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2file\志免町\経営企画課\財政係\県からの照会文書（財政係）\R7\07.08\〇R7.8.21　【9月10日〆】令和５年度財政状況資料集の作成について（2回目・地方公会計関係）\02　回答\"/>
    </mc:Choice>
  </mc:AlternateContent>
  <xr:revisionPtr revIDLastSave="0" documentId="13_ncr:1_{E266F5B0-FB05-4451-9887-5DED5D929337}" xr6:coauthVersionLast="47" xr6:coauthVersionMax="47" xr10:uidLastSave="{00000000-0000-0000-0000-000000000000}"/>
  <bookViews>
    <workbookView xWindow="-120" yWindow="-120" windowWidth="29040" windowHeight="15840" firstSheet="12"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9" l="1"/>
  <c r="AP88" i="9"/>
  <c r="AF88" i="9"/>
  <c r="AU63" i="9"/>
  <c r="AP63" i="9"/>
  <c r="AP23" i="9"/>
  <c r="AA23" i="9"/>
  <c r="V23" i="9"/>
  <c r="Q23" i="9"/>
  <c r="DG43" i="7"/>
  <c r="CQ43" i="7"/>
  <c r="CO43" i="7" s="1"/>
  <c r="BY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c r="DG38" i="7"/>
  <c r="CQ38" i="7"/>
  <c r="CO38" i="7" s="1"/>
  <c r="BY38" i="7"/>
  <c r="BE38" i="7"/>
  <c r="AM38" i="7"/>
  <c r="U38" i="7"/>
  <c r="E38" i="7"/>
  <c r="C38" i="7"/>
  <c r="DG37" i="7"/>
  <c r="CQ37" i="7"/>
  <c r="CO37" i="7"/>
  <c r="BY37" i="7"/>
  <c r="BE37" i="7"/>
  <c r="AM37" i="7"/>
  <c r="U37" i="7"/>
  <c r="E37" i="7"/>
  <c r="C37" i="7"/>
  <c r="DG36" i="7"/>
  <c r="CQ36" i="7"/>
  <c r="CO36" i="7" s="1"/>
  <c r="BY36" i="7"/>
  <c r="BE36" i="7"/>
  <c r="AM36" i="7"/>
  <c r="U36" i="7"/>
  <c r="E36" i="7"/>
  <c r="C36" i="7"/>
  <c r="DG35" i="7"/>
  <c r="CQ35" i="7"/>
  <c r="CO35" i="7" s="1"/>
  <c r="BY35" i="7"/>
  <c r="BE35" i="7"/>
  <c r="AO35" i="7"/>
  <c r="W35" i="7"/>
  <c r="E35" i="7"/>
  <c r="C35" i="7"/>
  <c r="DG34" i="7"/>
  <c r="CQ34" i="7"/>
  <c r="CO34" i="7" s="1"/>
  <c r="BY34" i="7"/>
  <c r="BE34" i="7"/>
  <c r="AO34" i="7"/>
  <c r="W34" i="7"/>
  <c r="U34" i="7" s="1"/>
  <c r="E34" i="7"/>
  <c r="C34" i="7"/>
  <c r="U35" i="7" l="1"/>
  <c r="BW34" i="7" s="1"/>
  <c r="BW35" i="7" s="1"/>
  <c r="BW36" i="7" s="1"/>
  <c r="BW37" i="7" s="1"/>
  <c r="BW38" i="7" s="1"/>
  <c r="BW39" i="7" s="1"/>
  <c r="BW40" i="7" s="1"/>
  <c r="BW41" i="7" s="1"/>
  <c r="BW42" i="7" s="1"/>
  <c r="BW43" i="7" s="1"/>
  <c r="AM34" i="7"/>
  <c r="AM35" i="7" s="1"/>
</calcChain>
</file>

<file path=xl/sharedStrings.xml><?xml version="1.0" encoding="utf-8"?>
<sst xmlns="http://schemas.openxmlformats.org/spreadsheetml/2006/main" count="1097" uniqueCount="556">
  <si>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</si>
  <si>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</si>
  <si>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</si>
  <si>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</si>
  <si>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</si>
  <si>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</si>
  <si>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</si>
  <si>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</si>
  <si>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</si>
  <si>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</si>
  <si>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</si>
  <si>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</si>
  <si>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</si>
  <si>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</si>
  <si>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</si>
  <si>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地方債の新規発行を抑制してきた結果、平成30年度以降は、将来負担比率は算出されていない。
一方、施設等の老朽化に伴い、有形固定資産減価償却率は上昇し続けており、類似団体平均を上回っている。
公共施設等総合管理計画及び各施設の個別管理計画に基づき、今後、老朽化対策に積極的に取り組んでいく。</t>
    <phoneticPr fontId="5"/>
  </si>
  <si>
    <t>地方債の新規発行の抑制及び既存の地方債の償還に伴って起債残高が減少したこと、効率的な予算執行による経費節約を行い充当可能基金を維持できたことによって、将来負担比率は算出されなかった。また、実質公債費比率は、継続して行ってきた小中学校の大規模改修・耐震化工事の本格的な起債償還が若干落ち着き、昨年度と比べて減少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</si>
  <si>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</si>
  <si>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</si>
  <si>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</si>
  <si>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</si>
  <si>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</si>
  <si>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</si>
  <si>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</si>
  <si>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</si>
  <si>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</si>
  <si>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</si>
  <si>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</si>
  <si>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</si>
  <si>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</si>
  <si>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</si>
  <si>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</si>
  <si>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</si>
  <si>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</si>
  <si>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</si>
  <si>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</si>
  <si>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</si>
  <si>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</si>
  <si>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</si>
  <si>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</si>
  <si>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</si>
  <si>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</si>
  <si>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</si>
  <si>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</si>
  <si>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</si>
  <si>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</si>
  <si>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</si>
  <si>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</si>
  <si>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</si>
  <si>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</si>
  <si>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</si>
  <si>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</si>
  <si>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</si>
  <si>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</si>
  <si>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</si>
  <si>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</si>
  <si>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</si>
  <si>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</si>
  <si>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</si>
  <si>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</si>
  <si>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</si>
  <si>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</si>
  <si>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</si>
  <si>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</si>
  <si>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</si>
  <si>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</si>
  <si>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</si>
  <si>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</si>
  <si>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</si>
  <si>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</si>
  <si>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</si>
  <si>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</si>
  <si>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</si>
  <si>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</si>
  <si>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</si>
  <si>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</si>
  <si>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</si>
  <si>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</si>
  <si>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</si>
  <si>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</si>
  <si>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</si>
  <si>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</si>
  <si>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</si>
  <si>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</si>
  <si>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</si>
  <si>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</si>
  <si>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</si>
  <si>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</si>
  <si>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</si>
  <si>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</si>
  <si>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</si>
  <si>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</si>
  <si>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</si>
  <si>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</si>
  <si>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</si>
  <si>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</si>
  <si>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</si>
  <si>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</si>
  <si>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</si>
  <si>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</si>
  <si>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</si>
  <si>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</si>
  <si>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</si>
  <si>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</si>
  <si>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</si>
  <si>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</si>
  <si>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</si>
  <si>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</si>
  <si>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</si>
  <si>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</si>
  <si>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</si>
  <si>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</si>
  <si>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</si>
  <si>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</si>
  <si>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</si>
  <si>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</si>
  <si>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</si>
  <si>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</si>
  <si>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</si>
  <si>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</si>
  <si>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</si>
  <si>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</si>
  <si>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</si>
  <si>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</si>
  <si>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</si>
  <si>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</si>
  <si>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</si>
  <si>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</si>
  <si>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</si>
  <si>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</si>
  <si>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</si>
  <si>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</si>
  <si>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</si>
  <si>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</si>
  <si>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</si>
  <si>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</si>
  <si>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</si>
  <si>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</si>
  <si>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</si>
  <si>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</si>
  <si>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</si>
  <si>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</si>
  <si>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</si>
  <si>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</si>
  <si>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</si>
  <si>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</si>
  <si>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</si>
  <si>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福岡県志免町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</si>
  <si>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</si>
  <si>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</si>
  <si>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</si>
  <si>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</si>
  <si>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</si>
  <si>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</si>
  <si>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</si>
  <si>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</si>
  <si>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</si>
  <si>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</si>
  <si>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</si>
  <si>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</si>
  <si>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</si>
  <si>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</si>
  <si>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</si>
  <si>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</si>
  <si>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</si>
  <si>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</si>
  <si>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</si>
  <si>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</si>
  <si>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</si>
  <si>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</si>
  <si>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</si>
  <si>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</si>
  <si>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</si>
  <si>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</si>
  <si>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</si>
  <si>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</si>
  <si>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</si>
  <si>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</si>
  <si>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</si>
  <si>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</si>
  <si>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</si>
  <si>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</si>
  <si>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</si>
  <si>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</si>
  <si>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</si>
  <si>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</si>
  <si>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</si>
  <si>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</si>
  <si>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</si>
  <si>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</si>
  <si>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</si>
  <si>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</si>
  <si>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</si>
  <si>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</si>
  <si>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</si>
  <si>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</si>
  <si>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</si>
  <si>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</si>
  <si>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</si>
  <si>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</si>
  <si>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</si>
  <si>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</si>
  <si>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</si>
  <si>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</si>
  <si>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</si>
  <si>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</si>
  <si>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</si>
  <si>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</si>
  <si>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</si>
  <si>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</si>
  <si>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</si>
  <si>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</si>
  <si>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</si>
  <si>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</si>
  <si>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</si>
  <si>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</si>
  <si>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</si>
  <si>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</si>
  <si>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</si>
  <si>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</si>
  <si>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</si>
  <si>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</si>
  <si>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</si>
  <si>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</si>
  <si>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</si>
  <si>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</si>
  <si>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</si>
  <si>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</si>
  <si>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</si>
  <si>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</si>
  <si>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</si>
  <si>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</si>
  <si>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</si>
  <si>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</si>
  <si>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</si>
  <si>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</si>
  <si>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</si>
  <si>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</si>
  <si>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</si>
  <si>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</si>
  <si>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</si>
  <si>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</si>
  <si>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</si>
  <si>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</si>
  <si>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</si>
  <si>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</si>
  <si>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</si>
  <si>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</si>
  <si>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</si>
  <si>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</si>
  <si>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</si>
  <si>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</si>
  <si>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</si>
  <si>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</si>
  <si>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</si>
  <si>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</si>
  <si>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</si>
  <si>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</si>
  <si>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</si>
  <si>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</si>
  <si>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</si>
  <si>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</si>
  <si>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</si>
  <si>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</si>
  <si>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</si>
  <si>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</si>
  <si>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</si>
  <si>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</si>
  <si>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</si>
  <si>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</si>
  <si>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</si>
  <si>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</si>
  <si>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</si>
  <si>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</si>
  <si>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</si>
  <si>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</si>
  <si>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</si>
  <si>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</si>
  <si>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</si>
  <si>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</si>
  <si>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</si>
  <si>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</si>
  <si>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</si>
  <si>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</si>
  <si>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</si>
  <si>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</si>
  <si>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</si>
  <si>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</si>
  <si>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</si>
  <si>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</si>
  <si>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</si>
  <si>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</si>
  <si>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</si>
  <si>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</si>
  <si>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</si>
  <si>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</si>
  <si>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</si>
  <si>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</si>
  <si>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</si>
  <si>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福岡県志免町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</si>
  <si>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</si>
  <si>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</si>
  <si>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</si>
  <si>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</si>
  <si>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</si>
  <si>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</si>
  <si>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</si>
  <si>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</si>
  <si>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</si>
  <si>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</si>
  <si>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</si>
  <si>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</si>
  <si>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</si>
  <si>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</si>
  <si>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</si>
  <si>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</si>
  <si>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</si>
  <si>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</si>
  <si>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</si>
  <si>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</si>
  <si>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</si>
  <si>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</si>
  <si>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</si>
  <si>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</si>
  <si>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</si>
  <si>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</si>
  <si>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</si>
  <si>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</si>
  <si>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</si>
  <si>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</si>
  <si>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</si>
  <si>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</si>
  <si>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</si>
  <si>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</si>
  <si>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</si>
  <si>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</si>
  <si>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</si>
  <si>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</si>
  <si>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</si>
  <si>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</si>
  <si>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</si>
  <si>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</si>
  <si>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</si>
  <si>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</si>
  <si>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粕屋郡篠栗町外一市五町財産組合</t>
    <rPh sb="0" eb="3">
      <t>カスヤグン</t>
    </rPh>
    <rPh sb="3" eb="5">
      <t>ササグリ</t>
    </rPh>
    <rPh sb="5" eb="7">
      <t>チョウガイ</t>
    </rPh>
    <rPh sb="7" eb="9">
      <t>イッシ</t>
    </rPh>
    <rPh sb="9" eb="11">
      <t>ゴチョウ</t>
    </rPh>
    <rPh sb="11" eb="13">
      <t>ザイサン</t>
    </rPh>
    <rPh sb="13" eb="15">
      <t>クミアイ</t>
    </rPh>
    <phoneticPr fontId="25"/>
  </si>
  <si>
    <t>福岡県市町村職員退職手当組合（一般会計）</t>
    <rPh sb="0" eb="2">
      <t>フクオカ</t>
    </rPh>
    <rPh sb="2" eb="3">
      <t>ケン</t>
    </rPh>
    <rPh sb="3" eb="6">
      <t>シチョウソン</t>
    </rPh>
    <rPh sb="6" eb="8">
      <t>ショクイン</t>
    </rPh>
    <rPh sb="8" eb="10">
      <t>タイショク</t>
    </rPh>
    <rPh sb="10" eb="12">
      <t>テアテ</t>
    </rPh>
    <rPh sb="12" eb="14">
      <t>クミアイ</t>
    </rPh>
    <rPh sb="15" eb="17">
      <t>イッパン</t>
    </rPh>
    <rPh sb="17" eb="19">
      <t>カイケイ</t>
    </rPh>
    <phoneticPr fontId="25"/>
  </si>
  <si>
    <t>福岡県市町村職員退職手当組合（退職手当支給準備基金特別会計）</t>
    <rPh sb="0" eb="2">
      <t>フクオカ</t>
    </rPh>
    <rPh sb="2" eb="3">
      <t>ケン</t>
    </rPh>
    <rPh sb="3" eb="6">
      <t>シチョウソン</t>
    </rPh>
    <rPh sb="6" eb="8">
      <t>ショクイン</t>
    </rPh>
    <rPh sb="8" eb="10">
      <t>タイショク</t>
    </rPh>
    <rPh sb="10" eb="12">
      <t>テアテ</t>
    </rPh>
    <rPh sb="12" eb="14">
      <t>クミアイ</t>
    </rPh>
    <rPh sb="15" eb="17">
      <t>タイショク</t>
    </rPh>
    <rPh sb="17" eb="19">
      <t>テアテ</t>
    </rPh>
    <rPh sb="19" eb="21">
      <t>シキュウ</t>
    </rPh>
    <rPh sb="21" eb="23">
      <t>ジュンビ</t>
    </rPh>
    <rPh sb="23" eb="25">
      <t>キキン</t>
    </rPh>
    <rPh sb="25" eb="27">
      <t>トクベツ</t>
    </rPh>
    <rPh sb="27" eb="29">
      <t>カイケイ</t>
    </rPh>
    <phoneticPr fontId="25"/>
  </si>
  <si>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5"/>
  </si>
  <si>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5"/>
  </si>
  <si>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5"/>
  </si>
  <si>
    <t>福岡県介護保険広域連合（一般会計）</t>
    <rPh sb="0" eb="2">
      <t>フクオカ</t>
    </rPh>
    <rPh sb="2" eb="3">
      <t>ケン</t>
    </rPh>
    <rPh sb="3" eb="5">
      <t>カイゴ</t>
    </rPh>
    <rPh sb="5" eb="7">
      <t>ホケン</t>
    </rPh>
    <rPh sb="7" eb="9">
      <t>コウイキ</t>
    </rPh>
    <rPh sb="9" eb="11">
      <t>レンゴウ</t>
    </rPh>
    <rPh sb="12" eb="14">
      <t>イッパン</t>
    </rPh>
    <rPh sb="14" eb="16">
      <t>カイケイ</t>
    </rPh>
    <phoneticPr fontId="25"/>
  </si>
  <si>
    <t>福岡県介護保険広域連合（介護保険事業特別会計）</t>
    <rPh sb="0" eb="2">
      <t>フクオカ</t>
    </rPh>
    <rPh sb="2" eb="3">
      <t>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5"/>
  </si>
  <si>
    <t>福岡地区水道企業団</t>
    <rPh sb="0" eb="2">
      <t>フクオカ</t>
    </rPh>
    <rPh sb="2" eb="4">
      <t>チク</t>
    </rPh>
    <rPh sb="4" eb="6">
      <t>スイドウ</t>
    </rPh>
    <rPh sb="6" eb="8">
      <t>キギョウ</t>
    </rPh>
    <rPh sb="8" eb="9">
      <t>ダン</t>
    </rPh>
    <phoneticPr fontId="25"/>
  </si>
  <si>
    <t>法適用企業</t>
    <rPh sb="0" eb="5">
      <t>ホウテキヨウキギョウ</t>
    </rPh>
    <phoneticPr fontId="25"/>
  </si>
  <si>
    <t>福岡県自治会館管理組合</t>
    <rPh sb="0" eb="2">
      <t>フクオカ</t>
    </rPh>
    <rPh sb="2" eb="3">
      <t>ケン</t>
    </rPh>
    <rPh sb="3" eb="5">
      <t>ジチ</t>
    </rPh>
    <rPh sb="5" eb="7">
      <t>カイカン</t>
    </rPh>
    <rPh sb="7" eb="9">
      <t>カンリ</t>
    </rPh>
    <rPh sb="9" eb="11">
      <t>クミアイ</t>
    </rPh>
    <phoneticPr fontId="25"/>
  </si>
  <si>
    <t>糟屋郡自治会館組合</t>
    <rPh sb="0" eb="3">
      <t>カスヤグン</t>
    </rPh>
    <rPh sb="3" eb="5">
      <t>ジチ</t>
    </rPh>
    <rPh sb="5" eb="7">
      <t>カイカン</t>
    </rPh>
    <rPh sb="7" eb="9">
      <t>クミアイ</t>
    </rPh>
    <phoneticPr fontId="25"/>
  </si>
  <si>
    <t>福岡県自治振興組合</t>
    <rPh sb="0" eb="2">
      <t>フクオカ</t>
    </rPh>
    <rPh sb="2" eb="3">
      <t>ケン</t>
    </rPh>
    <rPh sb="3" eb="5">
      <t>ジチ</t>
    </rPh>
    <rPh sb="5" eb="7">
      <t>シンコウ</t>
    </rPh>
    <rPh sb="7" eb="9">
      <t>クミアイ</t>
    </rPh>
    <phoneticPr fontId="25"/>
  </si>
  <si>
    <t>宇美町・志免町衛生施設組合</t>
    <rPh sb="0" eb="3">
      <t>ウミマチ</t>
    </rPh>
    <rPh sb="4" eb="7">
      <t>シメマチ</t>
    </rPh>
    <rPh sb="7" eb="9">
      <t>エイセイ</t>
    </rPh>
    <rPh sb="9" eb="11">
      <t>シセツ</t>
    </rPh>
    <rPh sb="11" eb="13">
      <t>クミアイ</t>
    </rPh>
    <phoneticPr fontId="25"/>
  </si>
  <si>
    <t>北筑昇華苑組合</t>
    <rPh sb="0" eb="1">
      <t>キタ</t>
    </rPh>
    <rPh sb="1" eb="2">
      <t>チク</t>
    </rPh>
    <rPh sb="2" eb="3">
      <t>ノボル</t>
    </rPh>
    <rPh sb="3" eb="4">
      <t>ハナ</t>
    </rPh>
    <rPh sb="4" eb="5">
      <t>エン</t>
    </rPh>
    <rPh sb="5" eb="7">
      <t>クミアイ</t>
    </rPh>
    <phoneticPr fontId="25"/>
  </si>
  <si>
    <t>粕屋南部消防組合（一般会計）</t>
    <rPh sb="0" eb="2">
      <t>カスヤ</t>
    </rPh>
    <rPh sb="2" eb="4">
      <t>ナンブ</t>
    </rPh>
    <rPh sb="4" eb="6">
      <t>ショウボウ</t>
    </rPh>
    <rPh sb="6" eb="8">
      <t>クミアイ</t>
    </rPh>
    <rPh sb="9" eb="11">
      <t>イッパン</t>
    </rPh>
    <rPh sb="11" eb="13">
      <t>カイケイ</t>
    </rPh>
    <phoneticPr fontId="25"/>
  </si>
  <si>
    <t>粕屋南部消防組合（休日診療所特別会計）</t>
    <rPh sb="0" eb="2">
      <t>カスヤ</t>
    </rPh>
    <rPh sb="2" eb="4">
      <t>ナンブ</t>
    </rPh>
    <rPh sb="4" eb="6">
      <t>ショウボウ</t>
    </rPh>
    <rPh sb="6" eb="8">
      <t>クミアイ</t>
    </rPh>
    <rPh sb="9" eb="11">
      <t>キュウジツ</t>
    </rPh>
    <rPh sb="11" eb="13">
      <t>シンリョウ</t>
    </rPh>
    <rPh sb="13" eb="14">
      <t>ショ</t>
    </rPh>
    <rPh sb="14" eb="16">
      <t>トクベツ</t>
    </rPh>
    <rPh sb="16" eb="18">
      <t>カイケイ</t>
    </rPh>
    <phoneticPr fontId="25"/>
  </si>
  <si>
    <t>福岡県市町村消防団員等公務災害補償組合</t>
    <rPh sb="0" eb="2">
      <t>フクオカ</t>
    </rPh>
    <rPh sb="2" eb="3">
      <t>ケン</t>
    </rPh>
    <rPh sb="3" eb="6">
      <t>シチョウソン</t>
    </rPh>
    <rPh sb="6" eb="8">
      <t>ショウボウ</t>
    </rPh>
    <rPh sb="8" eb="10">
      <t>ダンイン</t>
    </rPh>
    <rPh sb="10" eb="11">
      <t>トウ</t>
    </rPh>
    <rPh sb="11" eb="13">
      <t>コウム</t>
    </rPh>
    <rPh sb="13" eb="15">
      <t>サイガイ</t>
    </rPh>
    <rPh sb="15" eb="17">
      <t>ホショウ</t>
    </rPh>
    <rPh sb="17" eb="19">
      <t>クミアイ</t>
    </rPh>
    <phoneticPr fontId="25"/>
  </si>
  <si>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5"/>
  </si>
  <si>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</si>
  <si>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福岡県自治振興組合（公文書館事業特別会計）</t>
    <rPh sb="10" eb="14">
      <t>コウブンショカン</t>
    </rPh>
    <rPh sb="14" eb="16">
      <t>ジギョウ</t>
    </rPh>
    <rPh sb="16" eb="20">
      <t>トクベツカイケイ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</si>
  <si>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</si>
  <si>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</si>
  <si>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</si>
  <si>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</si>
  <si>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</si>
  <si>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</si>
  <si>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</si>
  <si>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</si>
  <si>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</si>
  <si>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</si>
  <si>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</si>
  <si>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</si>
  <si>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</si>
  <si>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</si>
  <si>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</si>
  <si>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</si>
  <si>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</si>
  <si>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</si>
  <si>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</si>
  <si>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</si>
  <si>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</si>
  <si>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</si>
  <si>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</si>
  <si>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</si>
  <si>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</si>
  <si>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</si>
  <si>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</si>
  <si>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</si>
  <si>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</si>
  <si>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</si>
  <si>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</si>
  <si>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</si>
  <si>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</si>
  <si>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</si>
  <si>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</si>
  <si>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</si>
  <si>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</si>
  <si>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</si>
  <si>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</si>
  <si>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</si>
  <si>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</si>
  <si>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</si>
  <si>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</si>
  <si>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</si>
  <si>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</si>
  <si>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</si>
  <si>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</si>
  <si>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</si>
  <si>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</si>
  <si>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</si>
  <si>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</si>
  <si>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</si>
  <si>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</si>
  <si>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</si>
  <si>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</si>
  <si>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</si>
  <si>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</si>
  <si>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</si>
  <si>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</si>
  <si>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</si>
  <si>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</si>
  <si>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</si>
  <si>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</si>
  <si>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</si>
  <si>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</si>
  <si>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</si>
  <si>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</si>
  <si>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</si>
  <si>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</si>
  <si>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</si>
  <si>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</si>
  <si>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</si>
  <si>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</si>
  <si>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</si>
  <si>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</si>
  <si>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</si>
  <si>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</si>
  <si>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</si>
  <si>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</si>
  <si>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</si>
  <si>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</si>
  <si>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</si>
  <si>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</si>
  <si>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</si>
  <si>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</si>
  <si>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</si>
  <si>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</si>
  <si>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</si>
  <si>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</si>
  <si>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</si>
  <si>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</si>
  <si>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</si>
  <si>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</si>
  <si>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</si>
  <si>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</si>
  <si>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</si>
  <si>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</si>
  <si>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</si>
  <si>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</si>
  <si>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</si>
  <si>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</si>
  <si>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</si>
  <si>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</si>
  <si>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</si>
  <si>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</si>
  <si>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</si>
  <si>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</si>
  <si>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</si>
  <si>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</si>
  <si>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</si>
  <si>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</si>
  <si>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</si>
  <si>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</si>
  <si>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</si>
  <si>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</si>
  <si>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</si>
  <si>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</si>
  <si>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</si>
  <si>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</si>
  <si>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</si>
  <si>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</si>
  <si>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</si>
  <si>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</si>
  <si>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</si>
  <si>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</si>
  <si>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</si>
  <si>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</si>
  <si>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</si>
  <si>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</si>
  <si>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0.53</t>
  </si>
  <si>
    <t>▲ 14.23</t>
  </si>
  <si>
    <t>▲ 0.33</t>
  </si>
  <si>
    <t>会計</t>
    <rPh sb="0" eb="2">
      <t>カイケイ</t>
    </rPh>
    <phoneticPr fontId="5"/>
  </si>
  <si>
    <t>水道事業会計</t>
  </si>
  <si>
    <t>流域関連公共下水道事業会計</t>
  </si>
  <si>
    <t>一般会計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</si>
  <si>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</si>
  <si>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</si>
  <si>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</si>
  <si>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</si>
  <si>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</si>
  <si>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</si>
  <si>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</si>
  <si>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</si>
  <si>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</si>
  <si>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</si>
  <si>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</si>
  <si>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</si>
  <si>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</si>
  <si>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</si>
  <si>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</si>
  <si>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</si>
  <si>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</si>
  <si>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</si>
  <si>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</si>
  <si>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</si>
  <si>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</si>
  <si>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</si>
  <si>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</si>
  <si>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</si>
  <si>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</si>
  <si>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</si>
  <si>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</si>
  <si>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</si>
  <si>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</si>
  <si>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</si>
  <si>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</si>
  <si>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</si>
  <si>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</si>
  <si>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</si>
  <si>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</si>
  <si>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</si>
  <si>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</si>
  <si>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</si>
  <si>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</si>
  <si>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</si>
  <si>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</si>
  <si>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</si>
  <si>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</si>
  <si>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</si>
  <si>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</si>
  <si>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</si>
  <si>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</si>
  <si>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</si>
  <si>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</si>
  <si>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5"/>
  </si>
  <si>
    <t>おうえん基金</t>
    <phoneticPr fontId="25"/>
  </si>
  <si>
    <t>地域振興基金</t>
    <phoneticPr fontId="25"/>
  </si>
  <si>
    <t>別府上井せき維持管理基金</t>
    <phoneticPr fontId="25"/>
  </si>
  <si>
    <t>衛生センター周辺整備基金</t>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</si>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</sst>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6"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6"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6"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6"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6"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D4A14D2E-B8E9-40EE-B32A-9345C32CA0C6}"/>
    <cellStyle name="標準 2 3" xfId="10" xr:uid="{FE95EDD6-79C6-4C6D-9AF4-2A8DF514F394}"/>
    <cellStyle name="標準 3" xfId="11" xr:uid="{15632F35-004E-4506-9191-089C9F4DF70E}"/>
    <cellStyle name="標準 4" xfId="20" xr:uid="{A3FFCA89-F8BD-425F-9577-ECD4F16663FC}"/>
    <cellStyle name="標準 4_APAHO401600" xfId="16" xr:uid="{86D48D75-E2A7-4E4F-88A2-393102F465A4}"/>
    <cellStyle name="標準 4_APAHO4019001" xfId="19" xr:uid="{E1EDFB59-E2CA-4456-811A-8BBFAC74686B}"/>
    <cellStyle name="標準 4_ZJ08_022012_青森市_2010" xfId="18" xr:uid="{466D50FC-5A0A-4D4B-8E45-B7C623F11E46}"/>
    <cellStyle name="標準 6" xfId="7" xr:uid="{C332A3DB-5F1E-40B0-9DA8-FFA0FF49666F}"/>
    <cellStyle name="標準 6_APAHO401000" xfId="9" xr:uid="{96ED9235-3626-4698-B0E6-697398AB6355}"/>
    <cellStyle name="標準 6_APAHO401200_O-JJ1016-001-3_財政状況資料集(決算状況カード(各会計・関係団体))(Rev2)2" xfId="15" xr:uid="{C24E8EEF-CDF2-4E64-9477-A22293D94B7F}"/>
    <cellStyle name="標準 6_APAHO402200_O-JJ1016-001-3_財政状況資料集(決算状況カード(各会計・関係団体))(Rev2)2" xfId="12" xr:uid="{C5F71FFF-4344-438E-9E6B-19946A8AF13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FC2088C-E19E-402D-8421-03B02527CEF4}"/>
    <cellStyle name="標準_O-JJ0722-001-3_決算状況カード(各会計・関係団体)_O-JJ1016-001-3_財政状況資料集(決算状況カード(各会計・関係団体))(Rev2)2" xfId="14" xr:uid="{AE815D04-F0CC-42F7-8871-C022259A6964}"/>
    <cellStyle name="標準_O-JJ0722-001-8_連結実質赤字比率に係る赤字・黒字の構成分析" xfId="17" xr:uid="{4F5DF6B4-0E4C-4BC4-A807-9FB07ACE0FB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5277-4FA8-AC41-D624547FA8F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25366</c:v>
                </c:pt>
                <c:pt idx="1">
                  <c:v>28422</c:v>
                </c:pt>
                <c:pt idx="2">
                  <c:v>21551</c:v>
                </c:pt>
                <c:pt idx="3">
                  <c:v>18148</c:v>
                </c:pt>
                <c:pt idx="4">
                  <c:v>32838</c:v>
                </c:pt>
              </c:numCache>
            </c:numRef>
          </c:val>
          <c:smooth val="0"/>
          <c:extLst>
            <c:ext xmlns:c16="http://schemas.microsoft.com/office/drawing/2014/chart" uri="{C3380CC4-5D6E-409C-BE32-E72D297353CC}">
              <c16:uniqueId val="{00000001-5277-4FA8-AC41-D624547FA8F1}"/>
            </c:ext>
          </c:extLst>
        </c:ser>
        <c:dLbls>
          <c:showLegendKey val="0"/>
          <c:showVal val="0"/>
          <c:showCatName val="0"/>
          <c:showSerName val="0"/>
          <c:showPercent val="0"/>
          <c:showBubbleSize val="0"/>
        </c:dLbls>
        <c:marker val="1"/>
        <c:smooth val="0"/>
        <c:axId val="411072152"/>
        <c:axId val="409060520"/>
      </c:lineChart>
      <c:catAx>
        <c:axId val="411072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060520"/>
        <c:crosses val="autoZero"/>
        <c:auto val="1"/>
        <c:lblAlgn val="ctr"/>
        <c:lblOffset val="100"/>
        <c:tickLblSkip val="1"/>
        <c:tickMarkSkip val="1"/>
        <c:noMultiLvlLbl val="0"/>
      </c:catAx>
      <c:valAx>
        <c:axId val="4090605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072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3.96</c:v>
                </c:pt>
                <c:pt idx="1">
                  <c:v>9.3800000000000008</c:v>
                </c:pt>
                <c:pt idx="2">
                  <c:v>13.66</c:v>
                </c:pt>
                <c:pt idx="3">
                  <c:v>12.78</c:v>
                </c:pt>
                <c:pt idx="4">
                  <c:v>7.01</c:v>
                </c:pt>
              </c:numCache>
            </c:numRef>
          </c:val>
          <c:extLst>
            <c:ext xmlns:c16="http://schemas.microsoft.com/office/drawing/2014/chart" uri="{C3380CC4-5D6E-409C-BE32-E72D297353CC}">
              <c16:uniqueId val="{00000000-14D6-46A3-A613-22189412A34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44.6</c:v>
                </c:pt>
                <c:pt idx="1">
                  <c:v>40.619999999999997</c:v>
                </c:pt>
                <c:pt idx="2">
                  <c:v>45.96</c:v>
                </c:pt>
                <c:pt idx="3">
                  <c:v>34.619999999999997</c:v>
                </c:pt>
                <c:pt idx="4">
                  <c:v>38.56</c:v>
                </c:pt>
              </c:numCache>
            </c:numRef>
          </c:val>
          <c:extLst>
            <c:ext xmlns:c16="http://schemas.microsoft.com/office/drawing/2014/chart" uri="{C3380CC4-5D6E-409C-BE32-E72D297353CC}">
              <c16:uniqueId val="{00000001-14D6-46A3-A613-22189412A34E}"/>
            </c:ext>
          </c:extLst>
        </c:ser>
        <c:dLbls>
          <c:showLegendKey val="0"/>
          <c:showVal val="0"/>
          <c:showCatName val="0"/>
          <c:showSerName val="0"/>
          <c:showPercent val="0"/>
          <c:showBubbleSize val="0"/>
        </c:dLbls>
        <c:gapWidth val="250"/>
        <c:overlap val="100"/>
        <c:axId val="504506880"/>
        <c:axId val="50450452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-0.53</c:v>
                </c:pt>
                <c:pt idx="1">
                  <c:v>3.87</c:v>
                </c:pt>
                <c:pt idx="2">
                  <c:v>12.61</c:v>
                </c:pt>
                <c:pt idx="3">
                  <c:v>-14.23</c:v>
                </c:pt>
                <c:pt idx="4">
                  <c:v>-0.33</c:v>
                </c:pt>
              </c:numCache>
            </c:numRef>
          </c:val>
          <c:smooth val="0"/>
          <c:extLst>
            <c:ext xmlns:c16="http://schemas.microsoft.com/office/drawing/2014/chart" uri="{C3380CC4-5D6E-409C-BE32-E72D297353CC}">
              <c16:uniqueId val="{00000002-14D6-46A3-A613-22189412A34E}"/>
            </c:ext>
          </c:extLst>
        </c:ser>
        <c:dLbls>
          <c:showLegendKey val="0"/>
          <c:showVal val="0"/>
          <c:showCatName val="0"/>
          <c:showSerName val="0"/>
          <c:showPercent val="0"/>
          <c:showBubbleSize val="0"/>
        </c:dLbls>
        <c:marker val="1"/>
        <c:smooth val="0"/>
        <c:axId val="504506880"/>
        <c:axId val="504504528"/>
      </c:lineChart>
      <c:catAx>
        <c:axId val="50450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504528"/>
        <c:crosses val="autoZero"/>
        <c:auto val="1"/>
        <c:lblAlgn val="ctr"/>
        <c:lblOffset val="100"/>
        <c:tickLblSkip val="1"/>
        <c:tickMarkSkip val="1"/>
        <c:noMultiLvlLbl val="0"/>
      </c:catAx>
      <c:valAx>
        <c:axId val="50450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50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0.14000000000000001</c:v>
                </c:pt>
                <c:pt idx="2">
                  <c:v>#N/A</c:v>
                </c:pt>
                <c:pt idx="3">
                  <c:v>0.13</c:v>
                </c:pt>
                <c:pt idx="4">
                  <c:v>#N/A</c:v>
                </c:pt>
                <c:pt idx="5">
                  <c:v>0</c:v>
                </c:pt>
                <c:pt idx="6">
                  <c:v>#N/A</c:v>
                </c:pt>
                <c:pt idx="7">
                  <c:v>0</c:v>
                </c:pt>
                <c:pt idx="8">
                  <c:v>0</c:v>
                </c:pt>
                <c:pt idx="9">
                  <c:v>0</c:v>
                </c:pt>
              </c:numCache>
            </c:numRef>
          </c:val>
          <c:extLst>
            <c:ext xmlns:c16="http://schemas.microsoft.com/office/drawing/2014/chart" uri="{C3380CC4-5D6E-409C-BE32-E72D297353CC}">
              <c16:uniqueId val="{00000000-CE4F-4439-95DE-2C8E6199668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4F-4439-95DE-2C8E6199668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4F-4439-95DE-2C8E61996688}"/>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4F-4439-95DE-2C8E61996688}"/>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E4F-4439-95DE-2C8E61996688}"/>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0.31</c:v>
                </c:pt>
                <c:pt idx="2">
                  <c:v>#N/A</c:v>
                </c:pt>
                <c:pt idx="3">
                  <c:v>0.28999999999999998</c:v>
                </c:pt>
                <c:pt idx="4">
                  <c:v>#N/A</c:v>
                </c:pt>
                <c:pt idx="5">
                  <c:v>0.28999999999999998</c:v>
                </c:pt>
                <c:pt idx="6">
                  <c:v>#N/A</c:v>
                </c:pt>
                <c:pt idx="7">
                  <c:v>0.33</c:v>
                </c:pt>
                <c:pt idx="8">
                  <c:v>#N/A</c:v>
                </c:pt>
                <c:pt idx="9">
                  <c:v>0.28999999999999998</c:v>
                </c:pt>
              </c:numCache>
            </c:numRef>
          </c:val>
          <c:extLst>
            <c:ext xmlns:c16="http://schemas.microsoft.com/office/drawing/2014/chart" uri="{C3380CC4-5D6E-409C-BE32-E72D297353CC}">
              <c16:uniqueId val="{00000005-CE4F-4439-95DE-2C8E61996688}"/>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0.48</c:v>
                </c:pt>
                <c:pt idx="2">
                  <c:v>#N/A</c:v>
                </c:pt>
                <c:pt idx="3">
                  <c:v>0.44</c:v>
                </c:pt>
                <c:pt idx="4">
                  <c:v>#N/A</c:v>
                </c:pt>
                <c:pt idx="5">
                  <c:v>1.55</c:v>
                </c:pt>
                <c:pt idx="6">
                  <c:v>#N/A</c:v>
                </c:pt>
                <c:pt idx="7">
                  <c:v>1.4</c:v>
                </c:pt>
                <c:pt idx="8">
                  <c:v>#N/A</c:v>
                </c:pt>
                <c:pt idx="9">
                  <c:v>1.28</c:v>
                </c:pt>
              </c:numCache>
            </c:numRef>
          </c:val>
          <c:extLst>
            <c:ext xmlns:c16="http://schemas.microsoft.com/office/drawing/2014/chart" uri="{C3380CC4-5D6E-409C-BE32-E72D297353CC}">
              <c16:uniqueId val="{00000006-CE4F-4439-95DE-2C8E61996688}"/>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3.81</c:v>
                </c:pt>
                <c:pt idx="2">
                  <c:v>#N/A</c:v>
                </c:pt>
                <c:pt idx="3">
                  <c:v>9.24</c:v>
                </c:pt>
                <c:pt idx="4">
                  <c:v>#N/A</c:v>
                </c:pt>
                <c:pt idx="5">
                  <c:v>13.66</c:v>
                </c:pt>
                <c:pt idx="6">
                  <c:v>#N/A</c:v>
                </c:pt>
                <c:pt idx="7">
                  <c:v>12.77</c:v>
                </c:pt>
                <c:pt idx="8">
                  <c:v>#N/A</c:v>
                </c:pt>
                <c:pt idx="9">
                  <c:v>7</c:v>
                </c:pt>
              </c:numCache>
            </c:numRef>
          </c:val>
          <c:extLst>
            <c:ext xmlns:c16="http://schemas.microsoft.com/office/drawing/2014/chart" uri="{C3380CC4-5D6E-409C-BE32-E72D297353CC}">
              <c16:uniqueId val="{00000007-CE4F-4439-95DE-2C8E61996688}"/>
            </c:ext>
          </c:extLst>
        </c:ser>
        <c:ser>
          <c:idx val="8"/>
          <c:order val="8"/>
          <c:tx>
            <c:strRef>
              <c:f>[1]データシート!$A$35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9.19</c:v>
                </c:pt>
                <c:pt idx="2">
                  <c:v>#N/A</c:v>
                </c:pt>
                <c:pt idx="3">
                  <c:v>9.4499999999999993</c:v>
                </c:pt>
                <c:pt idx="4">
                  <c:v>#N/A</c:v>
                </c:pt>
                <c:pt idx="5">
                  <c:v>10.039999999999999</c:v>
                </c:pt>
                <c:pt idx="6">
                  <c:v>#N/A</c:v>
                </c:pt>
                <c:pt idx="7">
                  <c:v>11.48</c:v>
                </c:pt>
                <c:pt idx="8">
                  <c:v>#N/A</c:v>
                </c:pt>
                <c:pt idx="9">
                  <c:v>11.61</c:v>
                </c:pt>
              </c:numCache>
            </c:numRef>
          </c:val>
          <c:extLst>
            <c:ext xmlns:c16="http://schemas.microsoft.com/office/drawing/2014/chart" uri="{C3380CC4-5D6E-409C-BE32-E72D297353CC}">
              <c16:uniqueId val="{00000008-CE4F-4439-95DE-2C8E61996688}"/>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22.16</c:v>
                </c:pt>
                <c:pt idx="2">
                  <c:v>#N/A</c:v>
                </c:pt>
                <c:pt idx="3">
                  <c:v>21.09</c:v>
                </c:pt>
                <c:pt idx="4">
                  <c:v>#N/A</c:v>
                </c:pt>
                <c:pt idx="5">
                  <c:v>20.28</c:v>
                </c:pt>
                <c:pt idx="6">
                  <c:v>#N/A</c:v>
                </c:pt>
                <c:pt idx="7">
                  <c:v>21.91</c:v>
                </c:pt>
                <c:pt idx="8">
                  <c:v>#N/A</c:v>
                </c:pt>
                <c:pt idx="9">
                  <c:v>21.33</c:v>
                </c:pt>
              </c:numCache>
            </c:numRef>
          </c:val>
          <c:extLst>
            <c:ext xmlns:c16="http://schemas.microsoft.com/office/drawing/2014/chart" uri="{C3380CC4-5D6E-409C-BE32-E72D297353CC}">
              <c16:uniqueId val="{00000009-CE4F-4439-95DE-2C8E61996688}"/>
            </c:ext>
          </c:extLst>
        </c:ser>
        <c:dLbls>
          <c:showLegendKey val="0"/>
          <c:showVal val="0"/>
          <c:showCatName val="0"/>
          <c:showSerName val="0"/>
          <c:showPercent val="0"/>
          <c:showBubbleSize val="0"/>
        </c:dLbls>
        <c:gapWidth val="150"/>
        <c:overlap val="100"/>
        <c:axId val="504505704"/>
        <c:axId val="504503352"/>
      </c:barChart>
      <c:catAx>
        <c:axId val="50450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503352"/>
        <c:crosses val="autoZero"/>
        <c:auto val="1"/>
        <c:lblAlgn val="ctr"/>
        <c:lblOffset val="100"/>
        <c:tickLblSkip val="1"/>
        <c:tickMarkSkip val="1"/>
        <c:noMultiLvlLbl val="0"/>
      </c:catAx>
      <c:valAx>
        <c:axId val="504503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505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1138</c:v>
                </c:pt>
                <c:pt idx="5">
                  <c:v>1173</c:v>
                </c:pt>
                <c:pt idx="8">
                  <c:v>1190</c:v>
                </c:pt>
                <c:pt idx="11">
                  <c:v>1123</c:v>
                </c:pt>
                <c:pt idx="14">
                  <c:v>1041</c:v>
                </c:pt>
              </c:numCache>
            </c:numRef>
          </c:val>
          <c:extLst>
            <c:ext xmlns:c16="http://schemas.microsoft.com/office/drawing/2014/chart" uri="{C3380CC4-5D6E-409C-BE32-E72D297353CC}">
              <c16:uniqueId val="{00000000-941E-4236-88B4-CCACB9A43FB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1E-4236-88B4-CCACB9A43FB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101</c:v>
                </c:pt>
                <c:pt idx="3">
                  <c:v>100</c:v>
                </c:pt>
                <c:pt idx="6">
                  <c:v>82</c:v>
                </c:pt>
                <c:pt idx="9">
                  <c:v>81</c:v>
                </c:pt>
                <c:pt idx="12">
                  <c:v>66</c:v>
                </c:pt>
              </c:numCache>
            </c:numRef>
          </c:val>
          <c:extLst>
            <c:ext xmlns:c16="http://schemas.microsoft.com/office/drawing/2014/chart" uri="{C3380CC4-5D6E-409C-BE32-E72D297353CC}">
              <c16:uniqueId val="{00000002-941E-4236-88B4-CCACB9A43FB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c:v>
                </c:pt>
                <c:pt idx="3">
                  <c:v>1</c:v>
                </c:pt>
                <c:pt idx="6">
                  <c:v>0</c:v>
                </c:pt>
                <c:pt idx="9">
                  <c:v>1</c:v>
                </c:pt>
                <c:pt idx="12">
                  <c:v>1</c:v>
                </c:pt>
              </c:numCache>
            </c:numRef>
          </c:val>
          <c:extLst>
            <c:ext xmlns:c16="http://schemas.microsoft.com/office/drawing/2014/chart" uri="{C3380CC4-5D6E-409C-BE32-E72D297353CC}">
              <c16:uniqueId val="{00000003-941E-4236-88B4-CCACB9A43FB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404</c:v>
                </c:pt>
                <c:pt idx="3">
                  <c:v>372</c:v>
                </c:pt>
                <c:pt idx="6">
                  <c:v>333</c:v>
                </c:pt>
                <c:pt idx="9">
                  <c:v>309</c:v>
                </c:pt>
                <c:pt idx="12">
                  <c:v>302</c:v>
                </c:pt>
              </c:numCache>
            </c:numRef>
          </c:val>
          <c:extLst>
            <c:ext xmlns:c16="http://schemas.microsoft.com/office/drawing/2014/chart" uri="{C3380CC4-5D6E-409C-BE32-E72D297353CC}">
              <c16:uniqueId val="{00000004-941E-4236-88B4-CCACB9A43FB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1E-4236-88B4-CCACB9A43FB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1E-4236-88B4-CCACB9A43FB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1112</c:v>
                </c:pt>
                <c:pt idx="3">
                  <c:v>1127</c:v>
                </c:pt>
                <c:pt idx="6">
                  <c:v>1165</c:v>
                </c:pt>
                <c:pt idx="9">
                  <c:v>1176</c:v>
                </c:pt>
                <c:pt idx="12">
                  <c:v>1056</c:v>
                </c:pt>
              </c:numCache>
            </c:numRef>
          </c:val>
          <c:extLst>
            <c:ext xmlns:c16="http://schemas.microsoft.com/office/drawing/2014/chart" uri="{C3380CC4-5D6E-409C-BE32-E72D297353CC}">
              <c16:uniqueId val="{00000007-941E-4236-88B4-CCACB9A43FBF}"/>
            </c:ext>
          </c:extLst>
        </c:ser>
        <c:dLbls>
          <c:showLegendKey val="0"/>
          <c:showVal val="0"/>
          <c:showCatName val="0"/>
          <c:showSerName val="0"/>
          <c:showPercent val="0"/>
          <c:showBubbleSize val="0"/>
        </c:dLbls>
        <c:gapWidth val="100"/>
        <c:overlap val="100"/>
        <c:axId val="504505312"/>
        <c:axId val="5045041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480</c:v>
                </c:pt>
                <c:pt idx="2">
                  <c:v>#N/A</c:v>
                </c:pt>
                <c:pt idx="3">
                  <c:v>#N/A</c:v>
                </c:pt>
                <c:pt idx="4">
                  <c:v>427</c:v>
                </c:pt>
                <c:pt idx="5">
                  <c:v>#N/A</c:v>
                </c:pt>
                <c:pt idx="6">
                  <c:v>#N/A</c:v>
                </c:pt>
                <c:pt idx="7">
                  <c:v>390</c:v>
                </c:pt>
                <c:pt idx="8">
                  <c:v>#N/A</c:v>
                </c:pt>
                <c:pt idx="9">
                  <c:v>#N/A</c:v>
                </c:pt>
                <c:pt idx="10">
                  <c:v>444</c:v>
                </c:pt>
                <c:pt idx="11">
                  <c:v>#N/A</c:v>
                </c:pt>
                <c:pt idx="12">
                  <c:v>#N/A</c:v>
                </c:pt>
                <c:pt idx="13">
                  <c:v>384</c:v>
                </c:pt>
                <c:pt idx="14">
                  <c:v>#N/A</c:v>
                </c:pt>
              </c:numCache>
            </c:numRef>
          </c:val>
          <c:smooth val="0"/>
          <c:extLst>
            <c:ext xmlns:c16="http://schemas.microsoft.com/office/drawing/2014/chart" uri="{C3380CC4-5D6E-409C-BE32-E72D297353CC}">
              <c16:uniqueId val="{00000008-941E-4236-88B4-CCACB9A43FBF}"/>
            </c:ext>
          </c:extLst>
        </c:ser>
        <c:dLbls>
          <c:showLegendKey val="0"/>
          <c:showVal val="0"/>
          <c:showCatName val="0"/>
          <c:showSerName val="0"/>
          <c:showPercent val="0"/>
          <c:showBubbleSize val="0"/>
        </c:dLbls>
        <c:marker val="1"/>
        <c:smooth val="0"/>
        <c:axId val="504505312"/>
        <c:axId val="504504136"/>
      </c:lineChart>
      <c:catAx>
        <c:axId val="50450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504136"/>
        <c:crosses val="autoZero"/>
        <c:auto val="1"/>
        <c:lblAlgn val="ctr"/>
        <c:lblOffset val="100"/>
        <c:tickLblSkip val="1"/>
        <c:tickMarkSkip val="1"/>
        <c:noMultiLvlLbl val="0"/>
      </c:catAx>
      <c:valAx>
        <c:axId val="504504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50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14117</c:v>
                </c:pt>
                <c:pt idx="5">
                  <c:v>13644</c:v>
                </c:pt>
                <c:pt idx="8">
                  <c:v>13166</c:v>
                </c:pt>
                <c:pt idx="11">
                  <c:v>12386</c:v>
                </c:pt>
                <c:pt idx="14">
                  <c:v>11856</c:v>
                </c:pt>
              </c:numCache>
            </c:numRef>
          </c:val>
          <c:extLst>
            <c:ext xmlns:c16="http://schemas.microsoft.com/office/drawing/2014/chart" uri="{C3380CC4-5D6E-409C-BE32-E72D297353CC}">
              <c16:uniqueId val="{00000000-1773-460A-8671-899791177EA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c:v>
                </c:pt>
                <c:pt idx="5">
                  <c:v>1</c:v>
                </c:pt>
                <c:pt idx="8">
                  <c:v>1</c:v>
                </c:pt>
                <c:pt idx="11">
                  <c:v>1</c:v>
                </c:pt>
                <c:pt idx="14">
                  <c:v>0</c:v>
                </c:pt>
              </c:numCache>
            </c:numRef>
          </c:val>
          <c:extLst>
            <c:ext xmlns:c16="http://schemas.microsoft.com/office/drawing/2014/chart" uri="{C3380CC4-5D6E-409C-BE32-E72D297353CC}">
              <c16:uniqueId val="{00000001-1773-460A-8671-899791177EA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6092</c:v>
                </c:pt>
                <c:pt idx="5">
                  <c:v>6128</c:v>
                </c:pt>
                <c:pt idx="8">
                  <c:v>6898</c:v>
                </c:pt>
                <c:pt idx="11">
                  <c:v>7241</c:v>
                </c:pt>
                <c:pt idx="14">
                  <c:v>7592</c:v>
                </c:pt>
              </c:numCache>
            </c:numRef>
          </c:val>
          <c:extLst>
            <c:ext xmlns:c16="http://schemas.microsoft.com/office/drawing/2014/chart" uri="{C3380CC4-5D6E-409C-BE32-E72D297353CC}">
              <c16:uniqueId val="{00000002-1773-460A-8671-899791177EA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73-460A-8671-899791177EA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73-460A-8671-899791177EA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73-460A-8671-899791177EA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797</c:v>
                </c:pt>
                <c:pt idx="3">
                  <c:v>669</c:v>
                </c:pt>
                <c:pt idx="6">
                  <c:v>538</c:v>
                </c:pt>
                <c:pt idx="9">
                  <c:v>548</c:v>
                </c:pt>
                <c:pt idx="12">
                  <c:v>595</c:v>
                </c:pt>
              </c:numCache>
            </c:numRef>
          </c:val>
          <c:extLst>
            <c:ext xmlns:c16="http://schemas.microsoft.com/office/drawing/2014/chart" uri="{C3380CC4-5D6E-409C-BE32-E72D297353CC}">
              <c16:uniqueId val="{00000006-1773-460A-8671-899791177EA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418</c:v>
                </c:pt>
                <c:pt idx="3">
                  <c:v>337</c:v>
                </c:pt>
                <c:pt idx="6">
                  <c:v>271</c:v>
                </c:pt>
                <c:pt idx="9">
                  <c:v>208</c:v>
                </c:pt>
                <c:pt idx="12">
                  <c:v>200</c:v>
                </c:pt>
              </c:numCache>
            </c:numRef>
          </c:val>
          <c:extLst>
            <c:ext xmlns:c16="http://schemas.microsoft.com/office/drawing/2014/chart" uri="{C3380CC4-5D6E-409C-BE32-E72D297353CC}">
              <c16:uniqueId val="{00000007-1773-460A-8671-899791177EA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5464</c:v>
                </c:pt>
                <c:pt idx="3">
                  <c:v>5050</c:v>
                </c:pt>
                <c:pt idx="6">
                  <c:v>4610</c:v>
                </c:pt>
                <c:pt idx="9">
                  <c:v>4042</c:v>
                </c:pt>
                <c:pt idx="12">
                  <c:v>3567</c:v>
                </c:pt>
              </c:numCache>
            </c:numRef>
          </c:val>
          <c:extLst>
            <c:ext xmlns:c16="http://schemas.microsoft.com/office/drawing/2014/chart" uri="{C3380CC4-5D6E-409C-BE32-E72D297353CC}">
              <c16:uniqueId val="{00000008-1773-460A-8671-899791177EA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773-460A-8671-899791177EA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11189</c:v>
                </c:pt>
                <c:pt idx="3">
                  <c:v>10802</c:v>
                </c:pt>
                <c:pt idx="6">
                  <c:v>10297</c:v>
                </c:pt>
                <c:pt idx="9">
                  <c:v>9501</c:v>
                </c:pt>
                <c:pt idx="12">
                  <c:v>9038</c:v>
                </c:pt>
              </c:numCache>
            </c:numRef>
          </c:val>
          <c:extLst>
            <c:ext xmlns:c16="http://schemas.microsoft.com/office/drawing/2014/chart" uri="{C3380CC4-5D6E-409C-BE32-E72D297353CC}">
              <c16:uniqueId val="{0000000A-1773-460A-8671-899791177EA6}"/>
            </c:ext>
          </c:extLst>
        </c:ser>
        <c:dLbls>
          <c:showLegendKey val="0"/>
          <c:showVal val="0"/>
          <c:showCatName val="0"/>
          <c:showSerName val="0"/>
          <c:showPercent val="0"/>
          <c:showBubbleSize val="0"/>
        </c:dLbls>
        <c:gapWidth val="100"/>
        <c:overlap val="100"/>
        <c:axId val="504506488"/>
        <c:axId val="4999626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73-460A-8671-899791177EA6}"/>
            </c:ext>
          </c:extLst>
        </c:ser>
        <c:dLbls>
          <c:showLegendKey val="0"/>
          <c:showVal val="0"/>
          <c:showCatName val="0"/>
          <c:showSerName val="0"/>
          <c:showPercent val="0"/>
          <c:showBubbleSize val="0"/>
        </c:dLbls>
        <c:marker val="1"/>
        <c:smooth val="0"/>
        <c:axId val="504506488"/>
        <c:axId val="499962624"/>
      </c:lineChart>
      <c:catAx>
        <c:axId val="50450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962624"/>
        <c:crosses val="autoZero"/>
        <c:auto val="1"/>
        <c:lblAlgn val="ctr"/>
        <c:lblOffset val="100"/>
        <c:tickLblSkip val="1"/>
        <c:tickMarkSkip val="1"/>
        <c:noMultiLvlLbl val="0"/>
      </c:catAx>
      <c:valAx>
        <c:axId val="499962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506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4423</c:v>
                </c:pt>
                <c:pt idx="1">
                  <c:v>3223</c:v>
                </c:pt>
                <c:pt idx="2">
                  <c:v>3707</c:v>
                </c:pt>
              </c:numCache>
            </c:numRef>
          </c:val>
          <c:extLst>
            <c:ext xmlns:c16="http://schemas.microsoft.com/office/drawing/2014/chart" uri="{C3380CC4-5D6E-409C-BE32-E72D297353CC}">
              <c16:uniqueId val="{00000000-D1AC-4B2D-A5E0-01EB67446ED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477</c:v>
                </c:pt>
                <c:pt idx="1">
                  <c:v>0</c:v>
                </c:pt>
                <c:pt idx="2">
                  <c:v>0</c:v>
                </c:pt>
              </c:numCache>
            </c:numRef>
          </c:val>
          <c:extLst>
            <c:ext xmlns:c16="http://schemas.microsoft.com/office/drawing/2014/chart" uri="{C3380CC4-5D6E-409C-BE32-E72D297353CC}">
              <c16:uniqueId val="{00000001-D1AC-4B2D-A5E0-01EB67446ED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1995</c:v>
                </c:pt>
                <c:pt idx="1">
                  <c:v>4017</c:v>
                </c:pt>
                <c:pt idx="2">
                  <c:v>3891</c:v>
                </c:pt>
              </c:numCache>
            </c:numRef>
          </c:val>
          <c:extLst>
            <c:ext xmlns:c16="http://schemas.microsoft.com/office/drawing/2014/chart" uri="{C3380CC4-5D6E-409C-BE32-E72D297353CC}">
              <c16:uniqueId val="{00000002-D1AC-4B2D-A5E0-01EB67446ED8}"/>
            </c:ext>
          </c:extLst>
        </c:ser>
        <c:dLbls>
          <c:showLegendKey val="0"/>
          <c:showVal val="0"/>
          <c:showCatName val="0"/>
          <c:showSerName val="0"/>
          <c:showPercent val="0"/>
          <c:showBubbleSize val="0"/>
        </c:dLbls>
        <c:gapWidth val="120"/>
        <c:overlap val="100"/>
        <c:axId val="499967328"/>
        <c:axId val="499967720"/>
      </c:barChart>
      <c:catAx>
        <c:axId val="49996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967720"/>
        <c:crosses val="autoZero"/>
        <c:auto val="1"/>
        <c:lblAlgn val="ctr"/>
        <c:lblOffset val="100"/>
        <c:tickLblSkip val="1"/>
        <c:tickMarkSkip val="1"/>
        <c:noMultiLvlLbl val="0"/>
      </c:catAx>
      <c:valAx>
        <c:axId val="499967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96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{4226F027-4AB2-489F-9D35-3D00EE2B871C}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D46-41AF-B0E4-908D238625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{3FC5C47D-3BE7-4B0A-9BC6-AA9FB40698F6}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46-41AF-B0E4-908D238625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{C58870AC-4012-4F7D-9FAA-EC9FD84621DD}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46-41AF-B0E4-908D238625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{D3BFA3B0-E81B-4E32-A909-D2168616B1ED}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46-41AF-B0E4-908D238625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{D7EA311D-DEDA-42CB-B821-3892512664C3}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46-41AF-B0E4-908D23862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{EDA7A37A-9605-4F8C-870C-C9164C4AC934}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D46-41AF-B0E4-908D23862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{5D7C3516-517D-4029-9725-B7C9AC58F5FD}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D46-41AF-B0E4-908D23862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{07D149E2-A8B7-4A08-BB79-25767F96C31B}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D46-41AF-B0E4-908D23862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{D1273E88-212F-4810-A4B5-BC83287F5AFF}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D46-41AF-B0E4-908D238625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61.9</c:v>
                </c:pt>
                <c:pt idx="16">
                  <c:v>63.7</c:v>
                </c:pt>
                <c:pt idx="24">
                  <c:v>65.099999999999994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D46-41AF-B0E4-908D238625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{97948B4E-A0B0-4924-9C91-72E703DB2E56}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D46-41AF-B0E4-908D238625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{C2EFADC2-AE03-49F7-B559-6567059AC9A4}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46-41AF-B0E4-908D238625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{C308BEBE-0AC6-48E6-B730-B2C9935BE06D}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46-41AF-B0E4-908D238625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{A4A6A90F-D35D-4CDB-8F5C-85DBDEF4C9F1}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46-41AF-B0E4-908D238625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{9D0FA876-CE2D-4524-BE5C-E51942DABFEA}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46-41AF-B0E4-908D23862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{335052A3-192A-4A91-B8A1-42810A801A29}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D46-41AF-B0E4-908D23862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{D365E0A2-01EE-43C9-9202-C6083A179702}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D46-41AF-B0E4-908D23862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{C0CC6CAA-77AA-491C-B781-4F5A861212D8}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D46-41AF-B0E4-908D23862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{D281C10F-5F68-44DA-94AB-35767BDF6F74}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D46-41AF-B0E4-908D238625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D46-41AF-B0E4-908D238625E6}"/>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{47BAF56A-AC9F-4C0A-ACBE-57125F557467}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B4-429C-A412-7B63496CE5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{F2368CF3-ADEA-446D-8901-3DC8CE4E1420}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B4-429C-A412-7B63496CE5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{E1F08A98-6B16-4B79-B3F9-4E56FDDBE7AD}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B4-429C-A412-7B63496CE5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{8200673B-B7E9-40C8-94E0-A6F640834745}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B4-429C-A412-7B63496CE5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{C3A24056-D059-45BC-BF4F-1AD2F967694E}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B4-429C-A412-7B63496CE56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{DA788C32-091D-4680-9C43-478E9D869E13}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B4-429C-A412-7B63496CE56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{A981CBE6-93DE-40B7-B7A2-706C4D77C664}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B4-429C-A412-7B63496CE56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{D6CC69A8-2405-40D5-B93A-BD4DC1955A9B}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B4-429C-A412-7B63496CE56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{A6BEFB02-FB9C-4805-8974-DAAE15A2648D}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B4-429C-A412-7B63496CE5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5.8</c:v>
                </c:pt>
                <c:pt idx="16">
                  <c:v>5.4</c:v>
                </c:pt>
                <c:pt idx="24">
                  <c:v>5.0999999999999996</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B4-429C-A412-7B63496CE5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{2CE7BE7E-1E82-44D5-BE0B-2ADBA34E1437}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B4-429C-A412-7B63496CE5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{DE3BAD43-34F5-4389-B94E-FA664015D09B}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B4-429C-A412-7B63496CE5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{1A55B1ED-2907-470F-9128-8D7C0B9BB79B}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B4-429C-A412-7B63496CE5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{8BA964C7-C51F-4F0B-988A-9C0D0FB8C220}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B4-429C-A412-7B63496CE5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{9B2DDBED-2A9D-45C5-9DAA-48BCD27835BC}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B4-429C-A412-7B63496CE56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{1DE3258C-A5B8-4216-A131-F499850B2C17}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B4-429C-A412-7B63496CE56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{249EECDA-C5E8-4EB1-9812-A057C9668163}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B4-429C-A412-7B63496CE56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{A1DB2B3C-0C3D-41D2-8EB7-D91444BD73F5}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B4-429C-A412-7B63496CE56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{64BDE8CC-A2BA-4E00-B397-67AD8A6F1504}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B4-429C-A412-7B63496CE5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5B4-429C-A412-7B63496CE562}"/>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87B0934-D914-4C65-A856-90FFF26DB5A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3D76662-D2E0-433B-B61A-64709B22A6E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D515519-EAD4-47B9-AD17-AD9B3150130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58D73A3-88F8-4523-A096-3DEF827AFE9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6478C4E-6772-4C43-A24E-5933FD503FF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F26BCB9-A15C-4DBA-8F8F-34522954987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5C6DF74-06EA-4160-AE86-A6639193CA7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B1D8C6D-4944-42F3-B78C-0C924F18532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3EB9C68-26D5-4C71-AA59-5D832E18CE3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50BA3AA-E8A5-49D4-A584-5E3D45295AF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2ABEE3A-710D-4CBE-A711-FC4EE0FB90F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CC6A133-7A0B-4D54-A44B-88C8972D09D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2F625AE-32B5-462B-8CF8-3236393F8AD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15561D8-7FFF-4F23-B32F-17C8CB61095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EF7F1D6-BD33-4E75-9991-58F622E426A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B4428384-DCF1-4A21-AC98-F7FDF776B50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1A811EB-24FD-49AC-BCE1-E2BD1FE77BC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3FD900D-6B85-4BCB-A330-119ED776057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FC88C16-8A1E-4FD9-AFE0-62D0AAC6A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09F2853-CF43-423B-9F39-51EA51CAC82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82E4FED-83D3-464C-AECF-4BB7523DAE5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起債発行の抑制及び小中学校の大規模改修事業の償還の終了により、令和５年度の元利償還金は減少している状況である。しかし、令和５年度以降、公共施設の老朽化に伴う計画的な改修を行っているため、令和６年度以降は元利償還金が増加する見込みである。今後は、起債に依存することのないよう、新たな財源の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E1E4E96-4DB4-4F4D-AFEB-E1D67037DD8E}"/>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0A5114A-E9BA-41B1-9AC5-726D4A87DB1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41BF38B2-F75C-45FA-91AE-C7964CEA7ED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7AB5CE0-E078-43D9-BA3D-9F7FEE60D7E6}"/>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3E9BED3-B034-4BEE-B2CC-0C3F8EEB7E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949EB86-9C08-42F0-8706-5CB242E85D7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031020A-7F1D-4D11-BA53-70FEFE11057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5D89C61-6297-4387-9C59-30DF2E92965F}"/>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15B4319-5820-4C9E-92D6-4D44A86C910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F922B9E-7600-4C82-978C-9EEFCAE4C71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95D4C71-355A-41A9-9F9F-1830CF905E6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5DDC21F-D463-49AC-8777-DFB0C11E7BA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4CCAA6E-9F93-4C39-A7E6-EB07CF400DA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7EB69AA3-570A-488A-A2DB-6ABFFE6F287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9D26448-762A-4C11-B054-2D0888E1A80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75DBA71-82FD-4A27-BCE1-D1D510DA9769}"/>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9D6DCD3A-6CBA-4361-9890-81921711D07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7BA6DEC-B62A-40C9-994B-2C026A58753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822C7F1-7F2F-4515-A0B2-472259FFC31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9CBC712-652C-4FCC-B04C-8517F90CF116}"/>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223D3C8C-38FD-48B9-9246-5D5E929D36D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9DB7A37-63C7-44D1-954B-87892B5FC01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799A9CC-9C50-43DC-BC80-2D08A8DAA99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4A59B8B-3755-4812-BC68-D3F7C9D9D6F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469DCE0-E9D2-4FD7-BB0B-33BBFFD1C99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E8986B1-5F87-4E1E-9EBE-A6520CD9021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令和５年度は、充当可能財源等が将来負担額を上回り、将来負担比率の分子はマイナスとなった。</a:t>
          </a:r>
        </a:p>
        <a:p>
          <a:r>
            <a:rPr kumimoji="1" lang="ja-JP" altLang="en-US" sz="1400">
              <a:latin typeface="ＭＳ ゴシック" pitchFamily="49" charset="-128"/>
              <a:ea typeface="ＭＳ ゴシック" pitchFamily="49" charset="-128"/>
            </a:rPr>
            <a:t>現状では、一般会計等に係る地方債の現在高を中心に将来負担額は減少している。また、財政調整基金の積立により充当可能基金が増加することで、将来負担比率の分子は減少傾向にある。</a:t>
          </a:r>
        </a:p>
        <a:p>
          <a:r>
            <a:rPr kumimoji="1" lang="ja-JP" altLang="en-US" sz="1400">
              <a:latin typeface="ＭＳ ゴシック" pitchFamily="49" charset="-128"/>
              <a:ea typeface="ＭＳ ゴシック" pitchFamily="49" charset="-128"/>
            </a:rPr>
            <a:t>このまま、将来負担額の減少傾向を維持したいが、今後は、老朽化に伴う公共施設の更新事業に、財政調整基金を財源として充当することを検討する必要があり、将来負担比率に影響を及ぼす可能性がある。</a:t>
          </a: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20BB8F2-6BB6-46E1-A766-0BE73EB743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5BAB1D4-8778-4E4E-9C6D-1EC5D741114D}"/>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D4AF41C-1CAE-4199-9801-7DB59CF402B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19BE1E5-DAE3-4576-9C5F-134C0D53EF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8EF47F6-7A96-4258-830D-E28B7E9D9CA3}"/>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B95EB51-4A39-4F63-B459-E04DF0DD2AFA}"/>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0F5F55E-FAB4-4C0D-82F1-D327BFABEB7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76D0B4A-C8BF-4FD9-9341-F20210C8CD7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33A8E21-A39D-4FCB-9B9E-E9235085DAE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0C9C392-BAAC-482E-BB9C-71EBB151484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F3F2222-8BCA-4A86-A2C1-F8D5AEC02B6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百万円増加している。税収等の増加によって実質収支が黒字になり、財政調整基金への積み立てを行うことで、残高が増加した。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基金の使途明確化を図るため、財政調整基金を取り崩して今後も必要とされる特定目的基金に積極的に積み立てていくことを検討する。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DE717CA-10BB-4051-BD8C-4AFAC803523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EA82873-47A6-483F-99D0-9199473AF8E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AC597BA-D8D9-4A50-8351-C956D98919E3}"/>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・公共施設整備基金：老朽化した公共施設の改修等の財源として活用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・おうえん基金：ふるさと納税寄附時に、寄附者が選択した施策の財源として各種事業に活用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・地域振興基金：志免町の地域振興に資する事業の財源として活用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・別府上井せき維持管理基金：別府上井堰の維持管理及び施設更新に要する資金の財源として活用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・衛生センター周辺整備基金：清掃センター建設に伴い、志免町衛生センターが廃止された後の当該施設を含めた周辺の環境整備事業に必要な資金の財源として活用</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・公共施設整備基金：令和４年度に創設した基金であり、令和５年度から開始した公共施設個別施設計画に基づいた改修を推進するため、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・おうえん基金：ふるさと納税の寄附金を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百万円積み立て、ふるさと納税を活用する事業への充当分として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おうえん基金に関しては、返礼品の更なる充実を図り、財源確保に努める。また、基金の使途明確化を図るため、今後も必要とされる特定目的基金に積極的に積み立てていくことを検討する。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9573DD6-66A7-4CE4-A62B-F43B8F8A2FF4}"/>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D9E5C46-1F0F-42CC-8F05-29F0CE7A422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ACECB3A-9CD4-4762-9821-5CB1AA6FA1F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税収等の増加により財源の確保ができた分を積み立て、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基金の使途明確化を図るため、今後も必要とされる特定目的基金に積極的に積み立てていくことを検討しつつ、残高が適正な範囲内となるよう計画的に管理していく。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1726F78-EE9A-4DD1-AB43-DDE60D43B3D4}"/>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65A5691-3678-4B2B-A252-A941FAE5B68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B465D06-BAEF-4AEB-8E5F-564DF422DD9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基金全体の見直しを行い、公共施設の老朽化に伴う改修の財源として公共施設整備基金を創設するため、令和４年度に減債基金を廃止した。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公債費の繰上償還を行う等減債基金を創設する目的が生じた際に、再度創設する可能性はあるが、当面の間は廃止する予定である。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442234A-83A6-4F4A-A9EF-5411310CCF0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保有する施設の老朽化が進んでおり、有形固定資産減価償却率は年々上昇している。令和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年度には、全国平均及び福岡県平均も上回っている。</a:t>
          </a:r>
        </a:p>
        <a:p>
          <a:r>
            <a:rPr kumimoji="1" lang="ja-JP" altLang="en-US" sz="1100">
              <a:latin typeface="ＭＳ Ｐゴシック" panose="020B0600070205080204" pitchFamily="50" charset="-128"/>
              <a:ea typeface="ＭＳ Ｐゴシック" panose="020B0600070205080204" pitchFamily="50" charset="-128"/>
            </a:rPr>
            <a:t>今後、公共施設等総合管理計画及び各施設の個別管理計画に基づき、公共施設の改修を行う予定だが、施設の維持管理を適切に進めていく必要がある。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143933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21601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129540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6563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xdr:rowOff>
    </xdr:from>
    <xdr:to>
      <xdr:col>15</xdr:col>
      <xdr:colOff>136525</xdr:colOff>
      <xdr:row>31</xdr:row>
      <xdr:rowOff>79163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10086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31</xdr:row>
      <xdr:rowOff>14393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4329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年度から引き続き類似団体と比較して低くなっている。令和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年度に関しては、地方債残高が約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千万円減少したこと及び町民税増収の影響が大きい。</a:t>
          </a:r>
        </a:p>
        <a:p>
          <a:r>
            <a:rPr kumimoji="1" lang="ja-JP" altLang="en-US" sz="1100">
              <a:latin typeface="ＭＳ Ｐゴシック" panose="020B0600070205080204" pitchFamily="50" charset="-128"/>
              <a:ea typeface="ＭＳ Ｐゴシック" panose="020B0600070205080204" pitchFamily="50" charset="-128"/>
            </a:rPr>
            <a:t>今後、公共施設等総合管理計画及び各施設の個別管理計画に基づき、各施設の改修工事が必要となっていくが、補助金や基金を効果的に活用し、計画的に事業を進め、起債に大きく頼ることがないよう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154742</xdr:rowOff>
    </xdr:from>
    <xdr:to>
      <xdr:col>76</xdr:col>
      <xdr:colOff>73025</xdr:colOff>
      <xdr:row>28</xdr:row>
      <xdr:rowOff>84892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5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6169</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40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28272</xdr:rowOff>
    </xdr:from>
    <xdr:to>
      <xdr:col>72</xdr:col>
      <xdr:colOff>123825</xdr:colOff>
      <xdr:row>28</xdr:row>
      <xdr:rowOff>129872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34092</xdr:rowOff>
    </xdr:from>
    <xdr:to>
      <xdr:col>76</xdr:col>
      <xdr:colOff>22225</xdr:colOff>
      <xdr:row>28</xdr:row>
      <xdr:rowOff>79072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606217"/>
          <a:ext cx="7112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23234</xdr:rowOff>
    </xdr:from>
    <xdr:to>
      <xdr:col>68</xdr:col>
      <xdr:colOff>123825</xdr:colOff>
      <xdr:row>28</xdr:row>
      <xdr:rowOff>124834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74034</xdr:rowOff>
    </xdr:from>
    <xdr:to>
      <xdr:col>72</xdr:col>
      <xdr:colOff>73025</xdr:colOff>
      <xdr:row>28</xdr:row>
      <xdr:rowOff>79072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646159"/>
          <a:ext cx="762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29062</xdr:rowOff>
    </xdr:from>
    <xdr:to>
      <xdr:col>64</xdr:col>
      <xdr:colOff>123825</xdr:colOff>
      <xdr:row>29</xdr:row>
      <xdr:rowOff>130662</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74034</xdr:rowOff>
    </xdr:from>
    <xdr:to>
      <xdr:col>68</xdr:col>
      <xdr:colOff>73025</xdr:colOff>
      <xdr:row>29</xdr:row>
      <xdr:rowOff>79862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646159"/>
          <a:ext cx="7620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153444</xdr:rowOff>
    </xdr:from>
    <xdr:to>
      <xdr:col>60</xdr:col>
      <xdr:colOff>123825</xdr:colOff>
      <xdr:row>30</xdr:row>
      <xdr:rowOff>83594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8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79862</xdr:rowOff>
    </xdr:from>
    <xdr:to>
      <xdr:col>64</xdr:col>
      <xdr:colOff>73025</xdr:colOff>
      <xdr:row>30</xdr:row>
      <xdr:rowOff>32794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5823437"/>
          <a:ext cx="762000" cy="1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146399</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3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141361</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3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147189</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100121</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6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112268</xdr:rowOff>
    </xdr:from>
    <xdr:to>
      <xdr:col>20</xdr:col>
      <xdr:colOff>38100</xdr:colOff>
      <xdr:row>38</xdr:row>
      <xdr:rowOff>42418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163068</xdr:rowOff>
    </xdr:from>
    <xdr:to>
      <xdr:col>24</xdr:col>
      <xdr:colOff>63500</xdr:colOff>
      <xdr:row>38</xdr:row>
      <xdr:rowOff>30480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50671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84836</xdr:rowOff>
    </xdr:from>
    <xdr:to>
      <xdr:col>15</xdr:col>
      <xdr:colOff>101600</xdr:colOff>
      <xdr:row>38</xdr:row>
      <xdr:rowOff>14986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135636</xdr:rowOff>
    </xdr:from>
    <xdr:to>
      <xdr:col>19</xdr:col>
      <xdr:colOff>177800</xdr:colOff>
      <xdr:row>37</xdr:row>
      <xdr:rowOff>163068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47928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43688</xdr:rowOff>
    </xdr:from>
    <xdr:to>
      <xdr:col>10</xdr:col>
      <xdr:colOff>165100</xdr:colOff>
      <xdr:row>37</xdr:row>
      <xdr:rowOff>145288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94488</xdr:rowOff>
    </xdr:from>
    <xdr:to>
      <xdr:col>15</xdr:col>
      <xdr:colOff>50800</xdr:colOff>
      <xdr:row>37</xdr:row>
      <xdr:rowOff>135636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4381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xdr:rowOff>
    </xdr:from>
    <xdr:to>
      <xdr:col>6</xdr:col>
      <xdr:colOff>38100</xdr:colOff>
      <xdr:row>37</xdr:row>
      <xdr:rowOff>101854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51054</xdr:rowOff>
    </xdr:from>
    <xdr:to>
      <xdr:col>10</xdr:col>
      <xdr:colOff>114300</xdr:colOff>
      <xdr:row>37</xdr:row>
      <xdr:rowOff>94488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3947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6113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136415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92981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38468</xdr:rowOff>
    </xdr:from>
    <xdr:to>
      <xdr:col>55</xdr:col>
      <xdr:colOff>50800</xdr:colOff>
      <xdr:row>41</xdr:row>
      <xdr:rowOff>140068</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124845</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38544</xdr:rowOff>
    </xdr:from>
    <xdr:to>
      <xdr:col>50</xdr:col>
      <xdr:colOff>165100</xdr:colOff>
      <xdr:row>41</xdr:row>
      <xdr:rowOff>140144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6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89268</xdr:rowOff>
    </xdr:from>
    <xdr:to>
      <xdr:col>55</xdr:col>
      <xdr:colOff>0</xdr:colOff>
      <xdr:row>41</xdr:row>
      <xdr:rowOff>89344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1871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38773</xdr:rowOff>
    </xdr:from>
    <xdr:to>
      <xdr:col>46</xdr:col>
      <xdr:colOff>38100</xdr:colOff>
      <xdr:row>41</xdr:row>
      <xdr:rowOff>140373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89344</xdr:rowOff>
    </xdr:from>
    <xdr:to>
      <xdr:col>50</xdr:col>
      <xdr:colOff>114300</xdr:colOff>
      <xdr:row>41</xdr:row>
      <xdr:rowOff>89573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187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39001</xdr:rowOff>
    </xdr:from>
    <xdr:to>
      <xdr:col>41</xdr:col>
      <xdr:colOff>101600</xdr:colOff>
      <xdr:row>41</xdr:row>
      <xdr:rowOff>140601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89573</xdr:rowOff>
    </xdr:from>
    <xdr:to>
      <xdr:col>45</xdr:col>
      <xdr:colOff>177800</xdr:colOff>
      <xdr:row>41</xdr:row>
      <xdr:rowOff>89801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1902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38468</xdr:rowOff>
    </xdr:from>
    <xdr:to>
      <xdr:col>36</xdr:col>
      <xdr:colOff>165100</xdr:colOff>
      <xdr:row>41</xdr:row>
      <xdr:rowOff>140068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89268</xdr:rowOff>
    </xdr:from>
    <xdr:to>
      <xdr:col>41</xdr:col>
      <xdr:colOff>50800</xdr:colOff>
      <xdr:row>41</xdr:row>
      <xdr:rowOff>89801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71187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131271</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6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131500</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6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131728</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131195</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42454</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527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22860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6250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92891</xdr:rowOff>
    </xdr:from>
    <xdr:to>
      <xdr:col>10</xdr:col>
      <xdr:colOff>165100</xdr:colOff>
      <xdr:row>62</xdr:row>
      <xdr:rowOff>23041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61</xdr:row>
      <xdr:rowOff>166551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021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143691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14168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100516</xdr:rowOff>
    </xdr:from>
    <xdr:to>
      <xdr:col>55</xdr:col>
      <xdr:colOff>50800</xdr:colOff>
      <xdr:row>64</xdr:row>
      <xdr:rowOff>30666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15443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101196</xdr:rowOff>
    </xdr:from>
    <xdr:to>
      <xdr:col>50</xdr:col>
      <xdr:colOff>165100</xdr:colOff>
      <xdr:row>64</xdr:row>
      <xdr:rowOff>31346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151316</xdr:rowOff>
    </xdr:from>
    <xdr:to>
      <xdr:col>55</xdr:col>
      <xdr:colOff>0</xdr:colOff>
      <xdr:row>63</xdr:row>
      <xdr:rowOff>151996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52666"/>
          <a:ext cx="8382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101222</xdr:rowOff>
    </xdr:from>
    <xdr:to>
      <xdr:col>46</xdr:col>
      <xdr:colOff>38100</xdr:colOff>
      <xdr:row>64</xdr:row>
      <xdr:rowOff>31372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151996</xdr:rowOff>
    </xdr:from>
    <xdr:to>
      <xdr:col>50</xdr:col>
      <xdr:colOff>114300</xdr:colOff>
      <xdr:row>63</xdr:row>
      <xdr:rowOff>152022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5334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101881</xdr:rowOff>
    </xdr:from>
    <xdr:to>
      <xdr:col>41</xdr:col>
      <xdr:colOff>101600</xdr:colOff>
      <xdr:row>64</xdr:row>
      <xdr:rowOff>32031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152022</xdr:rowOff>
    </xdr:from>
    <xdr:to>
      <xdr:col>45</xdr:col>
      <xdr:colOff>177800</xdr:colOff>
      <xdr:row>63</xdr:row>
      <xdr:rowOff>152681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5337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101313</xdr:rowOff>
    </xdr:from>
    <xdr:to>
      <xdr:col>36</xdr:col>
      <xdr:colOff>165100</xdr:colOff>
      <xdr:row>64</xdr:row>
      <xdr:rowOff>31463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152113</xdr:rowOff>
    </xdr:from>
    <xdr:to>
      <xdr:col>41</xdr:col>
      <xdr:colOff>50800</xdr:colOff>
      <xdr:row>63</xdr:row>
      <xdr:rowOff>152681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972300" y="10953463"/>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22473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9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22499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9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23158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9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22590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9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33564</xdr:rowOff>
    </xdr:from>
    <xdr:to>
      <xdr:col>85</xdr:col>
      <xdr:colOff>177800</xdr:colOff>
      <xdr:row>35</xdr:row>
      <xdr:rowOff>135164</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56441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84364</xdr:rowOff>
    </xdr:from>
    <xdr:to>
      <xdr:col>85</xdr:col>
      <xdr:colOff>127000</xdr:colOff>
      <xdr:row>40</xdr:row>
      <xdr:rowOff>164374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5481300" y="6085114"/>
          <a:ext cx="8382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80917</xdr:rowOff>
    </xdr:from>
    <xdr:to>
      <xdr:col>76</xdr:col>
      <xdr:colOff>165100</xdr:colOff>
      <xdr:row>42</xdr:row>
      <xdr:rowOff>11067</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164374</xdr:rowOff>
    </xdr:from>
    <xdr:to>
      <xdr:col>81</xdr:col>
      <xdr:colOff>50800</xdr:colOff>
      <xdr:row>41</xdr:row>
      <xdr:rowOff>131717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4592300" y="702237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61323</xdr:rowOff>
    </xdr:from>
    <xdr:to>
      <xdr:col>72</xdr:col>
      <xdr:colOff>38100</xdr:colOff>
      <xdr:row>41</xdr:row>
      <xdr:rowOff>162923</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112123</xdr:rowOff>
    </xdr:from>
    <xdr:to>
      <xdr:col>76</xdr:col>
      <xdr:colOff>114300</xdr:colOff>
      <xdr:row>41</xdr:row>
      <xdr:rowOff>131717</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703300" y="7141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35197</xdr:rowOff>
    </xdr:from>
    <xdr:to>
      <xdr:col>67</xdr:col>
      <xdr:colOff>101600</xdr:colOff>
      <xdr:row>41</xdr:row>
      <xdr:rowOff>136797</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85997</xdr:rowOff>
    </xdr:from>
    <xdr:to>
      <xdr:col>71</xdr:col>
      <xdr:colOff>177800</xdr:colOff>
      <xdr:row>41</xdr:row>
      <xdr:rowOff>112123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71154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2194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154050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127924</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0000000-0008-0000-01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00000000-0008-0000-0100-000077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00000000-0008-0000-0100-000079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0000000-0008-0000-0100-00007B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100838</xdr:rowOff>
    </xdr:from>
    <xdr:to>
      <xdr:col>116</xdr:col>
      <xdr:colOff>114300</xdr:colOff>
      <xdr:row>41</xdr:row>
      <xdr:rowOff>30988</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21107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79265</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00000000-0008-0000-0100-000087010000}"/>
            </a:ext>
          </a:extLst>
        </xdr:cNvPr>
        <xdr:cNvSpPr txBox="1"/>
      </xdr:nvSpPr>
      <xdr:spPr>
        <a:xfrm>
          <a:off x="221996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151638</xdr:rowOff>
    </xdr:from>
    <xdr:to>
      <xdr:col>116</xdr:col>
      <xdr:colOff>63500</xdr:colOff>
      <xdr:row>41</xdr:row>
      <xdr:rowOff>51054</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21323300" y="700963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xdr:rowOff>
    </xdr:from>
    <xdr:to>
      <xdr:col>107</xdr:col>
      <xdr:colOff>101600</xdr:colOff>
      <xdr:row>41</xdr:row>
      <xdr:rowOff>101854</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0383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51054</xdr:rowOff>
    </xdr:from>
    <xdr:to>
      <xdr:col>111</xdr:col>
      <xdr:colOff>177800</xdr:colOff>
      <xdr:row>41</xdr:row>
      <xdr:rowOff>51054</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20434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51054</xdr:rowOff>
    </xdr:from>
    <xdr:to>
      <xdr:col>107</xdr:col>
      <xdr:colOff>50800</xdr:colOff>
      <xdr:row>41</xdr:row>
      <xdr:rowOff>51054</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9545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8605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51054</xdr:rowOff>
    </xdr:from>
    <xdr:to>
      <xdr:col>102</xdr:col>
      <xdr:colOff>114300</xdr:colOff>
      <xdr:row>41</xdr:row>
      <xdr:rowOff>51054</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8656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92981</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0199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421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1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100-0000AF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100-0000B1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100-0000B3010000}"/>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38354</xdr:rowOff>
    </xdr:from>
    <xdr:to>
      <xdr:col>85</xdr:col>
      <xdr:colOff>177800</xdr:colOff>
      <xdr:row>58</xdr:row>
      <xdr:rowOff>139954</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62687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61231</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00000000-0008-0000-0100-0000BF010000}"/>
            </a:ext>
          </a:extLst>
        </xdr:cNvPr>
        <xdr:cNvSpPr txBox="1"/>
      </xdr:nvSpPr>
      <xdr:spPr>
        <a:xfrm>
          <a:off x="16357600" y="983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xdr:rowOff>
    </xdr:from>
    <xdr:to>
      <xdr:col>81</xdr:col>
      <xdr:colOff>101600</xdr:colOff>
      <xdr:row>58</xdr:row>
      <xdr:rowOff>103378</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5430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89154</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5481300" y="99966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4541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52578</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4592300" y="99555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90932</xdr:rowOff>
    </xdr:from>
    <xdr:to>
      <xdr:col>72</xdr:col>
      <xdr:colOff>38100</xdr:colOff>
      <xdr:row>58</xdr:row>
      <xdr:rowOff>21082</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3652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141732</xdr:rowOff>
    </xdr:from>
    <xdr:to>
      <xdr:col>76</xdr:col>
      <xdr:colOff>114300</xdr:colOff>
      <xdr:row>58</xdr:row>
      <xdr:rowOff>11430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3703300" y="99143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49784</xdr:rowOff>
    </xdr:from>
    <xdr:to>
      <xdr:col>67</xdr:col>
      <xdr:colOff>101600</xdr:colOff>
      <xdr:row>57</xdr:row>
      <xdr:rowOff>151384</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2763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100584</xdr:rowOff>
    </xdr:from>
    <xdr:to>
      <xdr:col>71</xdr:col>
      <xdr:colOff>177800</xdr:colOff>
      <xdr:row>57</xdr:row>
      <xdr:rowOff>141732</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814300" y="987323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56" name="n_1aveValue【学校施設】&#10;有形固定資産減価償却率">
          <a:extLst>
            <a:ext uri="{FF2B5EF4-FFF2-40B4-BE49-F238E27FC236}">
              <a16:creationId xmlns:a16="http://schemas.microsoft.com/office/drawing/2014/main" id="{00000000-0008-0000-0100-0000C8010000}"/>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57" name="n_2aveValue【学校施設】&#10;有形固定資産減価償却率">
          <a:extLst>
            <a:ext uri="{FF2B5EF4-FFF2-40B4-BE49-F238E27FC236}">
              <a16:creationId xmlns:a16="http://schemas.microsoft.com/office/drawing/2014/main" id="{00000000-0008-0000-0100-0000C9010000}"/>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58" name="n_3aveValue【学校施設】&#10;有形固定資産減価償却率">
          <a:extLst>
            <a:ext uri="{FF2B5EF4-FFF2-40B4-BE49-F238E27FC236}">
              <a16:creationId xmlns:a16="http://schemas.microsoft.com/office/drawing/2014/main" id="{00000000-0008-0000-0100-0000CA01000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459" name="n_4aveValue【学校施設】&#10;有形固定資産減価償却率">
          <a:extLst>
            <a:ext uri="{FF2B5EF4-FFF2-40B4-BE49-F238E27FC236}">
              <a16:creationId xmlns:a16="http://schemas.microsoft.com/office/drawing/2014/main" id="{00000000-0008-0000-0100-0000CB01000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119905</xdr:rowOff>
    </xdr:from>
    <xdr:ext cx="405111" cy="259045"/>
    <xdr:sp macro="" textlink="">
      <xdr:nvSpPr>
        <xdr:cNvPr id="460" name="n_1mainValue【学校施設】&#10;有形固定資産減価償却率">
          <a:extLst>
            <a:ext uri="{FF2B5EF4-FFF2-40B4-BE49-F238E27FC236}">
              <a16:creationId xmlns:a16="http://schemas.microsoft.com/office/drawing/2014/main" id="{00000000-0008-0000-0100-0000CC010000}"/>
            </a:ext>
          </a:extLst>
        </xdr:cNvPr>
        <xdr:cNvSpPr txBox="1"/>
      </xdr:nvSpPr>
      <xdr:spPr>
        <a:xfrm>
          <a:off x="152660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461" name="n_2mainValue【学校施設】&#10;有形固定資産減価償却率">
          <a:extLst>
            <a:ext uri="{FF2B5EF4-FFF2-40B4-BE49-F238E27FC236}">
              <a16:creationId xmlns:a16="http://schemas.microsoft.com/office/drawing/2014/main" id="{00000000-0008-0000-0100-0000CD010000}"/>
            </a:ext>
          </a:extLst>
        </xdr:cNvPr>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37609</xdr:rowOff>
    </xdr:from>
    <xdr:ext cx="405111" cy="259045"/>
    <xdr:sp macro="" textlink="">
      <xdr:nvSpPr>
        <xdr:cNvPr id="462" name="n_3mainValue【学校施設】&#10;有形固定資産減価償却率">
          <a:extLst>
            <a:ext uri="{FF2B5EF4-FFF2-40B4-BE49-F238E27FC236}">
              <a16:creationId xmlns:a16="http://schemas.microsoft.com/office/drawing/2014/main" id="{00000000-0008-0000-0100-0000CE010000}"/>
            </a:ext>
          </a:extLst>
        </xdr:cNvPr>
        <xdr:cNvSpPr txBox="1"/>
      </xdr:nvSpPr>
      <xdr:spPr>
        <a:xfrm>
          <a:off x="135007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167911</xdr:rowOff>
    </xdr:from>
    <xdr:ext cx="405111" cy="259045"/>
    <xdr:sp macro="" textlink="">
      <xdr:nvSpPr>
        <xdr:cNvPr id="463" name="n_4mainValue【学校施設】&#10;有形固定資産減価償却率">
          <a:extLst>
            <a:ext uri="{FF2B5EF4-FFF2-40B4-BE49-F238E27FC236}">
              <a16:creationId xmlns:a16="http://schemas.microsoft.com/office/drawing/2014/main" id="{00000000-0008-0000-0100-0000CF010000}"/>
            </a:ext>
          </a:extLst>
        </xdr:cNvPr>
        <xdr:cNvSpPr txBox="1"/>
      </xdr:nvSpPr>
      <xdr:spPr>
        <a:xfrm>
          <a:off x="12611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00000000-0008-0000-01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00000000-0008-0000-0100-0000E6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00000000-0008-0000-0100-0000E8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00000000-0008-0000-0100-0000EA01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87647</xdr:rowOff>
    </xdr:from>
    <xdr:ext cx="469744" cy="259045"/>
    <xdr:sp macro="" textlink="">
      <xdr:nvSpPr>
        <xdr:cNvPr id="502" name="【学校施設】&#10;一人当たり面積該当値テキスト">
          <a:extLst>
            <a:ext uri="{FF2B5EF4-FFF2-40B4-BE49-F238E27FC236}">
              <a16:creationId xmlns:a16="http://schemas.microsoft.com/office/drawing/2014/main" id="{00000000-0008-0000-0100-0000F6010000}"/>
            </a:ext>
          </a:extLst>
        </xdr:cNvPr>
        <xdr:cNvSpPr txBox="1"/>
      </xdr:nvSpPr>
      <xdr:spPr>
        <a:xfrm>
          <a:off x="22199600"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127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60</xdr:row>
      <xdr:rowOff>160020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21323300" y="1044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109220</xdr:rowOff>
    </xdr:from>
    <xdr:to>
      <xdr:col>107</xdr:col>
      <xdr:colOff>101600</xdr:colOff>
      <xdr:row>61</xdr:row>
      <xdr:rowOff>39370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038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60</xdr:row>
      <xdr:rowOff>160020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20434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109677</xdr:rowOff>
    </xdr:from>
    <xdr:to>
      <xdr:col>102</xdr:col>
      <xdr:colOff>165100</xdr:colOff>
      <xdr:row>61</xdr:row>
      <xdr:rowOff>39827</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9494500" y="103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60</xdr:row>
      <xdr:rowOff>160477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9545300" y="104470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106476</xdr:rowOff>
    </xdr:from>
    <xdr:to>
      <xdr:col>98</xdr:col>
      <xdr:colOff>38100</xdr:colOff>
      <xdr:row>61</xdr:row>
      <xdr:rowOff>36626</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18605500" y="103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157276</xdr:rowOff>
    </xdr:from>
    <xdr:to>
      <xdr:col>102</xdr:col>
      <xdr:colOff>114300</xdr:colOff>
      <xdr:row>60</xdr:row>
      <xdr:rowOff>160477</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656300" y="1044427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00000000-0008-0000-0100-0000FF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00000000-0008-0000-0100-00000002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00000000-0008-0000-0100-00000102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00000000-0008-0000-0100-00000202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30497</xdr:rowOff>
    </xdr:from>
    <xdr:ext cx="469744" cy="259045"/>
    <xdr:sp macro="" textlink="">
      <xdr:nvSpPr>
        <xdr:cNvPr id="515" name="n_1mainValue【学校施設】&#10;一人当たり面積">
          <a:extLst>
            <a:ext uri="{FF2B5EF4-FFF2-40B4-BE49-F238E27FC236}">
              <a16:creationId xmlns:a16="http://schemas.microsoft.com/office/drawing/2014/main" id="{00000000-0008-0000-0100-000003020000}"/>
            </a:ext>
          </a:extLst>
        </xdr:cNvPr>
        <xdr:cNvSpPr txBox="1"/>
      </xdr:nvSpPr>
      <xdr:spPr>
        <a:xfrm>
          <a:off x="210757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30497</xdr:rowOff>
    </xdr:from>
    <xdr:ext cx="469744" cy="259045"/>
    <xdr:sp macro="" textlink="">
      <xdr:nvSpPr>
        <xdr:cNvPr id="516" name="n_2mainValue【学校施設】&#10;一人当たり面積">
          <a:extLst>
            <a:ext uri="{FF2B5EF4-FFF2-40B4-BE49-F238E27FC236}">
              <a16:creationId xmlns:a16="http://schemas.microsoft.com/office/drawing/2014/main" id="{00000000-0008-0000-0100-000004020000}"/>
            </a:ext>
          </a:extLst>
        </xdr:cNvPr>
        <xdr:cNvSpPr txBox="1"/>
      </xdr:nvSpPr>
      <xdr:spPr>
        <a:xfrm>
          <a:off x="20199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30954</xdr:rowOff>
    </xdr:from>
    <xdr:ext cx="469744" cy="259045"/>
    <xdr:sp macro="" textlink="">
      <xdr:nvSpPr>
        <xdr:cNvPr id="517" name="n_3mainValue【学校施設】&#10;一人当たり面積">
          <a:extLst>
            <a:ext uri="{FF2B5EF4-FFF2-40B4-BE49-F238E27FC236}">
              <a16:creationId xmlns:a16="http://schemas.microsoft.com/office/drawing/2014/main" id="{00000000-0008-0000-0100-000005020000}"/>
            </a:ext>
          </a:extLst>
        </xdr:cNvPr>
        <xdr:cNvSpPr txBox="1"/>
      </xdr:nvSpPr>
      <xdr:spPr>
        <a:xfrm>
          <a:off x="19310427" y="104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27753</xdr:rowOff>
    </xdr:from>
    <xdr:ext cx="469744" cy="259045"/>
    <xdr:sp macro="" textlink="">
      <xdr:nvSpPr>
        <xdr:cNvPr id="518" name="n_4mainValue【学校施設】&#10;一人当たり面積">
          <a:extLst>
            <a:ext uri="{FF2B5EF4-FFF2-40B4-BE49-F238E27FC236}">
              <a16:creationId xmlns:a16="http://schemas.microsoft.com/office/drawing/2014/main" id="{00000000-0008-0000-0100-000006020000}"/>
            </a:ext>
          </a:extLst>
        </xdr:cNvPr>
        <xdr:cNvSpPr txBox="1"/>
      </xdr:nvSpPr>
      <xdr:spPr>
        <a:xfrm>
          <a:off x="18421427" y="1048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id="{00000000-0008-0000-0100-00002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1" name="【公民館】&#10;有形固定資産減価償却率最小値テキスト">
          <a:extLst>
            <a:ext uri="{FF2B5EF4-FFF2-40B4-BE49-F238E27FC236}">
              <a16:creationId xmlns:a16="http://schemas.microsoft.com/office/drawing/2014/main" id="{00000000-0008-0000-0100-000031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63" name="【公民館】&#10;有形固定資産減価償却率最大値テキスト">
          <a:extLst>
            <a:ext uri="{FF2B5EF4-FFF2-40B4-BE49-F238E27FC236}">
              <a16:creationId xmlns:a16="http://schemas.microsoft.com/office/drawing/2014/main" id="{00000000-0008-0000-0100-000033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565" name="【公民館】&#10;有形固定資産減価償却率平均値テキスト">
          <a:extLst>
            <a:ext uri="{FF2B5EF4-FFF2-40B4-BE49-F238E27FC236}">
              <a16:creationId xmlns:a16="http://schemas.microsoft.com/office/drawing/2014/main" id="{00000000-0008-0000-0100-000035020000}"/>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66" name="フローチャート: 判断 565">
          <a:extLst>
            <a:ext uri="{FF2B5EF4-FFF2-40B4-BE49-F238E27FC236}">
              <a16:creationId xmlns:a16="http://schemas.microsoft.com/office/drawing/2014/main" id="{00000000-0008-0000-0100-000036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567" name="フローチャート: 判断 566">
          <a:extLst>
            <a:ext uri="{FF2B5EF4-FFF2-40B4-BE49-F238E27FC236}">
              <a16:creationId xmlns:a16="http://schemas.microsoft.com/office/drawing/2014/main" id="{00000000-0008-0000-0100-000037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68" name="フローチャート: 判断 567">
          <a:extLst>
            <a:ext uri="{FF2B5EF4-FFF2-40B4-BE49-F238E27FC236}">
              <a16:creationId xmlns:a16="http://schemas.microsoft.com/office/drawing/2014/main" id="{00000000-0008-0000-0100-000038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577" name="【公民館】&#10;有形固定資産減価償却率該当値テキスト">
          <a:extLst>
            <a:ext uri="{FF2B5EF4-FFF2-40B4-BE49-F238E27FC236}">
              <a16:creationId xmlns:a16="http://schemas.microsoft.com/office/drawing/2014/main" id="{00000000-0008-0000-0100-000041020000}"/>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578" name="楕円 577">
          <a:extLst>
            <a:ext uri="{FF2B5EF4-FFF2-40B4-BE49-F238E27FC236}">
              <a16:creationId xmlns:a16="http://schemas.microsoft.com/office/drawing/2014/main" id="{00000000-0008-0000-0100-000042020000}"/>
            </a:ext>
          </a:extLst>
        </xdr:cNvPr>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68036</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5481300" y="183805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123371</xdr:rowOff>
    </xdr:from>
    <xdr:to>
      <xdr:col>76</xdr:col>
      <xdr:colOff>165100</xdr:colOff>
      <xdr:row>107</xdr:row>
      <xdr:rowOff>53521</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14541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xdr:rowOff>
    </xdr:from>
    <xdr:to>
      <xdr:col>81</xdr:col>
      <xdr:colOff>50800</xdr:colOff>
      <xdr:row>107</xdr:row>
      <xdr:rowOff>35379</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4592300" y="18347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107</xdr:row>
      <xdr:rowOff>2721</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3703300" y="1831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56424</xdr:rowOff>
    </xdr:from>
    <xdr:to>
      <xdr:col>67</xdr:col>
      <xdr:colOff>101600</xdr:colOff>
      <xdr:row>106</xdr:row>
      <xdr:rowOff>158024</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276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107224</xdr:rowOff>
    </xdr:from>
    <xdr:to>
      <xdr:col>71</xdr:col>
      <xdr:colOff>177800</xdr:colOff>
      <xdr:row>106</xdr:row>
      <xdr:rowOff>141514</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2814300" y="18280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586" name="n_1aveValue【公民館】&#10;有形固定資産減価償却率">
          <a:extLst>
            <a:ext uri="{FF2B5EF4-FFF2-40B4-BE49-F238E27FC236}">
              <a16:creationId xmlns:a16="http://schemas.microsoft.com/office/drawing/2014/main" id="{00000000-0008-0000-0100-00004A020000}"/>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587" name="n_2aveValue【公民館】&#10;有形固定資産減価償却率">
          <a:extLst>
            <a:ext uri="{FF2B5EF4-FFF2-40B4-BE49-F238E27FC236}">
              <a16:creationId xmlns:a16="http://schemas.microsoft.com/office/drawing/2014/main" id="{00000000-0008-0000-0100-00004B02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588" name="n_3aveValue【公民館】&#10;有形固定資産減価償却率">
          <a:extLst>
            <a:ext uri="{FF2B5EF4-FFF2-40B4-BE49-F238E27FC236}">
              <a16:creationId xmlns:a16="http://schemas.microsoft.com/office/drawing/2014/main" id="{00000000-0008-0000-0100-00004C020000}"/>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589" name="n_4aveValue【公民館】&#10;有形固定資産減価償却率">
          <a:extLst>
            <a:ext uri="{FF2B5EF4-FFF2-40B4-BE49-F238E27FC236}">
              <a16:creationId xmlns:a16="http://schemas.microsoft.com/office/drawing/2014/main" id="{00000000-0008-0000-0100-00004D02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590" name="n_1mainValue【公民館】&#10;有形固定資産減価償却率">
          <a:extLst>
            <a:ext uri="{FF2B5EF4-FFF2-40B4-BE49-F238E27FC236}">
              <a16:creationId xmlns:a16="http://schemas.microsoft.com/office/drawing/2014/main" id="{00000000-0008-0000-0100-00004E020000}"/>
            </a:ext>
          </a:extLst>
        </xdr:cNvPr>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44648</xdr:rowOff>
    </xdr:from>
    <xdr:ext cx="405111" cy="259045"/>
    <xdr:sp macro="" textlink="">
      <xdr:nvSpPr>
        <xdr:cNvPr id="591" name="n_2mainValue【公民館】&#10;有形固定資産減価償却率">
          <a:extLst>
            <a:ext uri="{FF2B5EF4-FFF2-40B4-BE49-F238E27FC236}">
              <a16:creationId xmlns:a16="http://schemas.microsoft.com/office/drawing/2014/main" id="{00000000-0008-0000-0100-00004F020000}"/>
            </a:ext>
          </a:extLst>
        </xdr:cNvPr>
        <xdr:cNvSpPr txBox="1"/>
      </xdr:nvSpPr>
      <xdr:spPr>
        <a:xfrm>
          <a:off x="14389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592" name="n_3mainValue【公民館】&#10;有形固定資産減価償却率">
          <a:extLst>
            <a:ext uri="{FF2B5EF4-FFF2-40B4-BE49-F238E27FC236}">
              <a16:creationId xmlns:a16="http://schemas.microsoft.com/office/drawing/2014/main" id="{00000000-0008-0000-0100-000050020000}"/>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149151</xdr:rowOff>
    </xdr:from>
    <xdr:ext cx="405111" cy="259045"/>
    <xdr:sp macro="" textlink="">
      <xdr:nvSpPr>
        <xdr:cNvPr id="593" name="n_4mainValue【公民館】&#10;有形固定資産減価償却率">
          <a:extLst>
            <a:ext uri="{FF2B5EF4-FFF2-40B4-BE49-F238E27FC236}">
              <a16:creationId xmlns:a16="http://schemas.microsoft.com/office/drawing/2014/main" id="{00000000-0008-0000-0100-000051020000}"/>
            </a:ext>
          </a:extLst>
        </xdr:cNvPr>
        <xdr:cNvSpPr txBox="1"/>
      </xdr:nvSpPr>
      <xdr:spPr>
        <a:xfrm>
          <a:off x="12611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00000000-0008-0000-01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0" name="【公民館】&#10;一人当たり面積最小値テキスト">
          <a:extLst>
            <a:ext uri="{FF2B5EF4-FFF2-40B4-BE49-F238E27FC236}">
              <a16:creationId xmlns:a16="http://schemas.microsoft.com/office/drawing/2014/main" id="{00000000-0008-0000-0100-00006C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22" name="【公民館】&#10;一人当たり面積最大値テキスト">
          <a:extLst>
            <a:ext uri="{FF2B5EF4-FFF2-40B4-BE49-F238E27FC236}">
              <a16:creationId xmlns:a16="http://schemas.microsoft.com/office/drawing/2014/main" id="{00000000-0008-0000-0100-00006E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624" name="【公民館】&#10;一人当たり面積平均値テキスト">
          <a:extLst>
            <a:ext uri="{FF2B5EF4-FFF2-40B4-BE49-F238E27FC236}">
              <a16:creationId xmlns:a16="http://schemas.microsoft.com/office/drawing/2014/main" id="{00000000-0008-0000-0100-00007002000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36" name="【公民館】&#10;一人当たり面積該当値テキスト">
          <a:extLst>
            <a:ext uri="{FF2B5EF4-FFF2-40B4-BE49-F238E27FC236}">
              <a16:creationId xmlns:a16="http://schemas.microsoft.com/office/drawing/2014/main" id="{00000000-0008-0000-0100-00007C020000}"/>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20434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162742</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9545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8605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107</xdr:row>
      <xdr:rowOff>162742</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656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645" name="n_1aveValue【公民館】&#10;一人当たり面積">
          <a:extLst>
            <a:ext uri="{FF2B5EF4-FFF2-40B4-BE49-F238E27FC236}">
              <a16:creationId xmlns:a16="http://schemas.microsoft.com/office/drawing/2014/main" id="{00000000-0008-0000-0100-000085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646" name="n_2aveValue【公民館】&#10;一人当たり面積">
          <a:extLst>
            <a:ext uri="{FF2B5EF4-FFF2-40B4-BE49-F238E27FC236}">
              <a16:creationId xmlns:a16="http://schemas.microsoft.com/office/drawing/2014/main" id="{00000000-0008-0000-0100-00008602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647" name="n_3aveValue【公民館】&#10;一人当たり面積">
          <a:extLst>
            <a:ext uri="{FF2B5EF4-FFF2-40B4-BE49-F238E27FC236}">
              <a16:creationId xmlns:a16="http://schemas.microsoft.com/office/drawing/2014/main" id="{00000000-0008-0000-0100-00008702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648" name="n_4aveValue【公民館】&#10;一人当たり面積">
          <a:extLst>
            <a:ext uri="{FF2B5EF4-FFF2-40B4-BE49-F238E27FC236}">
              <a16:creationId xmlns:a16="http://schemas.microsoft.com/office/drawing/2014/main" id="{00000000-0008-0000-0100-00008802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49" name="n_1mainValue【公民館】&#10;一人当たり面積">
          <a:extLst>
            <a:ext uri="{FF2B5EF4-FFF2-40B4-BE49-F238E27FC236}">
              <a16:creationId xmlns:a16="http://schemas.microsoft.com/office/drawing/2014/main" id="{00000000-0008-0000-0100-000089020000}"/>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650" name="n_2mainValue【公民館】&#10;一人当たり面積">
          <a:extLst>
            <a:ext uri="{FF2B5EF4-FFF2-40B4-BE49-F238E27FC236}">
              <a16:creationId xmlns:a16="http://schemas.microsoft.com/office/drawing/2014/main" id="{00000000-0008-0000-0100-00008A020000}"/>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651" name="n_3mainValue【公民館】&#10;一人当たり面積">
          <a:extLst>
            <a:ext uri="{FF2B5EF4-FFF2-40B4-BE49-F238E27FC236}">
              <a16:creationId xmlns:a16="http://schemas.microsoft.com/office/drawing/2014/main" id="{00000000-0008-0000-0100-00008B020000}"/>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652" name="n_4mainValue【公民館】&#10;一人当たり面積">
          <a:extLst>
            <a:ext uri="{FF2B5EF4-FFF2-40B4-BE49-F238E27FC236}">
              <a16:creationId xmlns:a16="http://schemas.microsoft.com/office/drawing/2014/main" id="{00000000-0008-0000-0100-00008C020000}"/>
            </a:ext>
          </a:extLst>
        </xdr:cNvPr>
        <xdr:cNvSpPr txBox="1"/>
      </xdr:nvSpPr>
      <xdr:spPr>
        <a:xfrm>
          <a:off x="18421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学校施設は、計画的に行ってきた小中学校の大規模改修・耐震化工事が平成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年度に完了し、類似団体と比較して有形固定資産減価償却率が低くなっている。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また、保育所施設は、令和５年度に老朽化の激しい町立保育所の建て替え（新築工事）を行ったため、有形固定資産減価償却率が大幅に低下し、類似団体と比較しても低くなっている。</a:t>
          </a:r>
        </a:p>
        <a:p>
          <a:r>
            <a:rPr kumimoji="1" lang="ja-JP" altLang="en-US" sz="1300">
              <a:latin typeface="ＭＳ Ｐゴシック" panose="020B0600070205080204" pitchFamily="50" charset="-128"/>
              <a:ea typeface="ＭＳ Ｐゴシック" panose="020B0600070205080204" pitchFamily="50" charset="-128"/>
            </a:rPr>
            <a:t>人口密度が高い町であるため、資産を一人当たりに配当すると類似団体平均よりも低くなっている傾向がある。今後は、老朽化した施設の除却も視野に入れつつ将来負担比率を悪化させないように、計画的に施設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118473</xdr:rowOff>
    </xdr:from>
    <xdr:to>
      <xdr:col>20</xdr:col>
      <xdr:colOff>38100</xdr:colOff>
      <xdr:row>39</xdr:row>
      <xdr:rowOff>48623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169273</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843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169273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500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49893</xdr:rowOff>
    </xdr:from>
    <xdr:to>
      <xdr:col>10</xdr:col>
      <xdr:colOff>165100</xdr:colOff>
      <xdr:row>38</xdr:row>
      <xdr:rowOff>151493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100693</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157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15603</xdr:rowOff>
    </xdr:from>
    <xdr:to>
      <xdr:col>6</xdr:col>
      <xdr:colOff>38100</xdr:colOff>
      <xdr:row>38</xdr:row>
      <xdr:rowOff>117203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66403</xdr:rowOff>
    </xdr:from>
    <xdr:to>
      <xdr:col>10</xdr:col>
      <xdr:colOff>114300</xdr:colOff>
      <xdr:row>38</xdr:row>
      <xdr:rowOff>100693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8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39750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80010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80010</xdr:rowOff>
    </xdr:from>
    <xdr:to>
      <xdr:col>45</xdr:col>
      <xdr:colOff>177800</xdr:colOff>
      <xdr:row>41</xdr:row>
      <xdr:rowOff>80010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29210</xdr:rowOff>
    </xdr:from>
    <xdr:to>
      <xdr:col>36</xdr:col>
      <xdr:colOff>165100</xdr:colOff>
      <xdr:row>41</xdr:row>
      <xdr:rowOff>130810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80010</xdr:rowOff>
    </xdr:from>
    <xdr:to>
      <xdr:col>41</xdr:col>
      <xdr:colOff>50800</xdr:colOff>
      <xdr:row>41</xdr:row>
      <xdr:rowOff>80010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121937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121937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151692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62</xdr:row>
      <xdr:rowOff>42454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3797300" y="10295165"/>
          <a:ext cx="8382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42454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6396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9797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60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61</xdr:row>
      <xdr:rowOff>166551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130300" y="106070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82550</xdr:rowOff>
    </xdr:from>
    <xdr:to>
      <xdr:col>50</xdr:col>
      <xdr:colOff>165100</xdr:colOff>
      <xdr:row>64</xdr:row>
      <xdr:rowOff>12700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133350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9232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84455</xdr:rowOff>
    </xdr:from>
    <xdr:to>
      <xdr:col>46</xdr:col>
      <xdr:colOff>38100</xdr:colOff>
      <xdr:row>64</xdr:row>
      <xdr:rowOff>14605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133350</xdr:rowOff>
    </xdr:from>
    <xdr:to>
      <xdr:col>50</xdr:col>
      <xdr:colOff>114300</xdr:colOff>
      <xdr:row>63</xdr:row>
      <xdr:rowOff>135255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934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84455</xdr:rowOff>
    </xdr:from>
    <xdr:to>
      <xdr:col>41</xdr:col>
      <xdr:colOff>101600</xdr:colOff>
      <xdr:row>64</xdr:row>
      <xdr:rowOff>14605</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135255</xdr:rowOff>
    </xdr:from>
    <xdr:to>
      <xdr:col>45</xdr:col>
      <xdr:colOff>177800</xdr:colOff>
      <xdr:row>63</xdr:row>
      <xdr:rowOff>135255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36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135255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902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3827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5732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5732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112395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478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76200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38100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403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135255</xdr:rowOff>
    </xdr:from>
    <xdr:to>
      <xdr:col>10</xdr:col>
      <xdr:colOff>114300</xdr:colOff>
      <xdr:row>84</xdr:row>
      <xdr:rowOff>1905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365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68580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68580</xdr:rowOff>
    </xdr:from>
    <xdr:to>
      <xdr:col>50</xdr:col>
      <xdr:colOff>114300</xdr:colOff>
      <xdr:row>86</xdr:row>
      <xdr:rowOff>68580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17780</xdr:rowOff>
    </xdr:from>
    <xdr:to>
      <xdr:col>41</xdr:col>
      <xdr:colOff>101600</xdr:colOff>
      <xdr:row>86</xdr:row>
      <xdr:rowOff>119380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68580</xdr:rowOff>
    </xdr:from>
    <xdr:to>
      <xdr:col>45</xdr:col>
      <xdr:colOff>177800</xdr:colOff>
      <xdr:row>86</xdr:row>
      <xdr:rowOff>68580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861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68580</xdr:rowOff>
    </xdr:from>
    <xdr:to>
      <xdr:col>41</xdr:col>
      <xdr:colOff>50800</xdr:colOff>
      <xdr:row>86</xdr:row>
      <xdr:rowOff>68580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110507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110507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34925</xdr:rowOff>
    </xdr:from>
    <xdr:to>
      <xdr:col>81</xdr:col>
      <xdr:colOff>101600</xdr:colOff>
      <xdr:row>36</xdr:row>
      <xdr:rowOff>136525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85725</xdr:rowOff>
    </xdr:from>
    <xdr:to>
      <xdr:col>85</xdr:col>
      <xdr:colOff>127000</xdr:colOff>
      <xdr:row>36</xdr:row>
      <xdr:rowOff>139065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25792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153035</xdr:rowOff>
    </xdr:from>
    <xdr:to>
      <xdr:col>76</xdr:col>
      <xdr:colOff>165100</xdr:colOff>
      <xdr:row>36</xdr:row>
      <xdr:rowOff>83185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32385</xdr:rowOff>
    </xdr:from>
    <xdr:to>
      <xdr:col>81</xdr:col>
      <xdr:colOff>50800</xdr:colOff>
      <xdr:row>36</xdr:row>
      <xdr:rowOff>85725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2045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99695</xdr:rowOff>
    </xdr:from>
    <xdr:to>
      <xdr:col>72</xdr:col>
      <xdr:colOff>38100</xdr:colOff>
      <xdr:row>36</xdr:row>
      <xdr:rowOff>29845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150495</xdr:rowOff>
    </xdr:from>
    <xdr:to>
      <xdr:col>76</xdr:col>
      <xdr:colOff>114300</xdr:colOff>
      <xdr:row>36</xdr:row>
      <xdr:rowOff>32385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1512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46355</xdr:rowOff>
    </xdr:from>
    <xdr:to>
      <xdr:col>67</xdr:col>
      <xdr:colOff>101600</xdr:colOff>
      <xdr:row>35</xdr:row>
      <xdr:rowOff>147955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97155</xdr:rowOff>
    </xdr:from>
    <xdr:to>
      <xdr:col>71</xdr:col>
      <xdr:colOff>177800</xdr:colOff>
      <xdr:row>35</xdr:row>
      <xdr:rowOff>150495</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0979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153052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99712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46372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164482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110675</xdr:rowOff>
    </xdr:from>
    <xdr:to>
      <xdr:col>116</xdr:col>
      <xdr:colOff>114300</xdr:colOff>
      <xdr:row>42</xdr:row>
      <xdr:rowOff>40825</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7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25602</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705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110664</xdr:rowOff>
    </xdr:from>
    <xdr:to>
      <xdr:col>112</xdr:col>
      <xdr:colOff>38100</xdr:colOff>
      <xdr:row>42</xdr:row>
      <xdr:rowOff>40814</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71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161464</xdr:rowOff>
    </xdr:from>
    <xdr:to>
      <xdr:col>116</xdr:col>
      <xdr:colOff>63500</xdr:colOff>
      <xdr:row>41</xdr:row>
      <xdr:rowOff>161475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1323300" y="7190914"/>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110675</xdr:rowOff>
    </xdr:from>
    <xdr:to>
      <xdr:col>107</xdr:col>
      <xdr:colOff>101600</xdr:colOff>
      <xdr:row>42</xdr:row>
      <xdr:rowOff>40825</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7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161464</xdr:rowOff>
    </xdr:from>
    <xdr:to>
      <xdr:col>111</xdr:col>
      <xdr:colOff>177800</xdr:colOff>
      <xdr:row>41</xdr:row>
      <xdr:rowOff>161475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7190914"/>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110717</xdr:rowOff>
    </xdr:from>
    <xdr:to>
      <xdr:col>102</xdr:col>
      <xdr:colOff>165100</xdr:colOff>
      <xdr:row>42</xdr:row>
      <xdr:rowOff>40867</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71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161475</xdr:rowOff>
    </xdr:from>
    <xdr:to>
      <xdr:col>107</xdr:col>
      <xdr:colOff>50800</xdr:colOff>
      <xdr:row>41</xdr:row>
      <xdr:rowOff>161517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9545300" y="7190925"/>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110431</xdr:rowOff>
    </xdr:from>
    <xdr:to>
      <xdr:col>98</xdr:col>
      <xdr:colOff>38100</xdr:colOff>
      <xdr:row>42</xdr:row>
      <xdr:rowOff>40581</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71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161231</xdr:rowOff>
    </xdr:from>
    <xdr:to>
      <xdr:col>102</xdr:col>
      <xdr:colOff>114300</xdr:colOff>
      <xdr:row>41</xdr:row>
      <xdr:rowOff>161517</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656300" y="719068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31941</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43411" y="72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31952</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67111" y="72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31994</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78111" y="723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31708</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89111" y="72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2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200-000019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00000000-0008-0000-0200-00001B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200-00001D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6268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102343</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200-000029020000}"/>
            </a:ext>
          </a:extLst>
        </xdr:cNvPr>
        <xdr:cNvSpPr txBox="1"/>
      </xdr:nvSpPr>
      <xdr:spPr>
        <a:xfrm>
          <a:off x="16357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543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61</xdr:row>
      <xdr:rowOff>3266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5481300" y="1042089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454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133894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4592300" y="103800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93073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3703300" y="103392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130628</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2814300" y="103392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5266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135000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4389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00000000-0008-0000-02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00000000-0008-0000-0200-000054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00000000-0008-0000-0200-000056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0000000-0008-0000-0200-000058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00000000-0008-0000-0200-000064020000}"/>
            </a:ext>
          </a:extLst>
        </xdr:cNvPr>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xdr:rowOff>
    </xdr:from>
    <xdr:to>
      <xdr:col>107</xdr:col>
      <xdr:colOff>101600</xdr:colOff>
      <xdr:row>64</xdr:row>
      <xdr:rowOff>103051</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0383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52251</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20434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xdr:rowOff>
    </xdr:from>
    <xdr:to>
      <xdr:col>102</xdr:col>
      <xdr:colOff>165100</xdr:colOff>
      <xdr:row>64</xdr:row>
      <xdr:rowOff>103051</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9494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52251</xdr:rowOff>
    </xdr:from>
    <xdr:to>
      <xdr:col>107</xdr:col>
      <xdr:colOff>50800</xdr:colOff>
      <xdr:row>64</xdr:row>
      <xdr:rowOff>52251</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9545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xdr:rowOff>
    </xdr:from>
    <xdr:to>
      <xdr:col>98</xdr:col>
      <xdr:colOff>38100</xdr:colOff>
      <xdr:row>64</xdr:row>
      <xdr:rowOff>103051</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8605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52251</xdr:rowOff>
    </xdr:from>
    <xdr:to>
      <xdr:col>102</xdr:col>
      <xdr:colOff>114300</xdr:colOff>
      <xdr:row>64</xdr:row>
      <xdr:rowOff>52251</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656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2" name="n_2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3" name="n_3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4" name="n_4ave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625" name="n_1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94178</xdr:rowOff>
    </xdr:from>
    <xdr:ext cx="469744" cy="259045"/>
    <xdr:sp macro="" textlink="">
      <xdr:nvSpPr>
        <xdr:cNvPr id="626" name="n_2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20199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94178</xdr:rowOff>
    </xdr:from>
    <xdr:ext cx="469744" cy="259045"/>
    <xdr:sp macro="" textlink="">
      <xdr:nvSpPr>
        <xdr:cNvPr id="627" name="n_3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9310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94178</xdr:rowOff>
    </xdr:from>
    <xdr:ext cx="469744" cy="259045"/>
    <xdr:sp macro="" textlink="">
      <xdr:nvSpPr>
        <xdr:cNvPr id="628" name="n_4mainValue【保健センター・保健所】&#10;一人当たり面積">
          <a:extLst>
            <a:ext uri="{FF2B5EF4-FFF2-40B4-BE49-F238E27FC236}">
              <a16:creationId xmlns:a16="http://schemas.microsoft.com/office/drawing/2014/main" id="{00000000-0008-0000-0200-000074020000}"/>
            </a:ext>
          </a:extLst>
        </xdr:cNvPr>
        <xdr:cNvSpPr txBox="1"/>
      </xdr:nvSpPr>
      <xdr:spPr>
        <a:xfrm>
          <a:off x="18421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2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00000000-0008-0000-0200-00008E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200-000090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200-000092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6268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169563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200-00009E020000}"/>
            </a:ext>
          </a:extLst>
        </xdr:cNvPr>
        <xdr:cNvSpPr txBox="1"/>
      </xdr:nvSpPr>
      <xdr:spPr>
        <a:xfrm>
          <a:off x="16357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66675</xdr:rowOff>
    </xdr:from>
    <xdr:to>
      <xdr:col>85</xdr:col>
      <xdr:colOff>127000</xdr:colOff>
      <xdr:row>83</xdr:row>
      <xdr:rowOff>70486</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5481300" y="142970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66675</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4592300" y="142113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152400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3703300" y="14177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164464</xdr:rowOff>
    </xdr:from>
    <xdr:to>
      <xdr:col>67</xdr:col>
      <xdr:colOff>101600</xdr:colOff>
      <xdr:row>82</xdr:row>
      <xdr:rowOff>94614</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2763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43814</xdr:rowOff>
    </xdr:from>
    <xdr:to>
      <xdr:col>71</xdr:col>
      <xdr:colOff>177800</xdr:colOff>
      <xdr:row>82</xdr:row>
      <xdr:rowOff>118111</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814300" y="1410271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200-0000AB020000}"/>
            </a:ext>
          </a:extLst>
        </xdr:cNvPr>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200-0000AC020000}"/>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200-0000AD020000}"/>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200-0000AE020000}"/>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97537</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1323300" y="144764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97537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0434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97537</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9545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97537</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656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139464</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27214</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83364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72752</xdr:rowOff>
    </xdr:from>
    <xdr:to>
      <xdr:col>76</xdr:col>
      <xdr:colOff>165100</xdr:colOff>
      <xdr:row>107</xdr:row>
      <xdr:rowOff>2902</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123552</xdr:rowOff>
    </xdr:from>
    <xdr:to>
      <xdr:col>81</xdr:col>
      <xdr:colOff>50800</xdr:colOff>
      <xdr:row>106</xdr:row>
      <xdr:rowOff>162742</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82972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123552</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3703300" y="182613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87630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82237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165479</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00000000-0008-0000-0200-00003C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00000000-0008-0000-0200-00003E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2" name="【庁舎】&#10;一人当たり面積平均値テキスト">
          <a:extLst>
            <a:ext uri="{FF2B5EF4-FFF2-40B4-BE49-F238E27FC236}">
              <a16:creationId xmlns:a16="http://schemas.microsoft.com/office/drawing/2014/main" id="{00000000-0008-0000-0200-000040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44" name="【庁舎】&#10;一人当たり面積該当値テキスト">
          <a:extLst>
            <a:ext uri="{FF2B5EF4-FFF2-40B4-BE49-F238E27FC236}">
              <a16:creationId xmlns:a16="http://schemas.microsoft.com/office/drawing/2014/main" id="{00000000-0008-0000-0200-00004C030000}"/>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20434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9494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99061</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9545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144780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flipV="1">
          <a:off x="18656300" y="18615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3" name="n_1aveValue【庁舎】&#10;一人当たり面積">
          <a:extLst>
            <a:ext uri="{FF2B5EF4-FFF2-40B4-BE49-F238E27FC236}">
              <a16:creationId xmlns:a16="http://schemas.microsoft.com/office/drawing/2014/main" id="{00000000-0008-0000-0200-000055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4" name="n_2aveValue【庁舎】&#10;一人当たり面積">
          <a:extLst>
            <a:ext uri="{FF2B5EF4-FFF2-40B4-BE49-F238E27FC236}">
              <a16:creationId xmlns:a16="http://schemas.microsoft.com/office/drawing/2014/main" id="{00000000-0008-0000-0200-000056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5" name="n_3aveValue【庁舎】&#10;一人当たり面積">
          <a:extLst>
            <a:ext uri="{FF2B5EF4-FFF2-40B4-BE49-F238E27FC236}">
              <a16:creationId xmlns:a16="http://schemas.microsoft.com/office/drawing/2014/main" id="{00000000-0008-0000-0200-000057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6" name="n_4aveValue【庁舎】&#10;一人当たり面積">
          <a:extLst>
            <a:ext uri="{FF2B5EF4-FFF2-40B4-BE49-F238E27FC236}">
              <a16:creationId xmlns:a16="http://schemas.microsoft.com/office/drawing/2014/main" id="{00000000-0008-0000-0200-000058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57" name="n_1mainValue【庁舎】&#10;一人当たり面積">
          <a:extLst>
            <a:ext uri="{FF2B5EF4-FFF2-40B4-BE49-F238E27FC236}">
              <a16:creationId xmlns:a16="http://schemas.microsoft.com/office/drawing/2014/main" id="{00000000-0008-0000-0200-000059030000}"/>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858" name="n_2mainValue【庁舎】&#10;一人当たり面積">
          <a:extLst>
            <a:ext uri="{FF2B5EF4-FFF2-40B4-BE49-F238E27FC236}">
              <a16:creationId xmlns:a16="http://schemas.microsoft.com/office/drawing/2014/main" id="{00000000-0008-0000-0200-00005A030000}"/>
            </a:ext>
          </a:extLst>
        </xdr:cNvPr>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859" name="n_3mainValue【庁舎】&#10;一人当たり面積">
          <a:extLst>
            <a:ext uri="{FF2B5EF4-FFF2-40B4-BE49-F238E27FC236}">
              <a16:creationId xmlns:a16="http://schemas.microsoft.com/office/drawing/2014/main" id="{00000000-0008-0000-0200-00005B030000}"/>
            </a:ext>
          </a:extLst>
        </xdr:cNvPr>
        <xdr:cNvSpPr txBox="1"/>
      </xdr:nvSpPr>
      <xdr:spPr>
        <a:xfrm>
          <a:off x="19310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860" name="n_4mainValue【庁舎】&#10;一人当たり面積">
          <a:extLst>
            <a:ext uri="{FF2B5EF4-FFF2-40B4-BE49-F238E27FC236}">
              <a16:creationId xmlns:a16="http://schemas.microsoft.com/office/drawing/2014/main" id="{00000000-0008-0000-0200-00005C030000}"/>
            </a:ext>
          </a:extLst>
        </xdr:cNvPr>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一般廃棄物処理施設及び体育館・プールは有形固定資産減価償却率が低くなっている。特に、体育館・プールは前年度から大幅に下がっているが、これは町内の弓道場を新築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一方、福祉施設、消防施設、庁舎は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％を超え、今後の在り方や老朽化対策について検討する必要がある。</a:t>
          </a:r>
        </a:p>
        <a:p>
          <a:r>
            <a:rPr kumimoji="1" lang="ja-JP" altLang="en-US" sz="1300">
              <a:latin typeface="ＭＳ Ｐゴシック" panose="020B0600070205080204" pitchFamily="50" charset="-128"/>
              <a:ea typeface="ＭＳ Ｐゴシック" panose="020B0600070205080204" pitchFamily="50" charset="-128"/>
            </a:rPr>
            <a:t>人口密度が高い町であるため、資産を一人当たりに配当すると類似団体平均よりも低くなっている。将来負担比率を悪化させないように、計画的に施設管理を進めていく。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8BB79B3-6DA2-46B9-80D2-A0E9D3E80F9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F3A74CD-D684-4531-A8B4-970CCAD93C2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D7F70DC-EFE5-469F-AD34-4361B272E9E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0BA0D37-D40C-481D-A5D3-48602F15930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FCD28F8-6A98-4546-B574-1C00F5D2DD2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67A0CAC-AE04-4520-99D0-5361F6F5E6C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4A818D0-9D80-4F21-AE4B-C20444A01B2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7E2123A-5E67-42C3-827E-7DFDEA7FEC6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BF0FCE8-8560-4582-BC36-5AC5BEBBD74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62BBC26-5145-4FC3-B497-4FD2E968581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B448B55-FE7D-4CEE-BD21-9DE735B5602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413F5F8-2724-4D72-A173-0E4903EC42A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EFBF9A0-D568-4292-AA7C-F80570A15DF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B38BEB9-291F-4988-9A9B-8CC8A986F22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DD4E706-ED8F-4FC0-93C2-2EEA36EDDB1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36673AC-E31F-4042-8373-BF2FDDC8DA7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02B210-EB40-474B-AED2-E87DEE00A8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B96B23A-AA82-4C4E-B356-81AB65073DB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FE9E0D2-712F-4BA6-92C5-77DAA2BEC13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F5272EF-0206-4CFA-8D77-DDBCEC3D506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0CB8529-554B-4195-9A86-BF6E5551FCA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FD0E2CA-35E1-47B3-9ECE-180C21C052D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D66E589-E4C3-450E-9833-6115E07E3AB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85E9F29-8F1C-4849-A418-0E47D2F0A1F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A2D8BD1-4A0E-4A3F-BEBD-84759A08F17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D398832-2E60-4733-8A4A-E64A7EC180B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F95A9C-BE3A-4DEB-8CDE-15190CC1135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BC92258-F1F4-464A-8FD5-169CC833AB9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F7785741-77E3-4FD4-A006-64DF81635B62}"/>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A0AA64F-D4E1-4EE3-AA54-7C81530A32A1}"/>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C6C112A-5E1C-4D73-9EE0-E298AD6CAACC}"/>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D6C2D2C-2E4C-4759-87D5-5EFFA77EF0D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F38939C-DB4C-4C62-8955-23B6C8E92A8F}"/>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40609E2C-E0B9-4D04-8BC4-90AE300DFDC8}"/>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F3A3341-3359-4DF8-9CBA-E939C3E965B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A5F0217-3280-4A45-A8F4-52B5AAA0808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AFD5F91-10CD-4B64-A0A0-A59B1C1A524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29823BB-7F15-48EF-AFCA-740C5ED4E07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F4EC398-1A6B-4DC5-8408-4B0C7B7FFF7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30095F5-AE24-4AC8-AAE6-2F9A42D722E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236FA08-8A87-482A-AB2B-B20B6E3FF3E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AB76B1C-56FF-4484-80FC-96BCF888EC3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4D14144-F348-4F5B-8FB0-51584A300F6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D2C886C-22E4-4132-B1BE-9C0C6068CC2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023E79B-CC3B-45B5-B139-C7ACA2CFDF0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BC9D968-FE8E-4370-9204-8BB81FE300D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857B46F-AC2D-43A0-B3DE-3662A81426A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となった。税収は増収となったものの、それ以上に社会保障費が増加傾向にあるため、財政力指数の減少をまねいた。今後も、行政の効率化を務めることにより、財政基盤の強化に取り組んで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89C4754-5557-4B8B-BB43-6245D3FB526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98F311D-FDDB-4910-BBD9-70CB749293A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9A8FB218-3933-46B8-9EF9-BBAE1E38227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493DA0A-A1A9-4107-B204-F9DD9385AA6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DA82DB4-E8D0-48B2-8AF5-6F6D6843686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218F37C-6F49-40FF-B350-9B423EC7E1A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7677DD9-356E-43A9-947C-A646B23554E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E74868F-F5C6-4F0E-BAB8-2288DDA88A3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2CE4493-4449-44A8-9CF3-3A2C39F637D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2D1326A-D984-47C3-A7CF-69027AC19A1C}"/>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80A589E-55DE-4C37-912D-9ECE8FDE360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2E488360-003D-4FA4-AF83-EF8F9AC3618A}"/>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3979C642-8F11-4440-B5E7-36A9CC8D552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5DB9062-ED44-4150-8BE2-84F9D22F429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5EBA2AF-0BC3-4395-B23C-C024E9D24F5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ECDC6E83-DF20-45C3-8017-8AF17D458D95}"/>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738D59BE-A75E-4CFA-90F3-FF61C42B3B61}"/>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9CD6E251-D3EE-40C5-9D9E-92CFA5D7596C}"/>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90184EB1-81F5-4AFA-92C2-969090F61F82}"/>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7BA24CD2-2B9F-4301-9FA1-8E86DA2D8963}"/>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E8890EC3-B662-4552-9B40-D2437476B05C}"/>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E35BA38D-5355-4299-88A0-A3E6E193D0A2}"/>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6F838BDE-B590-4A60-B268-D2B0EA35F931}"/>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4C28D936-BD86-4850-9373-AB0437F5F3D6}"/>
            </a:ext>
          </a:extLst>
        </xdr:cNvPr>
        <xdr:cNvCxnSpPr/>
      </xdr:nvCxnSpPr>
      <xdr:spPr>
        <a:xfrm>
          <a:off x="3225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3E6E2C74-54AD-40C5-8419-3F72391271EA}"/>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8BC789CD-7260-4490-AD2F-70C2537FDB37}"/>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23C64EAD-C250-4A1F-8848-E797F969C29A}"/>
            </a:ext>
          </a:extLst>
        </xdr:cNvPr>
        <xdr:cNvCxnSpPr/>
      </xdr:nvCxnSpPr>
      <xdr:spPr>
        <a:xfrm>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A3DEC76C-D463-4F20-BBAD-CD3C56F6E322}"/>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86E8CF21-3DD2-4F9C-B7E5-F6937328936C}"/>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71FB69F7-2FD3-47A5-84D4-1A36F8B2A066}"/>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D236BAA-94B8-4F6A-8150-F0748F00C5D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1D7A9316-2E0A-4788-AE7B-AD1E155D8F9A}"/>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174A6F71-C001-42AE-8985-F33FDE94FF74}"/>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8791E285-D65C-441E-8FBB-0C657900AEAA}"/>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3174010-5602-450D-9FCF-080D6E6B860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E5FD650-79F2-4FE4-A63A-A7543352CD6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4453A45-2429-402C-868E-9B4EBEDEF9B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3F584ED-A696-4877-A2E0-D1289831EE7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9EA3E94-DD8F-4243-A646-44DD11EDEA9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AA7917C8-D08D-4E02-974D-4AEDF2632BFA}"/>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1AA56D88-A704-405E-A75A-2F6B285D4A6A}"/>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18681EFA-EA68-4FFB-8B39-BC312A19FFEF}"/>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B7FEB24A-0CE4-4C7B-B8D8-BC3B91EE5A79}"/>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82AEB2F4-8A91-46DC-968F-92AA3829EAEA}"/>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B2E3D96A-7C0C-48B8-829D-EB6E19276212}"/>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ACE04EB3-200E-482A-8074-D348FCD3F5C2}"/>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7B1A7A24-3F70-4266-949B-B3735A482D0E}"/>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56137D29-0259-46B7-AFD0-7761436569E7}"/>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9697753C-E4DC-4D23-AFB5-89958BB40A5B}"/>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93AE14D-48E8-4360-8DDF-4171B85883D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5052B547-F609-48D5-BCBB-383D7C5A1C2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9E85D43-AC8A-40B0-B452-CA4B58AAC1D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9D66BD0-5FFE-4034-BB3D-066A4F37545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81C490F-111C-4589-971A-CB11F9F8933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F0B6F09-3B92-4B89-A7E2-3A203378216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9CC6D6E-7F89-468E-B78E-51A3FEFB646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B777D61-7173-488F-8892-23C5176BF9C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84F7CAEA-F4F8-468A-BBFF-2200CC93A39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7C46D2C-1B5C-4061-964A-50F57E67436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5DA9B5BF-633E-4A47-81A3-5FCCC638896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09B7BED-DDCD-4F9C-888C-7D9A05E9681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A58B7B10-7C50-4F67-9ADD-0F787793868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％となった。類似団体と比較すると、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ポイント下回っている。高齢化に伴う扶助費の増加や社会保障費の増加が今後も見込まれるため、事業の見直し、選択等を検討し、経常経費の抑制に努める。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8E4C2BC-02C0-4A9C-9C7A-C3A8474FEBC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9A61BC34-95EB-4466-9FB5-E0B617DD500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F3FBE847-B176-475B-9E6F-57CF5EF4463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AAF578BB-CC85-4A06-B0CE-14C7896E8103}"/>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53BF0D47-47E8-4008-8F29-58A38B5FCC4A}"/>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478F9875-94A6-47E6-BC0C-C1E0DC5DB147}"/>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917D84B-7508-46D2-B136-3B4726FC9F4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33C85CB9-5BE9-48CF-9EA4-F49E9D722B08}"/>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E81BF52-39E8-48EA-A07B-E7E952277F68}"/>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7E221AB4-5EFF-4E7D-BACD-E66C2F98700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D1626EBB-E90F-4B08-A92C-50E8354FED4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179937F6-84E3-40D9-A879-C445FD4EC51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C6B47E17-28AC-4D11-8DBA-9FFEF155650B}"/>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422F32F4-D049-435B-A2F0-2EAE44CAC434}"/>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83FF073B-F58B-475F-A7F0-13F8415C7285}"/>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5779D5FD-C0F7-48CE-9E69-589B4C993239}"/>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50BA8D35-E077-48FE-A494-0889A4DBA2F1}"/>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6CA23D6-B693-472E-8DB1-3036726E5105}"/>
            </a:ext>
          </a:extLst>
        </xdr:cNvPr>
        <xdr:cNvCxnSpPr/>
      </xdr:nvCxnSpPr>
      <xdr:spPr>
        <a:xfrm>
          <a:off x="4114800" y="107769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C6D15C7-FEEF-4E3F-AA79-F31CB9DB67F8}"/>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EF0ECD20-4354-448E-BA6A-261B5B83D6D4}"/>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2F5CEC5E-2CD0-4ED8-AE4E-D8EE4BDD5319}"/>
            </a:ext>
          </a:extLst>
        </xdr:cNvPr>
        <xdr:cNvCxnSpPr/>
      </xdr:nvCxnSpPr>
      <xdr:spPr>
        <a:xfrm>
          <a:off x="3225800" y="10517505"/>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51DC1702-3695-43DB-A5F0-F10BF8187565}"/>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B347401A-486C-403A-95F6-9BBDFFD5CF13}"/>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585B21CF-D790-4CD4-BB50-565F1856F921}"/>
            </a:ext>
          </a:extLst>
        </xdr:cNvPr>
        <xdr:cNvCxnSpPr/>
      </xdr:nvCxnSpPr>
      <xdr:spPr>
        <a:xfrm flipV="1">
          <a:off x="2336800" y="10517505"/>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AAB7EBF1-7A44-4B18-8AE6-8F30770921D5}"/>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27446FDA-9192-4190-A6D9-D91E276BD9F9}"/>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63</xdr:row>
      <xdr:rowOff>132397</xdr:rowOff>
    </xdr:to>
    <xdr:cxnSp macro="">
      <xdr:nvCxnSpPr>
        <xdr:cNvPr id="137" name="直線コネクタ 136">
          <a:extLst>
            <a:ext uri="{FF2B5EF4-FFF2-40B4-BE49-F238E27FC236}">
              <a16:creationId xmlns:a16="http://schemas.microsoft.com/office/drawing/2014/main" id="{EDEF1AA4-0F83-4EFD-ACEF-F3151FAAD0C9}"/>
            </a:ext>
          </a:extLst>
        </xdr:cNvPr>
        <xdr:cNvCxnSpPr/>
      </xdr:nvCxnSpPr>
      <xdr:spPr>
        <a:xfrm flipV="1">
          <a:off x="1447800" y="1075277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4DC7FE6F-5829-4298-B4DA-3F32F3DB3A9F}"/>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98D621E4-6D7C-4B4F-B861-C7101DACD29E}"/>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2EEF30BC-EA66-4374-95CD-A2680984A4DA}"/>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A2499E4D-7D0E-48EB-B840-A72271C65A4D}"/>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7C054FB1-B2A3-4892-8F04-EDD08CB320D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BF3DC9B6-8188-4C3A-AD9E-794ABF9817A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F65AB39-3F4E-42B5-A92A-35B3EF5014E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FC3A72C-2DB7-4410-879B-6FDD0CC3809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E751C6-666F-493B-9CD7-4B4EAA6A38F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34C5F0D4-6C66-44D6-8CA5-3660C72B53C2}"/>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FC6116DA-EEB0-4FA4-BFD0-741681A43428}"/>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a:extLst>
            <a:ext uri="{FF2B5EF4-FFF2-40B4-BE49-F238E27FC236}">
              <a16:creationId xmlns:a16="http://schemas.microsoft.com/office/drawing/2014/main" id="{30CE5082-FDF2-44BE-AF5F-08169D6824DF}"/>
            </a:ext>
          </a:extLst>
        </xdr:cNvPr>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50" name="テキスト ボックス 149">
          <a:extLst>
            <a:ext uri="{FF2B5EF4-FFF2-40B4-BE49-F238E27FC236}">
              <a16:creationId xmlns:a16="http://schemas.microsoft.com/office/drawing/2014/main" id="{DB2D5832-C90C-41D5-8BAE-969FF726145B}"/>
            </a:ext>
          </a:extLst>
        </xdr:cNvPr>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1" name="楕円 150">
          <a:extLst>
            <a:ext uri="{FF2B5EF4-FFF2-40B4-BE49-F238E27FC236}">
              <a16:creationId xmlns:a16="http://schemas.microsoft.com/office/drawing/2014/main" id="{B3518FC7-0062-4919-A624-30C8FB23A19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94632</xdr:rowOff>
    </xdr:from>
    <xdr:ext cx="762000" cy="259045"/>
    <xdr:sp macro="" textlink="">
      <xdr:nvSpPr>
        <xdr:cNvPr id="152" name="テキスト ボックス 151">
          <a:extLst>
            <a:ext uri="{FF2B5EF4-FFF2-40B4-BE49-F238E27FC236}">
              <a16:creationId xmlns:a16="http://schemas.microsoft.com/office/drawing/2014/main" id="{A675CDAD-2FAA-4AE2-928E-08043C9B29E3}"/>
            </a:ext>
          </a:extLst>
        </xdr:cNvPr>
        <xdr:cNvSpPr txBox="1"/>
      </xdr:nvSpPr>
      <xdr:spPr>
        <a:xfrm>
          <a:off x="2844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3" name="楕円 152">
          <a:extLst>
            <a:ext uri="{FF2B5EF4-FFF2-40B4-BE49-F238E27FC236}">
              <a16:creationId xmlns:a16="http://schemas.microsoft.com/office/drawing/2014/main" id="{063BDFF6-521E-4359-B25E-A77373991DA9}"/>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4" name="テキスト ボックス 153">
          <a:extLst>
            <a:ext uri="{FF2B5EF4-FFF2-40B4-BE49-F238E27FC236}">
              <a16:creationId xmlns:a16="http://schemas.microsoft.com/office/drawing/2014/main" id="{8620B52A-6765-420F-B2F1-6AF2497D232C}"/>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5" name="楕円 154">
          <a:extLst>
            <a:ext uri="{FF2B5EF4-FFF2-40B4-BE49-F238E27FC236}">
              <a16:creationId xmlns:a16="http://schemas.microsoft.com/office/drawing/2014/main" id="{47F86401-7884-4B18-8D5C-DB39E84A0236}"/>
            </a:ext>
          </a:extLst>
        </xdr:cNvPr>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6" name="テキスト ボックス 155">
          <a:extLst>
            <a:ext uri="{FF2B5EF4-FFF2-40B4-BE49-F238E27FC236}">
              <a16:creationId xmlns:a16="http://schemas.microsoft.com/office/drawing/2014/main" id="{E28A0150-5D9E-48B9-AA6C-197C4A3153FB}"/>
            </a:ext>
          </a:extLst>
        </xdr:cNvPr>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58BA7758-ADD8-40A6-9045-10255A13824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65646261-F4BF-44F3-8A53-271D95805C9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6E5DF6B3-4512-4283-817C-4357F2A4452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F9DB7EB1-7D4E-4778-9A73-51EA1439D8B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76CB6FB4-3C00-4E4C-81BA-BBAD4AB5C9C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408A1EC2-5C47-4EF5-AF64-713C186479D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DC792456-5850-4159-9B4A-1D8A96CDE78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F2A4AF22-3FCD-49FB-BFC5-65ECD7C969E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405ABDE5-2FDD-4C76-BDEE-9C11444B54E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B0D9F8DE-57FA-43E7-83E9-86ABC399AF7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38B61F7-C69A-4752-BD90-FB38B48F4A0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12728FE-B697-45D0-9BCA-C0E19381EFE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54BF4362-5BF4-4334-B7BF-AD58C8C7E67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下回っているのは、主に人件費が要因となっている。これは類似団体と比較して、職員数が少ないためである。今後も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9A8162E7-6BA2-4D09-B415-469DB368551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A7094BD1-5463-434B-9F04-8C3FBAFE764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53ABA076-C7E0-4251-9A9D-80D7AF93009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E493086D-A4D4-4FBB-98E4-BA9D039A0BD3}"/>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2B7899D-BFF8-4459-B70D-8911D53D98A8}"/>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149237AD-1F4E-4E30-BA50-FA56969E477F}"/>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22BCD64A-C63D-458D-AE55-47398C5F189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44D7A68F-37FA-45FA-8801-792E7DB41C81}"/>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E9B22ED0-652B-4ED4-B7DA-F108290EE18F}"/>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BE1450D3-1018-49A8-A3B8-F0F9F195A108}"/>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6FF5F8C5-D255-48BC-8C3C-C0B09D1B08FB}"/>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B7178B1A-F774-4DAB-BFC1-A6D92BF76A4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E2A1C2DA-2525-4445-B9E8-850200D8358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8F1FC48-38E4-4732-8636-D31A422D5B9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F507F893-7591-4BC3-A8BE-94D6794A770B}"/>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826E88F-652B-422C-B958-169B15AD5ED9}"/>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64B2C132-D5CC-463F-9368-C5B984A17B08}"/>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3F913DF6-4C96-429A-8A5E-2B8247D828CB}"/>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6470FC71-513C-4A2F-898D-F823E1850E11}"/>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xdr:rowOff>
    </xdr:from>
    <xdr:to>
      <xdr:col>23</xdr:col>
      <xdr:colOff>133350</xdr:colOff>
      <xdr:row>81</xdr:row>
      <xdr:rowOff>17269</xdr:rowOff>
    </xdr:to>
    <xdr:cxnSp macro="">
      <xdr:nvCxnSpPr>
        <xdr:cNvPr id="189" name="直線コネクタ 188">
          <a:extLst>
            <a:ext uri="{FF2B5EF4-FFF2-40B4-BE49-F238E27FC236}">
              <a16:creationId xmlns:a16="http://schemas.microsoft.com/office/drawing/2014/main" id="{D118F679-3611-4CBE-B489-091E229FB2D0}"/>
            </a:ext>
          </a:extLst>
        </xdr:cNvPr>
        <xdr:cNvCxnSpPr/>
      </xdr:nvCxnSpPr>
      <xdr:spPr>
        <a:xfrm>
          <a:off x="4114800" y="13893281"/>
          <a:ext cx="8382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6CAA6DF4-60A8-42C7-A874-D4C0D619C9B2}"/>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FF16AB34-DD18-442C-B848-756CCAA394FD}"/>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5831</xdr:rowOff>
    </xdr:from>
    <xdr:to>
      <xdr:col>19</xdr:col>
      <xdr:colOff>133350</xdr:colOff>
      <xdr:row>81</xdr:row>
      <xdr:rowOff>54621</xdr:rowOff>
    </xdr:to>
    <xdr:cxnSp macro="">
      <xdr:nvCxnSpPr>
        <xdr:cNvPr id="192" name="直線コネクタ 191">
          <a:extLst>
            <a:ext uri="{FF2B5EF4-FFF2-40B4-BE49-F238E27FC236}">
              <a16:creationId xmlns:a16="http://schemas.microsoft.com/office/drawing/2014/main" id="{259F701E-44BE-4B15-990F-B777D7F2639B}"/>
            </a:ext>
          </a:extLst>
        </xdr:cNvPr>
        <xdr:cNvCxnSpPr/>
      </xdr:nvCxnSpPr>
      <xdr:spPr>
        <a:xfrm flipV="1">
          <a:off x="3225800" y="13893281"/>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AA8D87B2-327E-4A84-B83B-C44416067402}"/>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1278D81A-9482-4B84-BB7D-446CA31F6BA5}"/>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22230</xdr:rowOff>
    </xdr:from>
    <xdr:to>
      <xdr:col>15</xdr:col>
      <xdr:colOff>82550</xdr:colOff>
      <xdr:row>81</xdr:row>
      <xdr:rowOff>54621</xdr:rowOff>
    </xdr:to>
    <xdr:cxnSp macro="">
      <xdr:nvCxnSpPr>
        <xdr:cNvPr id="195" name="直線コネクタ 194">
          <a:extLst>
            <a:ext uri="{FF2B5EF4-FFF2-40B4-BE49-F238E27FC236}">
              <a16:creationId xmlns:a16="http://schemas.microsoft.com/office/drawing/2014/main" id="{C4A4F960-0995-42FC-82ED-F1F96B797BF7}"/>
            </a:ext>
          </a:extLst>
        </xdr:cNvPr>
        <xdr:cNvCxnSpPr/>
      </xdr:nvCxnSpPr>
      <xdr:spPr>
        <a:xfrm>
          <a:off x="2336800" y="13909680"/>
          <a:ext cx="889000" cy="3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C35C4827-1AA7-4CE2-9490-84FD24DF98F2}"/>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5BE31BC3-B2D3-4D16-A0D1-4AD9125D099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148808</xdr:rowOff>
    </xdr:from>
    <xdr:to>
      <xdr:col>11</xdr:col>
      <xdr:colOff>31750</xdr:colOff>
      <xdr:row>81</xdr:row>
      <xdr:rowOff>22230</xdr:rowOff>
    </xdr:to>
    <xdr:cxnSp macro="">
      <xdr:nvCxnSpPr>
        <xdr:cNvPr id="198" name="直線コネクタ 197">
          <a:extLst>
            <a:ext uri="{FF2B5EF4-FFF2-40B4-BE49-F238E27FC236}">
              <a16:creationId xmlns:a16="http://schemas.microsoft.com/office/drawing/2014/main" id="{788733D2-D044-49A3-80F6-AAEDE1905AE8}"/>
            </a:ext>
          </a:extLst>
        </xdr:cNvPr>
        <xdr:cNvCxnSpPr/>
      </xdr:nvCxnSpPr>
      <xdr:spPr>
        <a:xfrm>
          <a:off x="1447800" y="13864808"/>
          <a:ext cx="889000" cy="4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51B1DB21-6111-4783-B775-D0A379026CAD}"/>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62D136A-2FA4-4CF8-AFFA-B91A592DEEF8}"/>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DCE0E056-FFA6-48D6-A011-B774871C0C73}"/>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F639C022-683B-4754-9526-638D626CAFF1}"/>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906A3C2D-8545-4662-BEB3-C94C83C003E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92B18F2-76E8-4FE0-BDFE-8D35948954B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75B504DA-4AEF-4904-88ED-280C2CD7019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98110689-F9FE-48BA-BE68-1EC9C028BDA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5752E3B-21AD-4375-9CAE-425F92F1DD2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137919</xdr:rowOff>
    </xdr:from>
    <xdr:to>
      <xdr:col>23</xdr:col>
      <xdr:colOff>184150</xdr:colOff>
      <xdr:row>81</xdr:row>
      <xdr:rowOff>68069</xdr:rowOff>
    </xdr:to>
    <xdr:sp macro="" textlink="">
      <xdr:nvSpPr>
        <xdr:cNvPr id="208" name="楕円 207">
          <a:extLst>
            <a:ext uri="{FF2B5EF4-FFF2-40B4-BE49-F238E27FC236}">
              <a16:creationId xmlns:a16="http://schemas.microsoft.com/office/drawing/2014/main" id="{A2AF1330-9783-4374-8DEE-9F4D75AE821E}"/>
            </a:ext>
          </a:extLst>
        </xdr:cNvPr>
        <xdr:cNvSpPr/>
      </xdr:nvSpPr>
      <xdr:spPr>
        <a:xfrm>
          <a:off x="4902200" y="138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59196</xdr:rowOff>
    </xdr:from>
    <xdr:ext cx="762000" cy="259045"/>
    <xdr:sp macro="" textlink="">
      <xdr:nvSpPr>
        <xdr:cNvPr id="209" name="人件費・物件費等の状況該当値テキスト">
          <a:extLst>
            <a:ext uri="{FF2B5EF4-FFF2-40B4-BE49-F238E27FC236}">
              <a16:creationId xmlns:a16="http://schemas.microsoft.com/office/drawing/2014/main" id="{CBB27742-1822-4616-BF55-5647F9F085D3}"/>
            </a:ext>
          </a:extLst>
        </xdr:cNvPr>
        <xdr:cNvSpPr txBox="1"/>
      </xdr:nvSpPr>
      <xdr:spPr>
        <a:xfrm>
          <a:off x="5041900" y="1377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126481</xdr:rowOff>
    </xdr:from>
    <xdr:to>
      <xdr:col>19</xdr:col>
      <xdr:colOff>184150</xdr:colOff>
      <xdr:row>81</xdr:row>
      <xdr:rowOff>56631</xdr:rowOff>
    </xdr:to>
    <xdr:sp macro="" textlink="">
      <xdr:nvSpPr>
        <xdr:cNvPr id="210" name="楕円 209">
          <a:extLst>
            <a:ext uri="{FF2B5EF4-FFF2-40B4-BE49-F238E27FC236}">
              <a16:creationId xmlns:a16="http://schemas.microsoft.com/office/drawing/2014/main" id="{649BFEA4-7F99-4B02-8B38-581A0B95D83B}"/>
            </a:ext>
          </a:extLst>
        </xdr:cNvPr>
        <xdr:cNvSpPr/>
      </xdr:nvSpPr>
      <xdr:spPr>
        <a:xfrm>
          <a:off x="4064000" y="138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66808</xdr:rowOff>
    </xdr:from>
    <xdr:ext cx="736600" cy="259045"/>
    <xdr:sp macro="" textlink="">
      <xdr:nvSpPr>
        <xdr:cNvPr id="211" name="テキスト ボックス 210">
          <a:extLst>
            <a:ext uri="{FF2B5EF4-FFF2-40B4-BE49-F238E27FC236}">
              <a16:creationId xmlns:a16="http://schemas.microsoft.com/office/drawing/2014/main" id="{2F2F6B93-7E8C-4BC3-B237-8624DC55DFDE}"/>
            </a:ext>
          </a:extLst>
        </xdr:cNvPr>
        <xdr:cNvSpPr txBox="1"/>
      </xdr:nvSpPr>
      <xdr:spPr>
        <a:xfrm>
          <a:off x="3733800" y="13611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3821</xdr:rowOff>
    </xdr:from>
    <xdr:to>
      <xdr:col>15</xdr:col>
      <xdr:colOff>133350</xdr:colOff>
      <xdr:row>81</xdr:row>
      <xdr:rowOff>105421</xdr:rowOff>
    </xdr:to>
    <xdr:sp macro="" textlink="">
      <xdr:nvSpPr>
        <xdr:cNvPr id="212" name="楕円 211">
          <a:extLst>
            <a:ext uri="{FF2B5EF4-FFF2-40B4-BE49-F238E27FC236}">
              <a16:creationId xmlns:a16="http://schemas.microsoft.com/office/drawing/2014/main" id="{BBD40FB3-9DA5-4917-8690-F68E54E4C3DB}"/>
            </a:ext>
          </a:extLst>
        </xdr:cNvPr>
        <xdr:cNvSpPr/>
      </xdr:nvSpPr>
      <xdr:spPr>
        <a:xfrm>
          <a:off x="3175000" y="1389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115598</xdr:rowOff>
    </xdr:from>
    <xdr:ext cx="762000" cy="259045"/>
    <xdr:sp macro="" textlink="">
      <xdr:nvSpPr>
        <xdr:cNvPr id="213" name="テキスト ボックス 212">
          <a:extLst>
            <a:ext uri="{FF2B5EF4-FFF2-40B4-BE49-F238E27FC236}">
              <a16:creationId xmlns:a16="http://schemas.microsoft.com/office/drawing/2014/main" id="{538EFB86-2740-45AA-A8BD-6D562A6DEF2B}"/>
            </a:ext>
          </a:extLst>
        </xdr:cNvPr>
        <xdr:cNvSpPr txBox="1"/>
      </xdr:nvSpPr>
      <xdr:spPr>
        <a:xfrm>
          <a:off x="2844800" y="1366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142880</xdr:rowOff>
    </xdr:from>
    <xdr:to>
      <xdr:col>11</xdr:col>
      <xdr:colOff>82550</xdr:colOff>
      <xdr:row>81</xdr:row>
      <xdr:rowOff>73030</xdr:rowOff>
    </xdr:to>
    <xdr:sp macro="" textlink="">
      <xdr:nvSpPr>
        <xdr:cNvPr id="214" name="楕円 213">
          <a:extLst>
            <a:ext uri="{FF2B5EF4-FFF2-40B4-BE49-F238E27FC236}">
              <a16:creationId xmlns:a16="http://schemas.microsoft.com/office/drawing/2014/main" id="{4E38B80D-9CE4-4B1F-AD57-BAE47FFBB077}"/>
            </a:ext>
          </a:extLst>
        </xdr:cNvPr>
        <xdr:cNvSpPr/>
      </xdr:nvSpPr>
      <xdr:spPr>
        <a:xfrm>
          <a:off x="2286000" y="138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83207</xdr:rowOff>
    </xdr:from>
    <xdr:ext cx="762000" cy="259045"/>
    <xdr:sp macro="" textlink="">
      <xdr:nvSpPr>
        <xdr:cNvPr id="215" name="テキスト ボックス 214">
          <a:extLst>
            <a:ext uri="{FF2B5EF4-FFF2-40B4-BE49-F238E27FC236}">
              <a16:creationId xmlns:a16="http://schemas.microsoft.com/office/drawing/2014/main" id="{DCBC8256-18E3-47BE-9B52-E3ACAB10583E}"/>
            </a:ext>
          </a:extLst>
        </xdr:cNvPr>
        <xdr:cNvSpPr txBox="1"/>
      </xdr:nvSpPr>
      <xdr:spPr>
        <a:xfrm>
          <a:off x="1955800" y="1362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98008</xdr:rowOff>
    </xdr:from>
    <xdr:to>
      <xdr:col>7</xdr:col>
      <xdr:colOff>31750</xdr:colOff>
      <xdr:row>81</xdr:row>
      <xdr:rowOff>28158</xdr:rowOff>
    </xdr:to>
    <xdr:sp macro="" textlink="">
      <xdr:nvSpPr>
        <xdr:cNvPr id="216" name="楕円 215">
          <a:extLst>
            <a:ext uri="{FF2B5EF4-FFF2-40B4-BE49-F238E27FC236}">
              <a16:creationId xmlns:a16="http://schemas.microsoft.com/office/drawing/2014/main" id="{97BEF3EA-8EE2-45CC-985F-65C1CF80EE6F}"/>
            </a:ext>
          </a:extLst>
        </xdr:cNvPr>
        <xdr:cNvSpPr/>
      </xdr:nvSpPr>
      <xdr:spPr>
        <a:xfrm>
          <a:off x="1397000" y="138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38335</xdr:rowOff>
    </xdr:from>
    <xdr:ext cx="762000" cy="259045"/>
    <xdr:sp macro="" textlink="">
      <xdr:nvSpPr>
        <xdr:cNvPr id="217" name="テキスト ボックス 216">
          <a:extLst>
            <a:ext uri="{FF2B5EF4-FFF2-40B4-BE49-F238E27FC236}">
              <a16:creationId xmlns:a16="http://schemas.microsoft.com/office/drawing/2014/main" id="{0195EAF2-0865-48E6-8A93-3E7E5088AC42}"/>
            </a:ext>
          </a:extLst>
        </xdr:cNvPr>
        <xdr:cNvSpPr txBox="1"/>
      </xdr:nvSpPr>
      <xdr:spPr>
        <a:xfrm>
          <a:off x="1066800" y="1358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B89ABC9E-9675-464E-AAA3-B4EE04BF22D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F907F84B-BA9A-417F-AF0A-E454EC96A71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3672FDC9-0221-4131-8CDB-0A9ADAD9CA7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6D8D07E8-3782-4313-91D9-1F82B1FAC18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A87C12DF-7AD4-457D-8B16-097CA56436C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D6FD5BF3-DC3A-4401-9DFE-151490CA32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C86F2F7E-74B9-469B-B97A-4671CB01CE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F2E8789A-05E6-473A-8286-5F1A1A348EB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DC3F1BD9-9D4C-4AF7-BF5C-A160AD2DD3C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71190F40-C0A2-4E71-9530-31A57C8E098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55B3C394-61B0-4FDD-8ADB-E68C9C48B46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D49B2BD8-6A3C-4016-8360-FD877311760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F079DFB0-0B95-4F48-841F-915BC7AF61DE}"/>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例年と同様に類似団体平均を上回る結果となり、自団体のみで見ると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ポイント増となった。主な要因としては、給料表上の引上げが行われた職員が多かったこと及び退職者数と採用者数があまり変わらず、職員の階層分布が変わったためである。</a:t>
          </a:r>
        </a:p>
        <a:p>
          <a:r>
            <a:rPr kumimoji="1" lang="ja-JP" altLang="en-US" sz="1300">
              <a:latin typeface="ＭＳ Ｐゴシック" panose="020B0600070205080204" pitchFamily="50" charset="-128"/>
              <a:ea typeface="ＭＳ Ｐゴシック" panose="020B0600070205080204" pitchFamily="50" charset="-128"/>
            </a:rPr>
            <a:t>今後も、国や県、他の地方公共団体との均衡を踏まえ、給与水準の適正化に努める。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39D0C64D-32A5-4253-AE84-8B7C2865426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B7BD34E5-C5AA-420A-8C93-29214B9D8C6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4B965545-DDE8-499D-88E1-BEA4477ACFB2}"/>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F82B2ADA-9A8A-4799-A063-D7934344B8F5}"/>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46E1AC93-4091-4837-AD16-4CEE8D1F3A9A}"/>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1192C403-1C17-4C82-B90D-E386BE7BBED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2F908359-989B-4A80-BC31-983F0977341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DA3F6052-6766-4EB9-987D-9101BFF33DE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94EC5C0A-8CCA-4875-BF37-1CAD93EBFFB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799B8B99-F516-4CE7-881E-B6D0827BA12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37409CA5-2EB7-4510-9D62-92D3D506756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16D959D4-06F6-49D9-9B58-3318ECB8F72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43BD23FF-EEA0-492A-B1E9-257489E229C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D16F3ECF-3917-4965-88E1-77AE763AA9A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67F50E7-A134-4D08-80D7-EB807FC0B6A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B12B20AF-814B-4ACF-B807-825B26F05AE9}"/>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F1D6FDC7-A187-48CA-8404-A1A6AE97776D}"/>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E98503A2-8F49-495D-8DAC-6F253A43380A}"/>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92090FAC-40AB-4ADC-9703-CF5691D23A8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3540EAE8-4AE4-4839-8E6B-2E81CD3819C5}"/>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91016</xdr:rowOff>
    </xdr:to>
    <xdr:cxnSp macro="">
      <xdr:nvCxnSpPr>
        <xdr:cNvPr id="251" name="直線コネクタ 250">
          <a:extLst>
            <a:ext uri="{FF2B5EF4-FFF2-40B4-BE49-F238E27FC236}">
              <a16:creationId xmlns:a16="http://schemas.microsoft.com/office/drawing/2014/main" id="{190809E7-0227-457B-A718-E25441B63F92}"/>
            </a:ext>
          </a:extLst>
        </xdr:cNvPr>
        <xdr:cNvCxnSpPr/>
      </xdr:nvCxnSpPr>
      <xdr:spPr>
        <a:xfrm>
          <a:off x="16179800" y="149937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5F2C2CD1-9EAA-4081-9866-7AA773406C6B}"/>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1CE02C2D-2704-4465-A59C-EE0BAB4EA9B3}"/>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54" name="直線コネクタ 253">
          <a:extLst>
            <a:ext uri="{FF2B5EF4-FFF2-40B4-BE49-F238E27FC236}">
              <a16:creationId xmlns:a16="http://schemas.microsoft.com/office/drawing/2014/main" id="{419E38CB-C559-4D2C-880C-B811011B985C}"/>
            </a:ext>
          </a:extLst>
        </xdr:cNvPr>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3E340C97-CE7D-4877-BD44-1FFEFA49C06F}"/>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607699F5-D405-4855-98FB-79459255553D}"/>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88</xdr:row>
      <xdr:rowOff>93839</xdr:rowOff>
    </xdr:to>
    <xdr:cxnSp macro="">
      <xdr:nvCxnSpPr>
        <xdr:cNvPr id="257" name="直線コネクタ 256">
          <a:extLst>
            <a:ext uri="{FF2B5EF4-FFF2-40B4-BE49-F238E27FC236}">
              <a16:creationId xmlns:a16="http://schemas.microsoft.com/office/drawing/2014/main" id="{267683B6-A200-47A5-833F-43A901F3708F}"/>
            </a:ext>
          </a:extLst>
        </xdr:cNvPr>
        <xdr:cNvCxnSpPr/>
      </xdr:nvCxnSpPr>
      <xdr:spPr>
        <a:xfrm flipV="1">
          <a:off x="14401800" y="149803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127BABBE-EC55-414E-8CD8-5FDFF9EA55E7}"/>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855EFD31-3AE6-439C-97B9-9B068713B907}"/>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93839</xdr:rowOff>
    </xdr:to>
    <xdr:cxnSp macro="">
      <xdr:nvCxnSpPr>
        <xdr:cNvPr id="260" name="直線コネクタ 259">
          <a:extLst>
            <a:ext uri="{FF2B5EF4-FFF2-40B4-BE49-F238E27FC236}">
              <a16:creationId xmlns:a16="http://schemas.microsoft.com/office/drawing/2014/main" id="{91E2D064-64BF-40F8-AAB3-DAD0BA7416E5}"/>
            </a:ext>
          </a:extLst>
        </xdr:cNvPr>
        <xdr:cNvCxnSpPr/>
      </xdr:nvCxnSpPr>
      <xdr:spPr>
        <a:xfrm>
          <a:off x="13512800" y="1515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AB98385E-5263-4A83-AA8B-CC14E33FD0FE}"/>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252820AE-DB04-4323-BC20-F4634357949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11FFAF67-F403-413F-B102-D1A04BA2DBA3}"/>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BC350C0A-3C12-43A3-8B57-8D224FBDC872}"/>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A5C92CAA-7420-475F-924E-91F41EDFC6E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1B0B8AB8-E8E0-49CE-A313-C94ECE2A98D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B511D342-FC38-43C1-8E0D-1B1E1DEA0A3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D22C8D3-22E6-4CD9-B441-0F0E45B8557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86E5690-FEA6-4D92-936B-A47C3933372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0" name="楕円 269">
          <a:extLst>
            <a:ext uri="{FF2B5EF4-FFF2-40B4-BE49-F238E27FC236}">
              <a16:creationId xmlns:a16="http://schemas.microsoft.com/office/drawing/2014/main" id="{F6779470-7F65-497A-8961-9A539FB914D2}"/>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1" name="給与水準   （国との比較）該当値テキスト">
          <a:extLst>
            <a:ext uri="{FF2B5EF4-FFF2-40B4-BE49-F238E27FC236}">
              <a16:creationId xmlns:a16="http://schemas.microsoft.com/office/drawing/2014/main" id="{4B1F0FC6-1CFF-4F21-8A06-8CE7219D49AF}"/>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2" name="楕円 271">
          <a:extLst>
            <a:ext uri="{FF2B5EF4-FFF2-40B4-BE49-F238E27FC236}">
              <a16:creationId xmlns:a16="http://schemas.microsoft.com/office/drawing/2014/main" id="{849B1868-8892-42D4-8721-06E54B83985E}"/>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3" name="テキスト ボックス 272">
          <a:extLst>
            <a:ext uri="{FF2B5EF4-FFF2-40B4-BE49-F238E27FC236}">
              <a16:creationId xmlns:a16="http://schemas.microsoft.com/office/drawing/2014/main" id="{7FC145F8-2768-43EE-B115-C437695E2FC7}"/>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4" name="楕円 273">
          <a:extLst>
            <a:ext uri="{FF2B5EF4-FFF2-40B4-BE49-F238E27FC236}">
              <a16:creationId xmlns:a16="http://schemas.microsoft.com/office/drawing/2014/main" id="{9D10425D-1B86-4B20-8D9B-8F43977D68EF}"/>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5" name="テキスト ボックス 274">
          <a:extLst>
            <a:ext uri="{FF2B5EF4-FFF2-40B4-BE49-F238E27FC236}">
              <a16:creationId xmlns:a16="http://schemas.microsoft.com/office/drawing/2014/main" id="{282A56DD-0496-4ED8-ADED-FC7E455A448A}"/>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76" name="楕円 275">
          <a:extLst>
            <a:ext uri="{FF2B5EF4-FFF2-40B4-BE49-F238E27FC236}">
              <a16:creationId xmlns:a16="http://schemas.microsoft.com/office/drawing/2014/main" id="{3CCAF5BF-352C-46B8-87C1-362DC6A7441F}"/>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77" name="テキスト ボックス 276">
          <a:extLst>
            <a:ext uri="{FF2B5EF4-FFF2-40B4-BE49-F238E27FC236}">
              <a16:creationId xmlns:a16="http://schemas.microsoft.com/office/drawing/2014/main" id="{2F5F51FF-679A-47DA-A5DB-CF080AD5AA16}"/>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78" name="楕円 277">
          <a:extLst>
            <a:ext uri="{FF2B5EF4-FFF2-40B4-BE49-F238E27FC236}">
              <a16:creationId xmlns:a16="http://schemas.microsoft.com/office/drawing/2014/main" id="{DE6B8BCF-EC07-4AEE-960B-81FF0237ED82}"/>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79" name="テキスト ボックス 278">
          <a:extLst>
            <a:ext uri="{FF2B5EF4-FFF2-40B4-BE49-F238E27FC236}">
              <a16:creationId xmlns:a16="http://schemas.microsoft.com/office/drawing/2014/main" id="{03C38907-3710-4EBB-9DC9-459901ED44BE}"/>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8EA420C-6E04-4036-951B-119FFC44A8D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59B80618-137B-4D7D-AB10-7472B69E01F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E07225B9-C9B8-4DBE-BC51-520F620FFD0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EA93A9A3-8545-4F52-B21F-0F28142FCB3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32A879FA-0067-4BFD-AF7D-849673B322F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36E37484-3BAD-49B9-AC4D-A4CB115CA5D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A19D47BF-B7A9-4BC1-813F-5252A38F2D1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84A273BF-FE53-4A7C-9E0E-3F120CADCCF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9E93E72D-4783-4835-8C98-30AEEA6710A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264A6E39-A8B1-41AB-85C0-FB867521F5B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37792520-A979-4019-8FDA-9CE06788E55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D935E4D6-A92C-4B5D-AF12-483EB0D1332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2D458BFB-C900-4A23-B416-DE413724473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少ない職員数で今後も増え続ける行政需要に対応するため、人事評価制度を活用することで職員の適正を見極め、適材適所の配置を行う等の対応を行っていく。今後も適切な定員管理に努める。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E2107764-CD43-40D4-99CB-7449244D03D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CF04367E-8FCB-46A3-9D42-E1435941BBA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83F5A73B-6AEC-42D1-A485-AAFE3815500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5CCFC8C8-0F6D-47CC-8ABA-3F76DF9DA58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302AEA37-496E-4572-9689-CA4264F0C87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68CF5D3B-B84F-408C-8612-C37F697BC27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E2FAC4BA-6A88-4CDE-9FDF-E68F4508E7B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D67FBF4A-0EC8-4B13-9337-AF9AEF6E2C1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2EFEE8A9-A92A-42F8-9FCE-6922DA6B4E2D}"/>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5FAF3A31-1603-4BB4-AE48-C7722C0AA09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B2224231-2806-44EA-B5C4-21BEFDB84A7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8A686D49-1017-4DD9-9E12-7BE8E97CE42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C235E007-8E28-4816-8818-7759AC4259A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270FFB6C-4C29-40E4-BDC0-6B4215F35B78}"/>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D2AF7D5F-2BE5-4522-A207-96F1879B559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E6295579-F78C-44D1-8221-8072424AC2C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3DCF1C0B-4878-4E5D-A51F-67CBA9F5A29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C448CA4-102D-4AF2-B633-1F312331AA6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24AB44EF-2C74-4943-A6EE-18578360AF75}"/>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BB0DE2FC-7A0F-409A-AB1F-ACEA6FAE94DA}"/>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2D25F207-3CD3-4D0D-9497-D40AC7039528}"/>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57414F5-0B75-4A1C-8CDE-E5A8EE4B9105}"/>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CDB3BA2E-990B-4F38-BA1B-DC29451DE022}"/>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164012</xdr:rowOff>
    </xdr:from>
    <xdr:to>
      <xdr:col>81</xdr:col>
      <xdr:colOff>44450</xdr:colOff>
      <xdr:row>58</xdr:row>
      <xdr:rowOff>9797</xdr:rowOff>
    </xdr:to>
    <xdr:cxnSp macro="">
      <xdr:nvCxnSpPr>
        <xdr:cNvPr id="316" name="直線コネクタ 315">
          <a:extLst>
            <a:ext uri="{FF2B5EF4-FFF2-40B4-BE49-F238E27FC236}">
              <a16:creationId xmlns:a16="http://schemas.microsoft.com/office/drawing/2014/main" id="{0FCB4C27-1DB6-42CD-B07E-293C4A62FBB2}"/>
            </a:ext>
          </a:extLst>
        </xdr:cNvPr>
        <xdr:cNvCxnSpPr/>
      </xdr:nvCxnSpPr>
      <xdr:spPr>
        <a:xfrm flipV="1">
          <a:off x="16179800" y="993666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62B2FD4-DFE0-4646-BF8B-7B9FB24396D7}"/>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B2D96DAE-5EC6-4767-BB41-E72ED8D4AE7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2903</xdr:rowOff>
    </xdr:from>
    <xdr:to>
      <xdr:col>77</xdr:col>
      <xdr:colOff>44450</xdr:colOff>
      <xdr:row>58</xdr:row>
      <xdr:rowOff>9797</xdr:rowOff>
    </xdr:to>
    <xdr:cxnSp macro="">
      <xdr:nvCxnSpPr>
        <xdr:cNvPr id="319" name="直線コネクタ 318">
          <a:extLst>
            <a:ext uri="{FF2B5EF4-FFF2-40B4-BE49-F238E27FC236}">
              <a16:creationId xmlns:a16="http://schemas.microsoft.com/office/drawing/2014/main" id="{F22E7BFB-DFCF-4446-909D-9BF2A7377F2E}"/>
            </a:ext>
          </a:extLst>
        </xdr:cNvPr>
        <xdr:cNvCxnSpPr/>
      </xdr:nvCxnSpPr>
      <xdr:spPr>
        <a:xfrm>
          <a:off x="15290800" y="99470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C11C0A93-577F-4BFB-A158-350998C6907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AFB2D436-AB9C-4087-A0C4-ADC81C49AB7B}"/>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2903</xdr:rowOff>
    </xdr:from>
    <xdr:to>
      <xdr:col>72</xdr:col>
      <xdr:colOff>203200</xdr:colOff>
      <xdr:row>58</xdr:row>
      <xdr:rowOff>2903</xdr:rowOff>
    </xdr:to>
    <xdr:cxnSp macro="">
      <xdr:nvCxnSpPr>
        <xdr:cNvPr id="322" name="直線コネクタ 321">
          <a:extLst>
            <a:ext uri="{FF2B5EF4-FFF2-40B4-BE49-F238E27FC236}">
              <a16:creationId xmlns:a16="http://schemas.microsoft.com/office/drawing/2014/main" id="{9E8733C0-46F5-4B09-9619-875262DE427F}"/>
            </a:ext>
          </a:extLst>
        </xdr:cNvPr>
        <xdr:cNvCxnSpPr/>
      </xdr:nvCxnSpPr>
      <xdr:spPr>
        <a:xfrm>
          <a:off x="14401800" y="9947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AA3B8849-B8D5-408C-8DA9-B16B73ED7489}"/>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FA153FAF-265D-444F-8E06-A86751FC8219}"/>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162288</xdr:rowOff>
    </xdr:from>
    <xdr:to>
      <xdr:col>68</xdr:col>
      <xdr:colOff>152400</xdr:colOff>
      <xdr:row>58</xdr:row>
      <xdr:rowOff>2903</xdr:rowOff>
    </xdr:to>
    <xdr:cxnSp macro="">
      <xdr:nvCxnSpPr>
        <xdr:cNvPr id="325" name="直線コネクタ 324">
          <a:extLst>
            <a:ext uri="{FF2B5EF4-FFF2-40B4-BE49-F238E27FC236}">
              <a16:creationId xmlns:a16="http://schemas.microsoft.com/office/drawing/2014/main" id="{ED29E86B-2212-4942-A55B-76C314CA9002}"/>
            </a:ext>
          </a:extLst>
        </xdr:cNvPr>
        <xdr:cNvCxnSpPr/>
      </xdr:nvCxnSpPr>
      <xdr:spPr>
        <a:xfrm>
          <a:off x="13512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BFB88CA0-D8FC-4373-970D-A39B98A06C58}"/>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7D35A695-D883-4A81-82E0-9A03F78F839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F737CAE8-E4B9-4DA8-A6ED-27A468B53389}"/>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42E13440-7448-43E4-8E11-66D29894C5B6}"/>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A6B29A84-4AF2-4D28-896D-EE3229AF02E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B4B7ACD-C53E-4E8B-9C04-08DE77295FC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27F0A299-AE33-4C43-A845-0736D30CAFC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2B9D834-64F5-4F7B-AA06-F592B07C9D7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5B7E10B-8B31-462B-9BBE-7AA54509728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113212</xdr:rowOff>
    </xdr:from>
    <xdr:to>
      <xdr:col>81</xdr:col>
      <xdr:colOff>95250</xdr:colOff>
      <xdr:row>58</xdr:row>
      <xdr:rowOff>43362</xdr:rowOff>
    </xdr:to>
    <xdr:sp macro="" textlink="">
      <xdr:nvSpPr>
        <xdr:cNvPr id="335" name="楕円 334">
          <a:extLst>
            <a:ext uri="{FF2B5EF4-FFF2-40B4-BE49-F238E27FC236}">
              <a16:creationId xmlns:a16="http://schemas.microsoft.com/office/drawing/2014/main" id="{460E6943-498C-4409-AD48-156A3FC8088B}"/>
            </a:ext>
          </a:extLst>
        </xdr:cNvPr>
        <xdr:cNvSpPr/>
      </xdr:nvSpPr>
      <xdr:spPr>
        <a:xfrm>
          <a:off x="16967200" y="98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34489</xdr:rowOff>
    </xdr:from>
    <xdr:ext cx="762000" cy="259045"/>
    <xdr:sp macro="" textlink="">
      <xdr:nvSpPr>
        <xdr:cNvPr id="336" name="定員管理の状況該当値テキスト">
          <a:extLst>
            <a:ext uri="{FF2B5EF4-FFF2-40B4-BE49-F238E27FC236}">
              <a16:creationId xmlns:a16="http://schemas.microsoft.com/office/drawing/2014/main" id="{AB639061-AE03-442F-B1F5-D9F46A25EFFB}"/>
            </a:ext>
          </a:extLst>
        </xdr:cNvPr>
        <xdr:cNvSpPr txBox="1"/>
      </xdr:nvSpPr>
      <xdr:spPr>
        <a:xfrm>
          <a:off x="17106900" y="980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130447</xdr:rowOff>
    </xdr:from>
    <xdr:to>
      <xdr:col>77</xdr:col>
      <xdr:colOff>95250</xdr:colOff>
      <xdr:row>58</xdr:row>
      <xdr:rowOff>60597</xdr:rowOff>
    </xdr:to>
    <xdr:sp macro="" textlink="">
      <xdr:nvSpPr>
        <xdr:cNvPr id="337" name="楕円 336">
          <a:extLst>
            <a:ext uri="{FF2B5EF4-FFF2-40B4-BE49-F238E27FC236}">
              <a16:creationId xmlns:a16="http://schemas.microsoft.com/office/drawing/2014/main" id="{BCB38B22-B360-4658-A017-74A9B9966957}"/>
            </a:ext>
          </a:extLst>
        </xdr:cNvPr>
        <xdr:cNvSpPr/>
      </xdr:nvSpPr>
      <xdr:spPr>
        <a:xfrm>
          <a:off x="161290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70774</xdr:rowOff>
    </xdr:from>
    <xdr:ext cx="736600" cy="259045"/>
    <xdr:sp macro="" textlink="">
      <xdr:nvSpPr>
        <xdr:cNvPr id="338" name="テキスト ボックス 337">
          <a:extLst>
            <a:ext uri="{FF2B5EF4-FFF2-40B4-BE49-F238E27FC236}">
              <a16:creationId xmlns:a16="http://schemas.microsoft.com/office/drawing/2014/main" id="{40AE4463-F51B-4417-B29E-42B2BE3072A8}"/>
            </a:ext>
          </a:extLst>
        </xdr:cNvPr>
        <xdr:cNvSpPr txBox="1"/>
      </xdr:nvSpPr>
      <xdr:spPr>
        <a:xfrm>
          <a:off x="15798800" y="9671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123553</xdr:rowOff>
    </xdr:from>
    <xdr:to>
      <xdr:col>73</xdr:col>
      <xdr:colOff>44450</xdr:colOff>
      <xdr:row>58</xdr:row>
      <xdr:rowOff>53703</xdr:rowOff>
    </xdr:to>
    <xdr:sp macro="" textlink="">
      <xdr:nvSpPr>
        <xdr:cNvPr id="339" name="楕円 338">
          <a:extLst>
            <a:ext uri="{FF2B5EF4-FFF2-40B4-BE49-F238E27FC236}">
              <a16:creationId xmlns:a16="http://schemas.microsoft.com/office/drawing/2014/main" id="{391BE2D9-4538-46AE-A79C-8563E95141B6}"/>
            </a:ext>
          </a:extLst>
        </xdr:cNvPr>
        <xdr:cNvSpPr/>
      </xdr:nvSpPr>
      <xdr:spPr>
        <a:xfrm>
          <a:off x="15240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63880</xdr:rowOff>
    </xdr:from>
    <xdr:ext cx="762000" cy="259045"/>
    <xdr:sp macro="" textlink="">
      <xdr:nvSpPr>
        <xdr:cNvPr id="340" name="テキスト ボックス 339">
          <a:extLst>
            <a:ext uri="{FF2B5EF4-FFF2-40B4-BE49-F238E27FC236}">
              <a16:creationId xmlns:a16="http://schemas.microsoft.com/office/drawing/2014/main" id="{DA7C7EAD-6E4B-4381-AFCF-588FC82CDDA7}"/>
            </a:ext>
          </a:extLst>
        </xdr:cNvPr>
        <xdr:cNvSpPr txBox="1"/>
      </xdr:nvSpPr>
      <xdr:spPr>
        <a:xfrm>
          <a:off x="14909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123553</xdr:rowOff>
    </xdr:from>
    <xdr:to>
      <xdr:col>68</xdr:col>
      <xdr:colOff>203200</xdr:colOff>
      <xdr:row>58</xdr:row>
      <xdr:rowOff>53703</xdr:rowOff>
    </xdr:to>
    <xdr:sp macro="" textlink="">
      <xdr:nvSpPr>
        <xdr:cNvPr id="341" name="楕円 340">
          <a:extLst>
            <a:ext uri="{FF2B5EF4-FFF2-40B4-BE49-F238E27FC236}">
              <a16:creationId xmlns:a16="http://schemas.microsoft.com/office/drawing/2014/main" id="{EF6D8FA1-B242-4FA1-9B48-D597E511170D}"/>
            </a:ext>
          </a:extLst>
        </xdr:cNvPr>
        <xdr:cNvSpPr/>
      </xdr:nvSpPr>
      <xdr:spPr>
        <a:xfrm>
          <a:off x="14351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63880</xdr:rowOff>
    </xdr:from>
    <xdr:ext cx="762000" cy="259045"/>
    <xdr:sp macro="" textlink="">
      <xdr:nvSpPr>
        <xdr:cNvPr id="342" name="テキスト ボックス 341">
          <a:extLst>
            <a:ext uri="{FF2B5EF4-FFF2-40B4-BE49-F238E27FC236}">
              <a16:creationId xmlns:a16="http://schemas.microsoft.com/office/drawing/2014/main" id="{78AFFA3B-6049-4C31-BC63-AA44FD59DA1C}"/>
            </a:ext>
          </a:extLst>
        </xdr:cNvPr>
        <xdr:cNvSpPr txBox="1"/>
      </xdr:nvSpPr>
      <xdr:spPr>
        <a:xfrm>
          <a:off x="14020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111488</xdr:rowOff>
    </xdr:from>
    <xdr:to>
      <xdr:col>64</xdr:col>
      <xdr:colOff>152400</xdr:colOff>
      <xdr:row>58</xdr:row>
      <xdr:rowOff>41638</xdr:rowOff>
    </xdr:to>
    <xdr:sp macro="" textlink="">
      <xdr:nvSpPr>
        <xdr:cNvPr id="343" name="楕円 342">
          <a:extLst>
            <a:ext uri="{FF2B5EF4-FFF2-40B4-BE49-F238E27FC236}">
              <a16:creationId xmlns:a16="http://schemas.microsoft.com/office/drawing/2014/main" id="{34486939-04CC-4970-8CF8-804BE002531A}"/>
            </a:ext>
          </a:extLst>
        </xdr:cNvPr>
        <xdr:cNvSpPr/>
      </xdr:nvSpPr>
      <xdr:spPr>
        <a:xfrm>
          <a:off x="13462000" y="9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51815</xdr:rowOff>
    </xdr:from>
    <xdr:ext cx="762000" cy="259045"/>
    <xdr:sp macro="" textlink="">
      <xdr:nvSpPr>
        <xdr:cNvPr id="344" name="テキスト ボックス 343">
          <a:extLst>
            <a:ext uri="{FF2B5EF4-FFF2-40B4-BE49-F238E27FC236}">
              <a16:creationId xmlns:a16="http://schemas.microsoft.com/office/drawing/2014/main" id="{D4035808-C4E4-4F0D-9E57-5F370A639CE7}"/>
            </a:ext>
          </a:extLst>
        </xdr:cNvPr>
        <xdr:cNvSpPr txBox="1"/>
      </xdr:nvSpPr>
      <xdr:spPr>
        <a:xfrm>
          <a:off x="13131800" y="965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C2650787-A5D2-4628-ACD8-4E803D38263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B51383D8-7BA0-4D31-8507-75F331760E2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798384C1-DD1F-4A25-916C-5C65154F7C4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8E94A236-D1A7-4018-BC3F-46454DB8122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43741C21-403C-4625-831B-EDAB18A3E36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3CC2AE60-0149-4F49-B9B8-FB6F3EBFBE0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2DF0687C-A393-45AC-A334-8EC049E5A47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321CC0FB-A7A7-43AC-AFA1-B6B36265D16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CCEE3159-524D-4E8D-B3BA-459F1C46EDD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FBCED6A6-5702-4C1B-A31A-80B96F0AB48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7ED9B5A1-A09B-4925-A6EC-0CD92D89CC5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D1EB04F-9933-4BFC-8245-A4FBB8B6ADE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F8413642-F134-423F-892D-EB70D8EA98B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各学校の大規模な建設事業や改修事業が落ち着き、前年度比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ポイント（３か年の平均）改善し、類似団体平均も下回っている。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しかし、今後は、老朽化に伴う施設の改修等が増える見込みであることから、起債に頼ることがないよう公共施設個別施設計画に従い、適切に事業を進めていく。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C37B122C-DC49-43C2-A11B-F794974210F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69EE3AB8-3323-4A06-A273-D828022D648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35C34CEA-979D-4755-99A0-5D8ED070169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2085D7F0-77EB-45A3-9506-04055DB20167}"/>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744021F9-45FF-4371-84DC-B403DECB14C7}"/>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45004F93-855D-4B14-BA22-E3111FC7241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2701CFAB-D998-4494-98D0-A288352461C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7C893D80-4B24-46CB-B151-A3FA4728B1D1}"/>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C4EE1E4-A710-4596-8006-7DFE699159F8}"/>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EB2BD50E-2106-4957-A768-24F68ADE7CB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D9A030F0-400C-4CF7-B6D9-6FA0A9E2F26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263340EB-1BB3-4D3E-9DF7-6C26BD23BAC6}"/>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9333DD8D-B6C9-49CE-8861-A4735D5D51BC}"/>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9F275D63-7CB5-4DFA-9494-75DA8080565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29CA2B24-C610-4C3B-A282-CAA5B8F21A7F}"/>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DC4FCC2E-7C3E-411C-BE63-C56986BF0A97}"/>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2857</xdr:rowOff>
    </xdr:to>
    <xdr:cxnSp macro="">
      <xdr:nvCxnSpPr>
        <xdr:cNvPr id="374" name="直線コネクタ 373">
          <a:extLst>
            <a:ext uri="{FF2B5EF4-FFF2-40B4-BE49-F238E27FC236}">
              <a16:creationId xmlns:a16="http://schemas.microsoft.com/office/drawing/2014/main" id="{84C02360-BF63-43F0-9D28-B4BA6E1C087C}"/>
            </a:ext>
          </a:extLst>
        </xdr:cNvPr>
        <xdr:cNvCxnSpPr/>
      </xdr:nvCxnSpPr>
      <xdr:spPr>
        <a:xfrm flipV="1">
          <a:off x="16179800" y="667131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7EE7DADE-FF60-4A8B-AAEA-2553F2D1EA86}"/>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95E9FC-34F5-4D59-B6E8-8118C921D46C}"/>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2857</xdr:rowOff>
    </xdr:from>
    <xdr:to>
      <xdr:col>77</xdr:col>
      <xdr:colOff>44450</xdr:colOff>
      <xdr:row>39</xdr:row>
      <xdr:rowOff>20955</xdr:rowOff>
    </xdr:to>
    <xdr:cxnSp macro="">
      <xdr:nvCxnSpPr>
        <xdr:cNvPr id="377" name="直線コネクタ 376">
          <a:extLst>
            <a:ext uri="{FF2B5EF4-FFF2-40B4-BE49-F238E27FC236}">
              <a16:creationId xmlns:a16="http://schemas.microsoft.com/office/drawing/2014/main" id="{CAA34C44-43A3-4632-8996-9FCD61F991A5}"/>
            </a:ext>
          </a:extLst>
        </xdr:cNvPr>
        <xdr:cNvCxnSpPr/>
      </xdr:nvCxnSpPr>
      <xdr:spPr>
        <a:xfrm flipV="1">
          <a:off x="15290800" y="668940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560396FE-F2EB-4A5A-9799-436CA9A08E53}"/>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5E666F4C-BA9E-43BF-9A5B-39C66762B10A}"/>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20955</xdr:rowOff>
    </xdr:from>
    <xdr:to>
      <xdr:col>72</xdr:col>
      <xdr:colOff>203200</xdr:colOff>
      <xdr:row>39</xdr:row>
      <xdr:rowOff>45085</xdr:rowOff>
    </xdr:to>
    <xdr:cxnSp macro="">
      <xdr:nvCxnSpPr>
        <xdr:cNvPr id="380" name="直線コネクタ 379">
          <a:extLst>
            <a:ext uri="{FF2B5EF4-FFF2-40B4-BE49-F238E27FC236}">
              <a16:creationId xmlns:a16="http://schemas.microsoft.com/office/drawing/2014/main" id="{B243BC4B-AC09-4485-A79D-3B2E1D9464BA}"/>
            </a:ext>
          </a:extLst>
        </xdr:cNvPr>
        <xdr:cNvCxnSpPr/>
      </xdr:nvCxnSpPr>
      <xdr:spPr>
        <a:xfrm flipV="1">
          <a:off x="14401800" y="67075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58E0F03E-422F-4FF9-9E3A-8A74633C100D}"/>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FE7C7472-9DCB-42C9-89CB-1EC355CCC96C}"/>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45085</xdr:rowOff>
    </xdr:from>
    <xdr:to>
      <xdr:col>68</xdr:col>
      <xdr:colOff>152400</xdr:colOff>
      <xdr:row>39</xdr:row>
      <xdr:rowOff>57150</xdr:rowOff>
    </xdr:to>
    <xdr:cxnSp macro="">
      <xdr:nvCxnSpPr>
        <xdr:cNvPr id="383" name="直線コネクタ 382">
          <a:extLst>
            <a:ext uri="{FF2B5EF4-FFF2-40B4-BE49-F238E27FC236}">
              <a16:creationId xmlns:a16="http://schemas.microsoft.com/office/drawing/2014/main" id="{16620B99-24A3-4611-8BDE-06530F689EE6}"/>
            </a:ext>
          </a:extLst>
        </xdr:cNvPr>
        <xdr:cNvCxnSpPr/>
      </xdr:nvCxnSpPr>
      <xdr:spPr>
        <a:xfrm flipV="1">
          <a:off x="13512800" y="673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3F9B420A-5787-4F2E-95B0-B83597064955}"/>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3C2C53BA-723D-4DEE-98D6-3958B153124A}"/>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A61F6830-5A89-4F50-9973-A26D651CE69F}"/>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670B2FCC-84FB-4D82-9DF2-40D1448D5A64}"/>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1D4ACC93-5CFA-4882-9C20-5A57E89BFFA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9307C8FC-4878-4106-A01C-208A7F141C2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B1F114F1-3B82-4275-A5A2-8FDB78DB865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9133F9B8-C13B-4CCD-9E52-95FE97475DB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146D142C-200E-41C3-97E6-3BF51A82428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3" name="楕円 392">
          <a:extLst>
            <a:ext uri="{FF2B5EF4-FFF2-40B4-BE49-F238E27FC236}">
              <a16:creationId xmlns:a16="http://schemas.microsoft.com/office/drawing/2014/main" id="{35872898-3A4D-4A06-9937-6FA4356351B6}"/>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4" name="公債費負担の状況該当値テキスト">
          <a:extLst>
            <a:ext uri="{FF2B5EF4-FFF2-40B4-BE49-F238E27FC236}">
              <a16:creationId xmlns:a16="http://schemas.microsoft.com/office/drawing/2014/main" id="{7C9E107A-7FE7-4A42-8F86-DF85996B3E2A}"/>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123507</xdr:rowOff>
    </xdr:from>
    <xdr:to>
      <xdr:col>77</xdr:col>
      <xdr:colOff>95250</xdr:colOff>
      <xdr:row>39</xdr:row>
      <xdr:rowOff>53657</xdr:rowOff>
    </xdr:to>
    <xdr:sp macro="" textlink="">
      <xdr:nvSpPr>
        <xdr:cNvPr id="395" name="楕円 394">
          <a:extLst>
            <a:ext uri="{FF2B5EF4-FFF2-40B4-BE49-F238E27FC236}">
              <a16:creationId xmlns:a16="http://schemas.microsoft.com/office/drawing/2014/main" id="{CD3A512E-39AA-4023-AC7B-F2325185A6D3}"/>
            </a:ext>
          </a:extLst>
        </xdr:cNvPr>
        <xdr:cNvSpPr/>
      </xdr:nvSpPr>
      <xdr:spPr>
        <a:xfrm>
          <a:off x="16129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63835</xdr:rowOff>
    </xdr:from>
    <xdr:ext cx="736600" cy="259045"/>
    <xdr:sp macro="" textlink="">
      <xdr:nvSpPr>
        <xdr:cNvPr id="396" name="テキスト ボックス 395">
          <a:extLst>
            <a:ext uri="{FF2B5EF4-FFF2-40B4-BE49-F238E27FC236}">
              <a16:creationId xmlns:a16="http://schemas.microsoft.com/office/drawing/2014/main" id="{E75E7FA3-C6A8-45A3-ACB2-0456CFA5A1BC}"/>
            </a:ext>
          </a:extLst>
        </xdr:cNvPr>
        <xdr:cNvSpPr txBox="1"/>
      </xdr:nvSpPr>
      <xdr:spPr>
        <a:xfrm>
          <a:off x="15798800" y="6407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141605</xdr:rowOff>
    </xdr:from>
    <xdr:to>
      <xdr:col>73</xdr:col>
      <xdr:colOff>44450</xdr:colOff>
      <xdr:row>39</xdr:row>
      <xdr:rowOff>71755</xdr:rowOff>
    </xdr:to>
    <xdr:sp macro="" textlink="">
      <xdr:nvSpPr>
        <xdr:cNvPr id="397" name="楕円 396">
          <a:extLst>
            <a:ext uri="{FF2B5EF4-FFF2-40B4-BE49-F238E27FC236}">
              <a16:creationId xmlns:a16="http://schemas.microsoft.com/office/drawing/2014/main" id="{68F67A9A-75A6-41DA-81C0-41FD38259397}"/>
            </a:ext>
          </a:extLst>
        </xdr:cNvPr>
        <xdr:cNvSpPr/>
      </xdr:nvSpPr>
      <xdr:spPr>
        <a:xfrm>
          <a:off x="15240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81932</xdr:rowOff>
    </xdr:from>
    <xdr:ext cx="762000" cy="259045"/>
    <xdr:sp macro="" textlink="">
      <xdr:nvSpPr>
        <xdr:cNvPr id="398" name="テキスト ボックス 397">
          <a:extLst>
            <a:ext uri="{FF2B5EF4-FFF2-40B4-BE49-F238E27FC236}">
              <a16:creationId xmlns:a16="http://schemas.microsoft.com/office/drawing/2014/main" id="{98413591-7511-47DD-85BE-AE28E0873E21}"/>
            </a:ext>
          </a:extLst>
        </xdr:cNvPr>
        <xdr:cNvSpPr txBox="1"/>
      </xdr:nvSpPr>
      <xdr:spPr>
        <a:xfrm>
          <a:off x="14909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165735</xdr:rowOff>
    </xdr:from>
    <xdr:to>
      <xdr:col>68</xdr:col>
      <xdr:colOff>203200</xdr:colOff>
      <xdr:row>39</xdr:row>
      <xdr:rowOff>95885</xdr:rowOff>
    </xdr:to>
    <xdr:sp macro="" textlink="">
      <xdr:nvSpPr>
        <xdr:cNvPr id="399" name="楕円 398">
          <a:extLst>
            <a:ext uri="{FF2B5EF4-FFF2-40B4-BE49-F238E27FC236}">
              <a16:creationId xmlns:a16="http://schemas.microsoft.com/office/drawing/2014/main" id="{04059DA2-3688-429F-BA31-71490C767FA3}"/>
            </a:ext>
          </a:extLst>
        </xdr:cNvPr>
        <xdr:cNvSpPr/>
      </xdr:nvSpPr>
      <xdr:spPr>
        <a:xfrm>
          <a:off x="14351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106062</xdr:rowOff>
    </xdr:from>
    <xdr:ext cx="762000" cy="259045"/>
    <xdr:sp macro="" textlink="">
      <xdr:nvSpPr>
        <xdr:cNvPr id="400" name="テキスト ボックス 399">
          <a:extLst>
            <a:ext uri="{FF2B5EF4-FFF2-40B4-BE49-F238E27FC236}">
              <a16:creationId xmlns:a16="http://schemas.microsoft.com/office/drawing/2014/main" id="{29952096-E976-4F64-BB8E-A5D116D59926}"/>
            </a:ext>
          </a:extLst>
        </xdr:cNvPr>
        <xdr:cNvSpPr txBox="1"/>
      </xdr:nvSpPr>
      <xdr:spPr>
        <a:xfrm>
          <a:off x="14020800" y="644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楕円 400">
          <a:extLst>
            <a:ext uri="{FF2B5EF4-FFF2-40B4-BE49-F238E27FC236}">
              <a16:creationId xmlns:a16="http://schemas.microsoft.com/office/drawing/2014/main" id="{0A03F43B-313F-4058-9795-51FBE0F2890A}"/>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2" name="テキスト ボックス 401">
          <a:extLst>
            <a:ext uri="{FF2B5EF4-FFF2-40B4-BE49-F238E27FC236}">
              <a16:creationId xmlns:a16="http://schemas.microsoft.com/office/drawing/2014/main" id="{392C6258-2E2B-4904-B1AE-8EE6708BCCD2}"/>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92FFF46E-0625-43B5-A559-8F22013F98E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9289F57B-DE03-4181-BEED-5628044F8FE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FE3BDE01-34A9-49E1-9286-E0E4D7C1AAE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924AD1A7-56C6-4AA1-99BD-D7611EABE6B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51597659-41B6-497B-ABC4-28FA9C303AC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426456D0-B2FC-4E83-BB1D-1A6D7E6E713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65F2B3F0-DEEF-487E-8049-1F37D09C91A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4E2CD6C2-F026-4F84-A0C3-0FD08C6A006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BD44D3BE-231B-4CC5-B5D7-7D914999CBA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814E4095-85E5-42F0-874B-36A063D55EA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4699D2A6-0009-4423-8F88-63735899BCC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72B2655F-C17B-4D86-ADC0-800FEBB7015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F69F916C-3C6E-47AF-A56F-497AC6A62EA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昨年度に引き続き、将来負担比率は算出されなかった。</a:t>
          </a:r>
        </a:p>
        <a:p>
          <a:r>
            <a:rPr kumimoji="1" lang="ja-JP" altLang="en-US" sz="1300">
              <a:latin typeface="ＭＳ Ｐゴシック" panose="020B0600070205080204" pitchFamily="50" charset="-128"/>
              <a:ea typeface="ＭＳ Ｐゴシック" panose="020B0600070205080204" pitchFamily="50" charset="-128"/>
            </a:rPr>
            <a:t>今後も、公共施設個別施設計画に基づき、老朽化した施設の改修等が行われる予定であるが、基金の活用など起債以外の財源確保に努め、財政の健全化に努める。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D1BBA38F-BC0B-463C-BAA5-A804951FFE5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674FEE8-AFDD-4459-A966-F52DB4284A1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EE5BA07B-0C91-4CD9-89ED-C02AD0EBCDE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443B0AC8-5EC7-4ECB-87C1-D5B2398AA6D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EC15D8F3-C1BB-484E-A458-1D7E8DA5460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BE41E023-47A1-4499-8824-35AA95065DE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F7AFD5C4-BAAD-47CC-BD5B-32F2EF017922}"/>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5A18849C-9F5F-4745-BB22-A1A7C0B0671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7F53CC23-53D5-453C-B3C4-8B0D84C41FD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23F91EB9-709A-4B1C-AFB8-FA39E117BB9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95498E1B-FF3E-4BF4-821A-6F4A815ECF1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745E3F59-DF42-4DC6-8EC3-67C684171D5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88CA4470-8F88-451A-A5DF-09284962706B}"/>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DE891C9A-49A9-4CFA-8F9C-05FAE41FAA0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F8C228EA-7013-4A7F-9096-56D10D4672F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D0FB7A1-E6AE-448F-8E3C-0E93F73B046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9F86C31E-A343-44CB-B359-C6905FA5201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EE497B2D-1059-4733-823F-D74DFADC3CBE}"/>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9A24C9EB-F119-4C69-BA98-6DE4EE8BF29A}"/>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7A781DA0-0823-4835-B4BB-9A22F8B407A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5C820111-FC5D-43C8-B61F-A835C7E3F30D}"/>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E077CC63-B47E-4ACC-B293-912425879923}"/>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8EC118F9-C3ED-4D9D-8CEB-452076256EB5}"/>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B2C224AF-9AE6-460B-86AF-7B15D26DD177}"/>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768782EA-F788-4FAC-8042-3E276C73AA21}"/>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64D1FACB-307B-44CD-AE4D-4A1CB81BCDA7}"/>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CF63A764-5C1F-4682-AA43-E9516D91E1D6}"/>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C7DAB42C-F76A-4D72-A459-569BFF6A1CBC}"/>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8C710E2D-1DD7-4946-998F-C210DDB240F4}"/>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456CC4E6-8C8C-4F49-9A3E-BE6F2A1CAFC2}"/>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F94DE263-D042-4E98-A335-27C0E6F33B36}"/>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F43F9782-66AB-4483-BE55-AEA2F219A531}"/>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D0B51B2A-0054-4D7D-846D-D1ADCCF5A39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FF5307A1-7CAC-4165-925A-CA5C63335EC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77A74F5E-D703-49CC-A9DA-6001E404FD3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98EC194-6059-445C-9F10-4B55A82813D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D294C2E-3465-4D11-A35B-B817D23D07A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51BA81B-184A-403A-A5D0-BD573776C32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825FE0F-8B97-40DD-A74B-01A1EC4E1C3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9F3CCAA-823B-40C8-A1F6-5B035279D87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34C9FA2-3EC3-493D-8069-5F4C864A91C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CE63192-B0A6-4110-8825-ED5D469BB67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75E4B98-58BA-40CD-8A01-173D712BD49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3C3B2C6-06C2-4CB9-A0F9-69E8F36D718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8FFD083-699D-4003-AD82-A50A43D89AC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21ADF66-DD50-4B3B-A6B5-F05B2C707CE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E116C5E-E661-4002-8455-1703F2BCE85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A59CF9E-6BAC-44D7-A3C4-F542C803D5C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E8BB258C-7241-49A8-A7FC-3D56F0CAA85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61A0D5E-9480-4012-BE5F-88EF97A44AD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4BF5BFE-EFDC-44C5-BF5E-A00C9D8DE39C}"/>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73C1A4E-1509-464E-8ED0-28111FDEEB1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47DDE0E-C0D2-44BF-930C-C3CECEEC6A6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3689F70-5DA3-4984-B7C2-F6DDFF0AFB3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750D900-43D0-4E42-975A-1459E904FFC1}"/>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EAAE02B-54B1-4E64-81BB-9E58F106A131}"/>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61CAD13-45D5-4402-BC58-73B5F21CC6F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2D38E11-D346-4336-9147-7ABB41538D0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2DB2659-4448-4519-88B2-7A433FBEFCD6}"/>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A8E3416-70B4-4D7D-9FB4-2D6DB88BF33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8E1AE24-E58B-4CD3-A768-3A080F9C031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E81020-32EA-4794-9BB6-7BC033067AC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95EBC3A-A23A-4147-924A-73ADD7032EE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475FCCD-9F9C-413E-8290-83268FE3178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A8A3853-DE34-4EC5-91A6-E1040C30134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988FEC4-F9ED-4A88-9649-65E5E1A8D62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DCEE5FE-ABAB-4CFC-BADE-7AB0DDD16961}"/>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0A36A58-16D4-48AC-B373-047855C4140D}"/>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CC43CDE-CEBC-46DB-8B61-FA7C737B299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47DFE5A-8524-4CB0-8B27-A858D52E4242}"/>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807DC6A-72D5-46C4-B4F8-DDF668F895F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DD31E181-E0FF-4B0F-A6DF-D40F3C66ED3E}"/>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DD51A8C-31CD-48AC-AB60-06D91E00D99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4F516D2-B31A-473A-88B5-F9817D40361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5A4390B4-72FA-435A-8355-7A2146F9DAB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9B66E78-7E0F-41F9-A23A-58F3B97AF42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0DC1143-36DE-4B2A-AA20-F02B127AF29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44B0D3B-759D-4635-AC29-FDE8C788A06F}"/>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9E5D385-C2C9-4EE4-8DF7-5BC2697A3C8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F53C566-922C-440C-98FF-83C7F81BAAD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と同率となった。類似団体と比較すると、平均値を下回っているが、主な要因としては、住民１人当たりの職員割合が低く、職員数が少ないことが挙げられる。今後も定員の適正化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3E69F36-0F8C-43AB-BC6C-870861385D9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EE3C9E2-AC94-4B97-A9E0-031306F26B3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96E7C37-086E-43A4-BF8B-BEEDC14F9DD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28A02360-7B48-405F-A5B4-77AE0F389EF7}"/>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8E9A6CA4-55F3-45CD-8E62-E4EA360C2E3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86F62E5D-93EF-446B-A0F2-92A8A923F814}"/>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A2432E2B-A199-4D57-95CC-9E085D5EAC78}"/>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9369C784-8214-4CA9-8C01-9BE4A82F64CD}"/>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D294C432-C703-48C3-AD6D-CCC46A82B5E2}"/>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31286D06-AE6C-4CC3-934F-B69547BF4796}"/>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BDA2576D-FF5E-4CD4-AE54-C7D82B7B166D}"/>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A1F5FCD0-D974-42A2-8C1B-94E9C213BD8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5A251ABA-3ED1-49A9-8271-3C59550FF832}"/>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F4CEEFD-D4A7-4EA2-AEA1-5B0411B12B9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CDF07D55-6E5F-4644-A885-EDA14426AE76}"/>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D5A77D-F56D-4592-8D62-712EBDC973FF}"/>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C1C68C22-7627-4D55-984D-CA42A99DADDA}"/>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648E6636-32DE-4B01-A270-D32503EA7E19}"/>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E5A673A5-1CE4-4DD8-93C3-BE1DDD9BE4C5}"/>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115570</xdr:rowOff>
    </xdr:to>
    <xdr:cxnSp macro="">
      <xdr:nvCxnSpPr>
        <xdr:cNvPr id="64" name="直線コネクタ 63">
          <a:extLst>
            <a:ext uri="{FF2B5EF4-FFF2-40B4-BE49-F238E27FC236}">
              <a16:creationId xmlns:a16="http://schemas.microsoft.com/office/drawing/2014/main" id="{D6A64677-D003-4CF3-A1FA-99B9FC0FB547}"/>
            </a:ext>
          </a:extLst>
        </xdr:cNvPr>
        <xdr:cNvCxnSpPr/>
      </xdr:nvCxnSpPr>
      <xdr:spPr>
        <a:xfrm>
          <a:off x="3987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B5EB916C-2CE7-4E74-985B-09B7BFAC057C}"/>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D76D12D8-EAC7-45C0-B928-1C002E47A805}"/>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24CB1141-DEE7-474B-B125-04BBA551A908}"/>
            </a:ext>
          </a:extLst>
        </xdr:cNvPr>
        <xdr:cNvCxnSpPr/>
      </xdr:nvCxnSpPr>
      <xdr:spPr>
        <a:xfrm>
          <a:off x="3098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4607BE59-541E-4B48-9EA4-AF7BB72506A9}"/>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CD597E9F-F9A6-4A81-8E73-7DEEB5191E3F}"/>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B229A2F0-B1A6-4765-9393-BF345C6AE485}"/>
            </a:ext>
          </a:extLst>
        </xdr:cNvPr>
        <xdr:cNvCxnSpPr/>
      </xdr:nvCxnSpPr>
      <xdr:spPr>
        <a:xfrm flipV="1">
          <a:off x="2209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5D42E2C0-761D-4EAB-8123-5712FF7929B1}"/>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6EFB3465-7442-4AFB-9CEB-F0B03FAF0EC2}"/>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E3E32030-C05F-4883-B404-3F2EDBF57BBB}"/>
            </a:ext>
          </a:extLst>
        </xdr:cNvPr>
        <xdr:cNvCxnSpPr/>
      </xdr:nvCxnSpPr>
      <xdr:spPr>
        <a:xfrm>
          <a:off x="1320800" y="60294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C7354ACA-FDDC-45FC-B738-F30B2C10A98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1CF3B219-4A66-4E50-BDBC-4669AAAC0ADF}"/>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D632859D-48A0-4522-8E87-6C2E13B59E32}"/>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3A7D787E-3DBD-478D-B338-05042FCF57FB}"/>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E161E1F5-BAA5-43B1-A92D-A0E25CA772AD}"/>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661B73B-ABC4-4CB1-BEFE-5B4C62D20BA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26245611-B127-48A1-A474-43AA0BEF1AF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B4FD255-39EC-4830-A992-4FA97A8CA5B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69A13EEB-6E12-4C5E-9845-8A74A00D348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id="{4E8135E9-39DE-40C2-88F2-7C7FC9AF254F}"/>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4" name="人件費該当値テキスト">
          <a:extLst>
            <a:ext uri="{FF2B5EF4-FFF2-40B4-BE49-F238E27FC236}">
              <a16:creationId xmlns:a16="http://schemas.microsoft.com/office/drawing/2014/main" id="{DF13B410-3FEF-46F0-AB0D-2822739812B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id="{6C3F015E-EDE6-4D77-8922-611CEC3B7AB2}"/>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a:extLst>
            <a:ext uri="{FF2B5EF4-FFF2-40B4-BE49-F238E27FC236}">
              <a16:creationId xmlns:a16="http://schemas.microsoft.com/office/drawing/2014/main" id="{B3A3D148-E523-4089-947A-4D4A3D937C9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FD13F8BE-D137-4AA7-89CC-958E4E9AED25}"/>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F6B71EDB-6BC2-4C70-B920-E5B4E0F32492}"/>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4B053706-8E51-49E7-BD5E-FB509E7EFBDF}"/>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7E7EAAE0-670C-49F4-8D9C-7D84BF400BE8}"/>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D465F8FA-0159-46A9-96A1-CB2F9BFAFF7E}"/>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a:extLst>
            <a:ext uri="{FF2B5EF4-FFF2-40B4-BE49-F238E27FC236}">
              <a16:creationId xmlns:a16="http://schemas.microsoft.com/office/drawing/2014/main" id="{BAC57E61-43CC-4E3F-9E78-2CF90BA6DC04}"/>
            </a:ext>
          </a:extLst>
        </xdr:cNvPr>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DBEFA973-3E0C-4013-9A42-4AFB1B0FCFF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1E31C47A-947C-4A6E-8985-1FF0F9312D0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B113524-1BBA-4E6F-AE51-0AC60A140AC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915C36F7-DCB9-413F-B165-3A9BA830AD5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5F7E6AA4-F685-4FD5-AE88-A51297E084C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3DF3169-10B9-4CE0-BBD6-4687A05DCFA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9BE11C40-BC21-4636-8485-912388421D8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4E707A37-2DCC-4495-8EAF-EA72440DCBE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E6A0C9EA-E24C-4949-945C-0E072801183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A5EB26AC-D1E5-4783-A9AB-75D30A34B4F4}"/>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1F5582C-930C-42B4-987B-BC02B901399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ポイント増となった。主な要因としては、ふるさと納税事務代行の委託料の増加及び物価高騰に伴う燃料費等の増加である。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5115BD03-9FFA-4DBE-B676-85B0FA845DF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651E4361-89E1-40E5-9EC0-6BC9CF642972}"/>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48519BD0-F1B4-4FA2-8F04-B08717BFA2C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9DC27287-F772-4588-808A-4E17865AC89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BF37A771-8D83-47AA-9D3B-8B00D141B0EC}"/>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FC27564E-FD69-423E-9187-46A48663878D}"/>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942DF25D-FC20-4284-BE57-A5582FB8C55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51B358D-7DAC-4A57-94F8-8E949FC45CCF}"/>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51CC1742-5153-466B-A2E5-59B337581F9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6DBF3268-EE5B-4B51-B019-FCCD178BD63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DBF03899-102E-4C17-B413-04778747FC1F}"/>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3B3717E7-C5F9-4348-ADC9-5105E2A4D11F}"/>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4ECFF787-6D14-4478-ACEF-F83B8B662D82}"/>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7150894-4F64-4A13-843C-82638305AD5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5417F8D8-132F-47B7-8476-70D8EC5E5967}"/>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3A4BDFCE-1791-404C-906C-0625EDEAF28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DAC316CE-FCB6-49D4-9F27-7543195B6344}"/>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3597F95F-BD50-4AE8-909B-9088712E438F}"/>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8E5C79DF-98E7-4AE7-ACC2-71730DA3704A}"/>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1987D1BA-69D4-468F-81F4-17317213475C}"/>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CAAEB953-AD75-4902-99A1-E4FD606B523E}"/>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A3592BFD-241E-472B-B6A9-212EC98ABEF9}"/>
            </a:ext>
          </a:extLst>
        </xdr:cNvPr>
        <xdr:cNvCxnSpPr/>
      </xdr:nvCxnSpPr>
      <xdr:spPr>
        <a:xfrm>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3C3F117F-4C2A-4F37-862C-99FB3AD0C7A8}"/>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34BF3CB8-0F04-4C4D-97CC-A606FEC42BBD}"/>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81280</xdr:rowOff>
    </xdr:to>
    <xdr:cxnSp macro="">
      <xdr:nvCxnSpPr>
        <xdr:cNvPr id="128" name="直線コネクタ 127">
          <a:extLst>
            <a:ext uri="{FF2B5EF4-FFF2-40B4-BE49-F238E27FC236}">
              <a16:creationId xmlns:a16="http://schemas.microsoft.com/office/drawing/2014/main" id="{BE371557-11D6-4C4F-9B17-D09573EF1437}"/>
            </a:ext>
          </a:extLst>
        </xdr:cNvPr>
        <xdr:cNvCxnSpPr/>
      </xdr:nvCxnSpPr>
      <xdr:spPr>
        <a:xfrm>
          <a:off x="14782800" y="276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B0BB88CB-5EF0-4A51-A935-CBCDC49A6A87}"/>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D770C299-FCA1-4766-97F3-A297AD1E8B47}"/>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D004DD23-03A0-4D23-AF7B-931760ACD026}"/>
            </a:ext>
          </a:extLst>
        </xdr:cNvPr>
        <xdr:cNvCxnSpPr/>
      </xdr:nvCxnSpPr>
      <xdr:spPr>
        <a:xfrm flipV="1">
          <a:off x="13893800" y="2763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C0A33EDE-144B-440D-8853-815350392EEB}"/>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526D3D1D-636B-425A-9AC3-52998B44BD39}"/>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FF94418C-E1E8-4952-991A-9E81F4BC939B}"/>
            </a:ext>
          </a:extLst>
        </xdr:cNvPr>
        <xdr:cNvCxnSpPr/>
      </xdr:nvCxnSpPr>
      <xdr:spPr>
        <a:xfrm flipV="1">
          <a:off x="13004800" y="27711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768FEAB2-017E-4F8C-A2EE-CFADA7161228}"/>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476A5C99-DA7C-4731-A7FA-6E5A0F8F4E4E}"/>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CFD21FE8-3544-4940-9F80-23E9E015E41E}"/>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26BF8997-5CF6-4282-A1DB-F5AC38E99A28}"/>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508E910-975D-41C3-B0CB-AD712AC67CCB}"/>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BA5EA891-2212-44BC-A4F4-A32D0AEE4A4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72E1095-E009-4A15-9820-5515407B572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B28698D9-39F5-4362-AF00-ECB364CDABE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2EF126C-8008-4119-808D-9B9BDFAF8B1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80385991-EDD0-4C59-AA97-C355E8813FB8}"/>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65A1193-5EAD-45E2-A067-E569A285919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a:extLst>
            <a:ext uri="{FF2B5EF4-FFF2-40B4-BE49-F238E27FC236}">
              <a16:creationId xmlns:a16="http://schemas.microsoft.com/office/drawing/2014/main" id="{0BF0D937-A289-49B3-A25F-013B1B1648AB}"/>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7" name="テキスト ボックス 146">
          <a:extLst>
            <a:ext uri="{FF2B5EF4-FFF2-40B4-BE49-F238E27FC236}">
              <a16:creationId xmlns:a16="http://schemas.microsoft.com/office/drawing/2014/main" id="{3F136E87-F07D-4D54-9921-B001D5D30419}"/>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F3E5DCB8-2F8B-4225-8C95-06450078AE61}"/>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44F0DB56-FC40-46FA-96A2-17733FE47553}"/>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D7936B93-F37E-4375-9901-1B60C8D9A8EF}"/>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A91DACB3-C350-4EB1-A489-8BAC84A58AF5}"/>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32A17A97-4B0C-4454-B5F4-608A5D4F5691}"/>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1EFAD841-CD5B-4C6F-A719-8AE86274F6C9}"/>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CD6F4EEA-B3EB-48A8-8B4D-4833B7CED9B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32D9BA63-9847-4DF2-BF51-6D877D1F522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A81CCA6F-34BC-4FB5-8C69-F5276E44753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DB128821-92BC-41A1-B646-2011F74CFEF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448C0AB2-B0CF-4F9D-9982-3B17E402442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E1F4B3A5-9FAA-4551-940D-0DA0D30C51F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9B4B633C-326F-4923-8C52-30E67D3A419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9BF083D6-7567-4899-A31A-23034FF8B5D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341D1FCF-C36B-4F6C-B456-CDF7E0A1AE6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24F2616C-AC4B-4267-B490-81690F7A754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A461857E-2386-45B5-AD5A-7413869B48D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扶助費に係る経常収支比率は、類似団体平均を上回っており、昨年度と比べて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ポイント増加した。その主な要因は、物価高騰対応重点支援給付金の支給によるものである。扶助費においては、今後も増加が見込まれるため、町単独事業の見直し等、事業の取捨選択を進めていく。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95140B4C-A97B-48EE-A177-60317DEE9E1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7F8C3E1F-2254-4256-8587-598EBED634F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CADDB74A-0809-46EC-BBF2-7DC1BA8FF6E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B7AA7764-9E3F-45CF-A2C8-3CA6268A6E5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5135B80D-3CDA-4AAD-82E5-0626035F207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9D2FE438-34A2-4796-95A1-DA9077AA2A6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446CFDFA-F858-46ED-A128-17B097F2A5FE}"/>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4B738471-7B13-4F24-85DD-D669F9BB89E4}"/>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C0E6BEAA-97CD-4808-B6DE-F81101C2139E}"/>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98AB99E2-83EB-4C50-93DF-EFA143CFFDA5}"/>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4B798996-43D4-4008-ACB9-E3F2DE79B349}"/>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FB51688E-3D07-4FD4-A01A-977FC0926345}"/>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E69134D2-CBC1-4A61-8FB0-0C87A1E39FD5}"/>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BC8ADD6B-010F-4CB0-99F2-04F2C3CECF02}"/>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A436D98F-D15F-48FD-9317-FC8BC655CC38}"/>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7EC2DD75-8E81-4DBA-BB96-D6CD3FF1D42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AE69DEC9-FDDD-43AB-BD02-FA43DD960FA9}"/>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F92B6DD-480F-402A-AE93-79344A2E719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E7A74EBD-2CFB-4CE9-AB9E-5DC6F71DDDFA}"/>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35D78A2-9E79-4593-A6B6-A94BC6E54944}"/>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965E8AF3-B16B-40D7-BD8C-84BCD3D26E64}"/>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E6E00635-BE19-4654-B417-099AAE248B3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5964F66C-CE9C-455D-8A68-0079150CD97D}"/>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7257</xdr:rowOff>
    </xdr:to>
    <xdr:cxnSp macro="">
      <xdr:nvCxnSpPr>
        <xdr:cNvPr id="188" name="直線コネクタ 187">
          <a:extLst>
            <a:ext uri="{FF2B5EF4-FFF2-40B4-BE49-F238E27FC236}">
              <a16:creationId xmlns:a16="http://schemas.microsoft.com/office/drawing/2014/main" id="{1FBDCAFA-FDB5-4084-B878-45111961835C}"/>
            </a:ext>
          </a:extLst>
        </xdr:cNvPr>
        <xdr:cNvCxnSpPr/>
      </xdr:nvCxnSpPr>
      <xdr:spPr>
        <a:xfrm>
          <a:off x="3987800" y="9864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D2AD1FC-879B-40E4-97BE-081685C7F0E9}"/>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D9BEC3F9-54D7-4321-A6AE-8C611FA0C892}"/>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91622</xdr:rowOff>
    </xdr:to>
    <xdr:cxnSp macro="">
      <xdr:nvCxnSpPr>
        <xdr:cNvPr id="191" name="直線コネクタ 190">
          <a:extLst>
            <a:ext uri="{FF2B5EF4-FFF2-40B4-BE49-F238E27FC236}">
              <a16:creationId xmlns:a16="http://schemas.microsoft.com/office/drawing/2014/main" id="{4630A65D-9B6E-4CD1-8A92-A457C6DCD5D0}"/>
            </a:ext>
          </a:extLst>
        </xdr:cNvPr>
        <xdr:cNvCxnSpPr/>
      </xdr:nvCxnSpPr>
      <xdr:spPr>
        <a:xfrm>
          <a:off x="3098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A94AE77-A3AB-4D5C-A12C-7F50CEAAF495}"/>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894B8C04-28DB-4E63-BAD8-7141601D1F6B}"/>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A6D2C483-FC80-4864-83A7-4ED692E2DD2C}"/>
            </a:ext>
          </a:extLst>
        </xdr:cNvPr>
        <xdr:cNvCxnSpPr/>
      </xdr:nvCxnSpPr>
      <xdr:spPr>
        <a:xfrm>
          <a:off x="2209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18C61782-4542-4011-BC8E-714E92952BEF}"/>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BD25BBEC-2C74-4E4B-9CDD-31DFA0B60419}"/>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58</xdr:row>
      <xdr:rowOff>39915</xdr:rowOff>
    </xdr:to>
    <xdr:cxnSp macro="">
      <xdr:nvCxnSpPr>
        <xdr:cNvPr id="197" name="直線コネクタ 196">
          <a:extLst>
            <a:ext uri="{FF2B5EF4-FFF2-40B4-BE49-F238E27FC236}">
              <a16:creationId xmlns:a16="http://schemas.microsoft.com/office/drawing/2014/main" id="{AA170CA4-A390-4449-8144-59FDB6211399}"/>
            </a:ext>
          </a:extLst>
        </xdr:cNvPr>
        <xdr:cNvCxnSpPr/>
      </xdr:nvCxnSpPr>
      <xdr:spPr>
        <a:xfrm flipV="1">
          <a:off x="1320800" y="9755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CFB115E0-74CE-4883-9635-1EB8FA241F79}"/>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67A20142-06FF-4503-A7E8-7310D4425545}"/>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AF6A8639-18CD-4FB3-8C3B-3CAEB82516DA}"/>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96177CF8-4203-4D1B-B24E-8674EABA2A4D}"/>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D0F1B12-7540-46BD-AFB4-91029C790D4D}"/>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7FFDD16-A3CB-4500-8F81-8EF313AD915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1974E6A-3530-482A-AC04-C173E0B6D9C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D20DA6E-94F2-4345-B885-907B1B0FAA9B}"/>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D0F2DBD-294E-47F9-847E-A564584434B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a:extLst>
            <a:ext uri="{FF2B5EF4-FFF2-40B4-BE49-F238E27FC236}">
              <a16:creationId xmlns:a16="http://schemas.microsoft.com/office/drawing/2014/main" id="{1050119B-E2BE-41DB-8BA1-77307A49C196}"/>
            </a:ext>
          </a:extLst>
        </xdr:cNvPr>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a:extLst>
            <a:ext uri="{FF2B5EF4-FFF2-40B4-BE49-F238E27FC236}">
              <a16:creationId xmlns:a16="http://schemas.microsoft.com/office/drawing/2014/main" id="{76138FF4-C089-4E3C-AB73-0C7D85E1EFA0}"/>
            </a:ext>
          </a:extLst>
        </xdr:cNvPr>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a:extLst>
            <a:ext uri="{FF2B5EF4-FFF2-40B4-BE49-F238E27FC236}">
              <a16:creationId xmlns:a16="http://schemas.microsoft.com/office/drawing/2014/main" id="{E81FA293-796D-44D5-A022-322FDE2F9A3F}"/>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a:extLst>
            <a:ext uri="{FF2B5EF4-FFF2-40B4-BE49-F238E27FC236}">
              <a16:creationId xmlns:a16="http://schemas.microsoft.com/office/drawing/2014/main" id="{4E75A827-9397-446A-A7E9-53E18CF04E15}"/>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37C40847-AC0A-4A8A-BCD9-15385A50FBA3}"/>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9FC01806-B9FF-4DD8-8872-9369A09C5254}"/>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a:extLst>
            <a:ext uri="{FF2B5EF4-FFF2-40B4-BE49-F238E27FC236}">
              <a16:creationId xmlns:a16="http://schemas.microsoft.com/office/drawing/2014/main" id="{FB390642-2040-48C5-B6A0-EA7AFC5395C9}"/>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E3F6ACF8-E372-46AD-94EE-38D61C5DFC8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5" name="楕円 214">
          <a:extLst>
            <a:ext uri="{FF2B5EF4-FFF2-40B4-BE49-F238E27FC236}">
              <a16:creationId xmlns:a16="http://schemas.microsoft.com/office/drawing/2014/main" id="{6E9871C7-2009-43BA-9799-EC6DED37DBBC}"/>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6" name="テキスト ボックス 215">
          <a:extLst>
            <a:ext uri="{FF2B5EF4-FFF2-40B4-BE49-F238E27FC236}">
              <a16:creationId xmlns:a16="http://schemas.microsoft.com/office/drawing/2014/main" id="{32A763B8-3787-4972-8315-5C11E1BE226D}"/>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1E79D1A8-03E5-4419-BF83-FD1EA9F57C7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5FABAF3D-7F74-48BB-8EE4-8807A108A02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EE824D93-849A-46F6-B67E-AC04E3C6BBB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E7251B3-3640-4937-B882-34F3CDE23A4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858C6425-C819-478D-9671-A99B4B1CFDEB}"/>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48F8B959-9A96-4BD7-B2D7-F9683EF020C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337204BC-D6F9-45B2-B13D-506E512AF99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B635F2F4-1215-4A8A-9BAE-20F9540A7C4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5EA46843-1A9C-48CE-8D93-AFDED0BAE25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583214E9-1C6A-4DB1-B212-A883C032C05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11ECB61-A424-4581-94C4-4FF1B860393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その他に係る経常収支比率は、昨年度と同率となった。</a:t>
          </a:r>
        </a:p>
        <a:p>
          <a:r>
            <a:rPr kumimoji="1" lang="ja-JP" altLang="en-US" sz="1300">
              <a:latin typeface="ＭＳ Ｐゴシック" panose="020B0600070205080204" pitchFamily="50" charset="-128"/>
              <a:ea typeface="ＭＳ Ｐゴシック" panose="020B0600070205080204" pitchFamily="50" charset="-128"/>
            </a:rPr>
            <a:t>特別会計等への繰出金が増加傾向であるため、類似団体平均は下回っているものの、今後も予算や事業計画等の適正管理を促すことで抑制に努める。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17C6B13C-2DB0-4E2D-80D6-DC0C056C45FE}"/>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6D36A86-1090-42F2-8B41-0C20DB9BAF3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7A6C1644-85F4-488A-B5B5-3FBB130D88B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C9704C2E-B128-4F10-8225-F84DC53CA6A4}"/>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8EE8258C-6446-4349-A038-DF9C225965BC}"/>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E312FCA4-2F64-4963-BE14-ECB5581B26B6}"/>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B683A825-4A0F-4074-A2F3-FB6DC389DF9F}"/>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E8A05F9C-762C-4AE3-ADD7-C8A2E356780E}"/>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BA04A370-30EA-4F85-B2A8-0C613CABF7E5}"/>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2A7C2EE3-B68B-4B72-A58E-4F3257FEA21F}"/>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18A0857E-854A-4ED7-8D45-C8EB8587759A}"/>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4196C8C4-F81A-4D2A-B5B0-3E0D6861C3C8}"/>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96CDB9A1-DCAB-4FA9-A106-DB4A3BE5D077}"/>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F08EE134-0A1A-43C4-AD76-EFB167E60A4A}"/>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9C17D25E-8CD7-4421-A5D2-E974F1876831}"/>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AFF79C76-7203-46C8-84DD-34AEB969050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CA3F9716-207F-444E-9C58-63B65F51492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08EB919-4500-458E-A7A5-8C546B2D6F6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1E1E70C3-D821-436B-A32A-E83B7E0B0FF7}"/>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82AB72B-CC83-4B6F-9983-AF2732796EC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2EB21582-1A94-4252-83A0-29853AF6FF34}"/>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D3C751E0-5782-42DC-BECB-CFF21AC27042}"/>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1553C206-8589-4C9E-A4F5-1580926FE24C}"/>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447FC859-090F-452C-9AEE-310C2497EB03}"/>
            </a:ext>
          </a:extLst>
        </xdr:cNvPr>
        <xdr:cNvCxnSpPr/>
      </xdr:nvCxnSpPr>
      <xdr:spPr>
        <a:xfrm>
          <a:off x="15671800" y="9733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C9709977-B76C-4D2B-9614-8B2BA2E974DC}"/>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A3970DAA-49C7-4F7F-B4B5-9C7D3CED69DC}"/>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A527F3A5-EF42-4765-893E-80411ABE5119}"/>
            </a:ext>
          </a:extLst>
        </xdr:cNvPr>
        <xdr:cNvCxnSpPr/>
      </xdr:nvCxnSpPr>
      <xdr:spPr>
        <a:xfrm>
          <a:off x="14782800" y="9613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AD8AABAC-B874-4439-B072-59423BD3C0F4}"/>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1178AEAF-75D7-48BB-A5A8-467098EF516B}"/>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B85543CD-2A4C-4F83-825B-33FA9D3C83DB}"/>
            </a:ext>
          </a:extLst>
        </xdr:cNvPr>
        <xdr:cNvCxnSpPr/>
      </xdr:nvCxnSpPr>
      <xdr:spPr>
        <a:xfrm flipV="1">
          <a:off x="13893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47CCC30A-B05E-4719-ADAF-49D93B2D50CF}"/>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AE8E1234-A911-4D73-AB32-60EE1F89CDFC}"/>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320049A2-D9CE-4CB4-A1D1-66E6A597CAFA}"/>
            </a:ext>
          </a:extLst>
        </xdr:cNvPr>
        <xdr:cNvCxnSpPr/>
      </xdr:nvCxnSpPr>
      <xdr:spPr>
        <a:xfrm flipV="1">
          <a:off x="13004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3594723-188B-4E5E-95F7-BC1B7AA0F363}"/>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1669012F-3B97-4225-A522-D6E793C2CB8E}"/>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17505045-4D58-4DA9-AF9D-3D76B13FF97C}"/>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7E73A0EB-D223-4789-9EC3-44A5B8FDB15A}"/>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2256C6E8-65DD-4AC4-B84B-F3DFA9C3FD7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DDACE66-AC03-4EAD-B733-71279FD9CCD4}"/>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798B4D2B-B8BC-4894-9909-F58D0D82832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F0B825F-C73B-4F76-838F-613BB65788A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E7EA81F-0A22-4A2C-A153-0A86BD5F3C5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6E414B24-D50A-412C-8235-474B162832B9}"/>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a:extLst>
            <a:ext uri="{FF2B5EF4-FFF2-40B4-BE49-F238E27FC236}">
              <a16:creationId xmlns:a16="http://schemas.microsoft.com/office/drawing/2014/main" id="{3AF354BA-45A6-460D-841E-8617C8C55CC2}"/>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BCB20FF-9494-4C76-B179-6EFEE4C24211}"/>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a:extLst>
            <a:ext uri="{FF2B5EF4-FFF2-40B4-BE49-F238E27FC236}">
              <a16:creationId xmlns:a16="http://schemas.microsoft.com/office/drawing/2014/main" id="{1BCD36DA-A724-4F24-AACE-6ECF819C2052}"/>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FB213B78-995A-440E-91DC-0E8FFCD40696}"/>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F0EFB7DB-932E-4BD5-9906-CF33B9B3B394}"/>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81E7084A-FC45-4E90-BB58-332D703B4C6F}"/>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CD1C698E-F76F-4FA6-A898-7D6362B02474}"/>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107772BE-83E0-4961-BFCB-9716A3DBF89A}"/>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96FE37CB-AA6D-47E0-983A-D3AB6618F332}"/>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6AC254DB-4FC0-49AB-8459-85118BC8266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D832D57-2793-4064-B36D-FDC75240D28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CB2AC03-F6CE-45CF-B077-7B578F4BA3F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17011A72-3CAA-4CEF-840B-2A4CEAE6841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8BEC451-D83B-4416-81C1-06BEA578EA2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B17D909F-C167-48DB-B574-1E0FF88D059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B73FBC21-660C-4D9D-AC79-5A4C0690465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2614221A-5187-4260-887E-53F685E8DF7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690BD8F-E541-4A19-B23B-4F2AADCC789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9BEB6B3B-FCD8-406B-B8F5-73E50B7D79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5BE82CF9-1369-44B7-808B-450E84BC0A4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主な要因としては、情報化推進事業関連の負担金や広域ごみ処理施設事業への負担金の増加である。今後も町単独事業の見直しを含め、改善に努める。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9E7F13F-DF30-4C64-80CF-60BAD2E79F8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F9220722-F60A-4F07-AB4C-7DFF6D4D0DF9}"/>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C2002CA4-407A-4900-A7CF-759BB6B9FB3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D60A3A6-24FB-4CDB-AD5D-3DFC1B1F281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CEC8A402-55D5-4B3E-9A2B-80ACCB7EB2B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436067A4-A52D-4104-A0E1-14C03EB3F84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AF029D86-DB46-4175-9425-60A7F69F4559}"/>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982C6863-394E-4E0E-8250-D1AEA390444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33F766E8-9CC7-47D1-AEC7-CCA8F3F8721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FEE92E4C-208A-41C6-A5FB-BAC1A733F9D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7EAF74F7-8022-4A2A-8E33-44A4CAFD595E}"/>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C97AADE3-70A4-4096-B45A-195A344E700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BF235B3B-5BA7-4B76-8AD3-9C33076C701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E2779C66-7766-4607-86DF-3E3AD0AF9434}"/>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8A406991-A49C-41A8-832B-7A8BCF4B6D2B}"/>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5C5AED49-498C-44FE-B382-0AF2A7643D66}"/>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A1C70E78-A830-4AAF-804D-6AAE916DFA76}"/>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A3AD8013-2FDD-4D59-9387-24C2D7C38849}"/>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53848</xdr:rowOff>
    </xdr:to>
    <xdr:cxnSp macro="">
      <xdr:nvCxnSpPr>
        <xdr:cNvPr id="309" name="直線コネクタ 308">
          <a:extLst>
            <a:ext uri="{FF2B5EF4-FFF2-40B4-BE49-F238E27FC236}">
              <a16:creationId xmlns:a16="http://schemas.microsoft.com/office/drawing/2014/main" id="{4F1B3B68-C624-48D9-86CB-5471E00F867F}"/>
            </a:ext>
          </a:extLst>
        </xdr:cNvPr>
        <xdr:cNvCxnSpPr/>
      </xdr:nvCxnSpPr>
      <xdr:spPr>
        <a:xfrm>
          <a:off x="15671800" y="65415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669BA611-D622-4550-980E-066C467F9EFE}"/>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8EF76292-080E-4876-B12F-31F87AE44CDF}"/>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2838A45D-075B-48B6-A8DB-EF594AF4EC57}"/>
            </a:ext>
          </a:extLst>
        </xdr:cNvPr>
        <xdr:cNvCxnSpPr/>
      </xdr:nvCxnSpPr>
      <xdr:spPr>
        <a:xfrm>
          <a:off x="14782800" y="64820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E5C474C6-4E2D-4FAF-B15D-B6930B8E29D3}"/>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10641EC0-5A64-42D5-8D30-F34D815D91E3}"/>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7E319796-5FF1-4BFF-8760-9525D3114560}"/>
            </a:ext>
          </a:extLst>
        </xdr:cNvPr>
        <xdr:cNvCxnSpPr/>
      </xdr:nvCxnSpPr>
      <xdr:spPr>
        <a:xfrm flipV="1">
          <a:off x="13893800" y="64820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2F93A881-5645-4092-BA49-1C4C8591A573}"/>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D97B6B92-C4CB-448C-8321-77B0D473D7E1}"/>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72136</xdr:rowOff>
    </xdr:to>
    <xdr:cxnSp macro="">
      <xdr:nvCxnSpPr>
        <xdr:cNvPr id="318" name="直線コネクタ 317">
          <a:extLst>
            <a:ext uri="{FF2B5EF4-FFF2-40B4-BE49-F238E27FC236}">
              <a16:creationId xmlns:a16="http://schemas.microsoft.com/office/drawing/2014/main" id="{B0A295B1-A716-4FEC-B12F-011E26914DFA}"/>
            </a:ext>
          </a:extLst>
        </xdr:cNvPr>
        <xdr:cNvCxnSpPr/>
      </xdr:nvCxnSpPr>
      <xdr:spPr>
        <a:xfrm>
          <a:off x="13004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F2A635B0-D74D-49F1-9D4F-EBC0992786B7}"/>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AAF6D594-DF90-4869-B4C7-E3DBDC3F944D}"/>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CD67915-224D-43B4-9A22-4BB857A71DE3}"/>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19E6872B-7E61-4716-BDF6-4D1C73BEF87F}"/>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CDFF0AEF-2D7C-4A7C-A281-DC8CD55554D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163D8A6C-EA7D-4278-A329-88045120B13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F1A611F3-2F86-41CD-8EEB-F4A5F4BB93E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2DEF229-FAB3-4538-B403-42FE506F654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B5C5341A-907D-4E41-A280-4658E276478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8" name="楕円 327">
          <a:extLst>
            <a:ext uri="{FF2B5EF4-FFF2-40B4-BE49-F238E27FC236}">
              <a16:creationId xmlns:a16="http://schemas.microsoft.com/office/drawing/2014/main" id="{7E2EC8AF-07E3-4A7E-B0C9-BB6C1A82833A}"/>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9" name="補助費等該当値テキスト">
          <a:extLst>
            <a:ext uri="{FF2B5EF4-FFF2-40B4-BE49-F238E27FC236}">
              <a16:creationId xmlns:a16="http://schemas.microsoft.com/office/drawing/2014/main" id="{157FEC33-AE72-4E88-922D-C64D43F06B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76E1F4C8-A638-414A-A134-280C58B9E26E}"/>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52647751-3276-422A-8B07-5B89FBAE83C1}"/>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2C34DF88-D6D7-45DE-B27F-6A54332DDE95}"/>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D7F6F97D-550E-48DF-B7ED-FE99C7C09F2D}"/>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4" name="楕円 333">
          <a:extLst>
            <a:ext uri="{FF2B5EF4-FFF2-40B4-BE49-F238E27FC236}">
              <a16:creationId xmlns:a16="http://schemas.microsoft.com/office/drawing/2014/main" id="{2BFC9F83-8BE5-4BD9-934D-2F6A65906AAA}"/>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5" name="テキスト ボックス 334">
          <a:extLst>
            <a:ext uri="{FF2B5EF4-FFF2-40B4-BE49-F238E27FC236}">
              <a16:creationId xmlns:a16="http://schemas.microsoft.com/office/drawing/2014/main" id="{F6B40629-FAC1-4B20-9D27-EC1BFFE99863}"/>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6" name="楕円 335">
          <a:extLst>
            <a:ext uri="{FF2B5EF4-FFF2-40B4-BE49-F238E27FC236}">
              <a16:creationId xmlns:a16="http://schemas.microsoft.com/office/drawing/2014/main" id="{1AAF2C2C-F296-4D95-B040-D9E9C91EFA39}"/>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8C8914C3-034F-4A9C-B561-9BE4E5A7DB9B}"/>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D2E6B1D9-3E2A-4A78-856F-42D8BF65501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2C905C8F-51E6-411A-B9F5-6C6EFB85284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32C82ED8-3456-41B7-B96B-DD38409946F1}"/>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983F9CAF-6D8A-4980-A208-A8E0A8FD433A}"/>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53A4AE77-FA83-40AC-8692-5E82B37C312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2EF35FD6-F51A-473E-A762-C8A7D3BD36D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AE76D971-21F6-4D89-A8C8-B4550B36A1C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25AB8E64-C680-4BEE-BDF4-4E393E389F8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9E70DC79-E12A-4310-A70C-726ECE17AB7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7043D636-534D-4164-9D0F-9E48FC8421E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C590B225-DF55-4EEB-BA9A-CDE60BDE58B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これは、小中学校の大規模改修事業の償還が終了したためである。今後、老朽化に伴う公共施設の改修が見込まれるため、公共施設個別施設計画に従い、類似団体の数値を考慮しながら適切に事業を進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8EC3412C-D49E-4EC0-8FE5-F9A99742EC8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2BF54601-3924-499E-9777-56DECF2B4DE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8F28FC3A-D6E8-4366-B1CE-9C10BFAEC33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E759CF11-A14A-44FA-A224-076A489910E5}"/>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D38AFBA7-3CCD-45B7-9590-C78752C131B8}"/>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39771D73-6931-415D-8D06-95E081ACF76C}"/>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6776587A-92C9-44F4-8523-BDDD8A76E175}"/>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C00ABAD3-A3C5-42C2-863A-7453DB295FB1}"/>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C75C9AA9-7A43-4309-8D2F-B419879DEA92}"/>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B3C72240-70B2-48B0-B49A-9C574149FED8}"/>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91A58F2D-ED83-4395-95BD-08C41177C2E7}"/>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14716133-6932-43B2-88B9-B4BE7F4D8C86}"/>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C93C0F94-6C3A-4643-A5D7-C9676FF1F71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E2890462-6283-48AD-8217-0DCA221253A3}"/>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1BABF569-5B7C-43CF-A7D5-DF1B4924D3DB}"/>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75F86D4E-C888-4D4D-9A0C-9F50CE2C630B}"/>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F8E7AC4F-FE98-4E6F-BA4F-8F091E6F31FD}"/>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E52EA9EF-7277-43BA-A056-54E1257335DC}"/>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117856</xdr:rowOff>
    </xdr:to>
    <xdr:cxnSp macro="">
      <xdr:nvCxnSpPr>
        <xdr:cNvPr id="367" name="直線コネクタ 366">
          <a:extLst>
            <a:ext uri="{FF2B5EF4-FFF2-40B4-BE49-F238E27FC236}">
              <a16:creationId xmlns:a16="http://schemas.microsoft.com/office/drawing/2014/main" id="{CB5EDE61-E8AB-4005-8A25-42C3D36D3926}"/>
            </a:ext>
          </a:extLst>
        </xdr:cNvPr>
        <xdr:cNvCxnSpPr/>
      </xdr:nvCxnSpPr>
      <xdr:spPr>
        <a:xfrm flipV="1">
          <a:off x="3987800" y="13079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DF52E6D-D31F-4BFC-A352-B9C015979A8C}"/>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3F18DB8D-1786-477E-9C70-52AAF7717939}"/>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2347DED8-8465-4F5F-9FCF-6D33338DD3A9}"/>
            </a:ext>
          </a:extLst>
        </xdr:cNvPr>
        <xdr:cNvCxnSpPr/>
      </xdr:nvCxnSpPr>
      <xdr:spPr>
        <a:xfrm>
          <a:off x="3098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9D829A65-308A-4491-B4B9-3C7941C0E9C5}"/>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FB48C3FD-1D1C-4FCE-A515-C7FBB0E8C258}"/>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F3C35E50-E5E4-4DEC-B917-1E0C9096EB3F}"/>
            </a:ext>
          </a:extLst>
        </xdr:cNvPr>
        <xdr:cNvCxnSpPr/>
      </xdr:nvCxnSpPr>
      <xdr:spPr>
        <a:xfrm flipV="1">
          <a:off x="2209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871C52-8F3C-4F33-804A-B277357A03A5}"/>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143E2534-8161-4FD4-9B31-3AE468B6AC32}"/>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136144</xdr:rowOff>
    </xdr:to>
    <xdr:cxnSp macro="">
      <xdr:nvCxnSpPr>
        <xdr:cNvPr id="376" name="直線コネクタ 375">
          <a:extLst>
            <a:ext uri="{FF2B5EF4-FFF2-40B4-BE49-F238E27FC236}">
              <a16:creationId xmlns:a16="http://schemas.microsoft.com/office/drawing/2014/main" id="{F34ADAF9-5387-4D78-A894-308A2CD75138}"/>
            </a:ext>
          </a:extLst>
        </xdr:cNvPr>
        <xdr:cNvCxnSpPr/>
      </xdr:nvCxnSpPr>
      <xdr:spPr>
        <a:xfrm flipV="1">
          <a:off x="1320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BDC780A8-49C6-4867-8FE2-1D0755406BE7}"/>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4A03ADCF-3DB5-4D1C-9E94-4A1BE351AE1A}"/>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809295DD-B3C8-4FC6-A094-4F16FFE72929}"/>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7DBF39FB-D502-4A6D-9F09-BF2EF4B086A6}"/>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E16AE07A-C2A4-4007-9B96-43D5E4C3C76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CE365312-D174-448F-81D8-A0FC2A62149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B43718DE-C384-4CA4-8949-E15135E35E6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FC1A9B8-03B3-4158-B634-1A692AF920D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BC15433E-7E5B-43DE-AA46-B61394DA479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6" name="楕円 385">
          <a:extLst>
            <a:ext uri="{FF2B5EF4-FFF2-40B4-BE49-F238E27FC236}">
              <a16:creationId xmlns:a16="http://schemas.microsoft.com/office/drawing/2014/main" id="{59217D9F-7B57-4E32-8857-892A9A7781E5}"/>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7" name="公債費該当値テキスト">
          <a:extLst>
            <a:ext uri="{FF2B5EF4-FFF2-40B4-BE49-F238E27FC236}">
              <a16:creationId xmlns:a16="http://schemas.microsoft.com/office/drawing/2014/main" id="{F105BFA2-E818-4A3A-9E89-084523540733}"/>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D5978334-C0DB-481E-B73A-3B317C7218F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C36B37F8-20D9-4DF3-B7F1-4F1EA5E41787}"/>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0" name="楕円 389">
          <a:extLst>
            <a:ext uri="{FF2B5EF4-FFF2-40B4-BE49-F238E27FC236}">
              <a16:creationId xmlns:a16="http://schemas.microsoft.com/office/drawing/2014/main" id="{00DC451F-C085-43EE-960A-87FED82F2EAF}"/>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1" name="テキスト ボックス 390">
          <a:extLst>
            <a:ext uri="{FF2B5EF4-FFF2-40B4-BE49-F238E27FC236}">
              <a16:creationId xmlns:a16="http://schemas.microsoft.com/office/drawing/2014/main" id="{97754433-4CD8-4EF8-9DF2-FEBD1ADC04A3}"/>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2" name="楕円 391">
          <a:extLst>
            <a:ext uri="{FF2B5EF4-FFF2-40B4-BE49-F238E27FC236}">
              <a16:creationId xmlns:a16="http://schemas.microsoft.com/office/drawing/2014/main" id="{4FFF709F-878D-4955-9078-9AB3636A3236}"/>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3" name="テキスト ボックス 392">
          <a:extLst>
            <a:ext uri="{FF2B5EF4-FFF2-40B4-BE49-F238E27FC236}">
              <a16:creationId xmlns:a16="http://schemas.microsoft.com/office/drawing/2014/main" id="{AD8446BB-2F98-45C5-B2C9-A147A74112AF}"/>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4" name="楕円 393">
          <a:extLst>
            <a:ext uri="{FF2B5EF4-FFF2-40B4-BE49-F238E27FC236}">
              <a16:creationId xmlns:a16="http://schemas.microsoft.com/office/drawing/2014/main" id="{E4ABCDCA-AB4A-420E-862F-24D6DA36ACA1}"/>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5" name="テキスト ボックス 394">
          <a:extLst>
            <a:ext uri="{FF2B5EF4-FFF2-40B4-BE49-F238E27FC236}">
              <a16:creationId xmlns:a16="http://schemas.microsoft.com/office/drawing/2014/main" id="{32BF7FA5-D3E9-45B5-9512-03E2491EE70F}"/>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F7939362-BFF9-4C39-8877-35AB04CD2D9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30F576FA-2942-48AF-9675-F055B49C35E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1D579253-7248-4A73-A2BA-F6BAA712077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FE467537-A90B-407D-96D7-66DED15E9DC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78B8373D-88B6-4907-89B4-8DCE232888E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F5E80B94-5D73-4E51-90A9-A6BCDFC97F3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ACD4157D-E989-4234-8086-632A53E6679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4AFE3BB8-B902-4A71-A12C-2AEA49652CA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9EB35065-415D-4C86-8369-382D932D1BA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2F3262D1-D58B-4F66-B415-7437C634B21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DC8D175E-9694-4C03-B76D-E3F36BD5B7A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ポイント悪化し、類似団体平均を若干上回っている。財源には限りがあるため、事業の取捨選択を行い、経常費用の抑制に努める。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885F6B30-686B-4641-A6EB-D0FD06E7E62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D708AEFF-697B-44B4-B197-50D350564788}"/>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346613AB-228C-4E5F-9573-6617D0E9F4A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2C4A97EC-9421-469B-831D-767D06178AAD}"/>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3523907-B708-4FC7-91D0-B097D05DE582}"/>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4260CD6-C1FF-41DD-A70A-3092490C03E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6686F0A1-8D14-4B17-BD4C-E36DEDE5D715}"/>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119169ED-C9AB-467B-9430-4FB2C8AFA9D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383B22FC-0095-4F1B-B066-FDD79DCEB15E}"/>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7F6D0AD7-386B-4578-B012-70590C3D9B92}"/>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E3437C9F-0729-4B71-9580-0BB43811CE71}"/>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1B51F3F4-1DD6-4848-B458-B02EA736DF7B}"/>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4C1B0C0A-639E-45A1-B40B-8C0BCA4D75F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7B85A4A0-A701-49EF-AF20-6793B260C17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5A603621-EDEF-4666-B2F0-AA120FBB4DC9}"/>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A1D2B0F5-84F9-4746-962E-46F2DDDD1EF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BE76D1F3-FDFB-447D-A466-447064895E59}"/>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44762E88-551C-4F2D-A4D5-40D48584831F}"/>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8D829317-43D1-45CE-AED3-D298D7EFBE3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85852</xdr:rowOff>
    </xdr:to>
    <xdr:cxnSp macro="">
      <xdr:nvCxnSpPr>
        <xdr:cNvPr id="426" name="直線コネクタ 425">
          <a:extLst>
            <a:ext uri="{FF2B5EF4-FFF2-40B4-BE49-F238E27FC236}">
              <a16:creationId xmlns:a16="http://schemas.microsoft.com/office/drawing/2014/main" id="{C06BFCD9-8868-4F4D-A814-D90D4011BB24}"/>
            </a:ext>
          </a:extLst>
        </xdr:cNvPr>
        <xdr:cNvCxnSpPr/>
      </xdr:nvCxnSpPr>
      <xdr:spPr>
        <a:xfrm>
          <a:off x="15671800" y="133812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BEB677DF-D40B-4174-B34F-089A4F885317}"/>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D98B1220-B164-4502-A61B-7AB0C5F37DF1}"/>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78</xdr:row>
      <xdr:rowOff>8128</xdr:rowOff>
    </xdr:to>
    <xdr:cxnSp macro="">
      <xdr:nvCxnSpPr>
        <xdr:cNvPr id="429" name="直線コネクタ 428">
          <a:extLst>
            <a:ext uri="{FF2B5EF4-FFF2-40B4-BE49-F238E27FC236}">
              <a16:creationId xmlns:a16="http://schemas.microsoft.com/office/drawing/2014/main" id="{03F8AF3B-4B9E-43DF-81AF-F0E3145305FF}"/>
            </a:ext>
          </a:extLst>
        </xdr:cNvPr>
        <xdr:cNvCxnSpPr/>
      </xdr:nvCxnSpPr>
      <xdr:spPr>
        <a:xfrm>
          <a:off x="14782800" y="132074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7C16E721-DAEB-4364-941B-A4B575E19E92}"/>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D01559F-31C8-4AE9-8639-DCEBED9ADCE4}"/>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161289</xdr:rowOff>
    </xdr:to>
    <xdr:cxnSp macro="">
      <xdr:nvCxnSpPr>
        <xdr:cNvPr id="432" name="直線コネクタ 431">
          <a:extLst>
            <a:ext uri="{FF2B5EF4-FFF2-40B4-BE49-F238E27FC236}">
              <a16:creationId xmlns:a16="http://schemas.microsoft.com/office/drawing/2014/main" id="{26C3F833-4BA0-4E02-928E-3D7A5080B3DC}"/>
            </a:ext>
          </a:extLst>
        </xdr:cNvPr>
        <xdr:cNvCxnSpPr/>
      </xdr:nvCxnSpPr>
      <xdr:spPr>
        <a:xfrm flipV="1">
          <a:off x="13893800" y="132074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40568CFF-D7FA-41BE-80F9-1B38783364E2}"/>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B055E157-E6D6-4921-AFDC-E4E929C95BDC}"/>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108713</xdr:rowOff>
    </xdr:to>
    <xdr:cxnSp macro="">
      <xdr:nvCxnSpPr>
        <xdr:cNvPr id="435" name="直線コネクタ 434">
          <a:extLst>
            <a:ext uri="{FF2B5EF4-FFF2-40B4-BE49-F238E27FC236}">
              <a16:creationId xmlns:a16="http://schemas.microsoft.com/office/drawing/2014/main" id="{28A208A0-8323-4DD8-98B1-66ADAB4F4B16}"/>
            </a:ext>
          </a:extLst>
        </xdr:cNvPr>
        <xdr:cNvCxnSpPr/>
      </xdr:nvCxnSpPr>
      <xdr:spPr>
        <a:xfrm flipV="1">
          <a:off x="13004800" y="133629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BB56E9DB-6C00-40DD-812A-CED509C5C36F}"/>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965DBE37-86FA-4E6B-AD63-755300A3C1F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5BC75CB3-7AF7-4EDD-9D25-824B1317123B}"/>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57106FFC-BD1A-4557-AFCE-1C2961814646}"/>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B337336-007E-45E2-A818-51D867A68A4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FF63A5F3-7E11-4C57-9053-CCFE800ED78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A22BB3B2-F48F-479F-B9D4-532558B3B0FA}"/>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60CCDBA6-2AB0-4814-940D-4FAF1597DCD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F3CB5895-9B15-4843-9BBE-CFBD10B97C9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5" name="楕円 444">
          <a:extLst>
            <a:ext uri="{FF2B5EF4-FFF2-40B4-BE49-F238E27FC236}">
              <a16:creationId xmlns:a16="http://schemas.microsoft.com/office/drawing/2014/main" id="{EEC02BF4-2832-4482-AFA2-CBEC87A24679}"/>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6" name="公債費以外該当値テキスト">
          <a:extLst>
            <a:ext uri="{FF2B5EF4-FFF2-40B4-BE49-F238E27FC236}">
              <a16:creationId xmlns:a16="http://schemas.microsoft.com/office/drawing/2014/main" id="{49CE920F-2DE1-4E08-8B64-F1543DE12BB4}"/>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7" name="楕円 446">
          <a:extLst>
            <a:ext uri="{FF2B5EF4-FFF2-40B4-BE49-F238E27FC236}">
              <a16:creationId xmlns:a16="http://schemas.microsoft.com/office/drawing/2014/main" id="{0D2E83C2-6242-4641-B79D-21EA736BEB0D}"/>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8" name="テキスト ボックス 447">
          <a:extLst>
            <a:ext uri="{FF2B5EF4-FFF2-40B4-BE49-F238E27FC236}">
              <a16:creationId xmlns:a16="http://schemas.microsoft.com/office/drawing/2014/main" id="{F4ECBE4D-0672-4EAA-AA47-EDE1D6655322}"/>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9" name="楕円 448">
          <a:extLst>
            <a:ext uri="{FF2B5EF4-FFF2-40B4-BE49-F238E27FC236}">
              <a16:creationId xmlns:a16="http://schemas.microsoft.com/office/drawing/2014/main" id="{796DF757-F065-4D41-9AC0-D707E3B8A8B4}"/>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0" name="テキスト ボックス 449">
          <a:extLst>
            <a:ext uri="{FF2B5EF4-FFF2-40B4-BE49-F238E27FC236}">
              <a16:creationId xmlns:a16="http://schemas.microsoft.com/office/drawing/2014/main" id="{833C6EA9-F7F0-4A2D-8AF6-D5D5A9419602}"/>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1" name="楕円 450">
          <a:extLst>
            <a:ext uri="{FF2B5EF4-FFF2-40B4-BE49-F238E27FC236}">
              <a16:creationId xmlns:a16="http://schemas.microsoft.com/office/drawing/2014/main" id="{E25AC4E8-C74A-40B9-AC8B-F332AEB0166B}"/>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52" name="テキスト ボックス 451">
          <a:extLst>
            <a:ext uri="{FF2B5EF4-FFF2-40B4-BE49-F238E27FC236}">
              <a16:creationId xmlns:a16="http://schemas.microsoft.com/office/drawing/2014/main" id="{21D673CD-88FA-4976-8194-7FA39C5C2AEE}"/>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3" name="楕円 452">
          <a:extLst>
            <a:ext uri="{FF2B5EF4-FFF2-40B4-BE49-F238E27FC236}">
              <a16:creationId xmlns:a16="http://schemas.microsoft.com/office/drawing/2014/main" id="{A9BAD141-6680-4C84-84C2-03F6169F5F63}"/>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4" name="テキスト ボックス 453">
          <a:extLst>
            <a:ext uri="{FF2B5EF4-FFF2-40B4-BE49-F238E27FC236}">
              <a16:creationId xmlns:a16="http://schemas.microsoft.com/office/drawing/2014/main" id="{5C2F4A0C-D1C2-4873-9833-85E3559BD6B3}"/>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65F02FC-FE4E-45F0-AE64-BEB063DBA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D33E5B7-C0E1-42DF-8A14-BBCE5168260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258A13A-7B80-47BE-A1DC-3C7ADD5F891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C74E226-7AFF-454C-A699-0F618FC4BF6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52F0F51-0B48-4AFF-B872-891061D48D0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21AD446-C3AB-4F6F-97B2-305077D41F0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F1796C5-116D-48C7-8CEC-E3BF2D13285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4D1F533-837A-4FE9-9676-AD55C1AE903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A7BA6C9-6D48-48B4-9DB5-D3EFC5A923C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EC4895D-F8D9-47AD-9D64-27BD9CA576DB}"/>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BE01DA6-F8BA-40BC-9F22-C700FBE3732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C5B3F43-1F13-4270-A021-63012107787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2F88CA8-5F40-4FA6-9888-D336AC98747E}"/>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680F975-9C44-4865-AEFD-862ADAF09DF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1530A213-6AFD-4A23-A873-1BE993CCAA7F}"/>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78F0FE9-4C20-4979-A99D-724AB490F9F3}"/>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CF2DE80-EF47-4B70-BA2B-4D36847722D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26FC8B6-2535-4D4D-B676-439D0187C67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6C85D5F3-B035-40B7-8538-B0A3D15D9A8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04AC745-5F67-4549-93D6-FD8EA7E3499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80D75DA-5ED3-467F-A0CF-65C11B3E0DD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2AA5188-067E-47D0-A0B1-570BAE06C63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2467695-7CBE-4380-87E9-82D03CBDDA15}"/>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667F19C-B62A-47EE-A95B-2F87174B499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6A77AED-2AA7-4E9A-B821-D732D3AAE55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D38D0E9-CB8C-485F-B408-13A29CB9CFBE}"/>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A0E47E4-CB43-4C18-B023-3C63BE680171}"/>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315A765-9CDF-4FD4-9123-9C34D04C141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ACEC27C-E940-4C23-874F-64711A568A4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7D1849B-9001-4B8A-8686-73D62E7305B5}"/>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F90ACD66-7145-4ED4-8E5B-D3FF92D38A3A}"/>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882F9400-043E-496B-A7C6-0CF4ACEFEDC4}"/>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74302CE1-94D5-4A5C-AB17-E4808CB78B43}"/>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6D94BF89-F73B-49F2-B42B-E104F0FD9EC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69D093A-D0E5-4E59-A0AF-B4FBC00397F5}"/>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28AEAB51-13EF-497B-BB53-FCC261EE7AD3}"/>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12D4D10-56AC-4445-9BC8-313E6BC9C9A4}"/>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E6BD6DBD-78F9-42C9-9FF2-4BD6D2D2AD5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EEB75CC8-CD35-4129-8589-6AD6A9773632}"/>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D78EEDA-CD9C-4145-BE46-B507982CBEBE}"/>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59C36371-9FCB-4760-9647-A9BDBE27FC5C}"/>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DEB15421-968E-4946-8049-7D90484D3B8C}"/>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A45A5316-C443-4B2F-B03E-6D2A748107F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104394</xdr:rowOff>
    </xdr:from>
    <xdr:to>
      <xdr:col>29</xdr:col>
      <xdr:colOff>127000</xdr:colOff>
      <xdr:row>18</xdr:row>
      <xdr:rowOff>151828</xdr:rowOff>
    </xdr:to>
    <xdr:cxnSp macro="">
      <xdr:nvCxnSpPr>
        <xdr:cNvPr id="45" name="直線コネクタ 44">
          <a:extLst>
            <a:ext uri="{FF2B5EF4-FFF2-40B4-BE49-F238E27FC236}">
              <a16:creationId xmlns:a16="http://schemas.microsoft.com/office/drawing/2014/main" id="{8D6D3C6D-9595-4A3B-B2C1-E27C3B4D5E7A}"/>
            </a:ext>
          </a:extLst>
        </xdr:cNvPr>
        <xdr:cNvCxnSpPr/>
      </xdr:nvCxnSpPr>
      <xdr:spPr bwMode="auto">
        <a:xfrm flipV="1">
          <a:off x="5651500" y="2037969"/>
          <a:ext cx="0" cy="1247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126039</xdr:rowOff>
    </xdr:from>
    <xdr:ext cx="762000" cy="259045"/>
    <xdr:sp macro="" textlink="">
      <xdr:nvSpPr>
        <xdr:cNvPr id="46" name="人口1人当たり決算額の推移最小値テキスト130">
          <a:extLst>
            <a:ext uri="{FF2B5EF4-FFF2-40B4-BE49-F238E27FC236}">
              <a16:creationId xmlns:a16="http://schemas.microsoft.com/office/drawing/2014/main" id="{8107EAE8-923E-4E4E-9987-0704EB199432}"/>
            </a:ext>
          </a:extLst>
        </xdr:cNvPr>
        <xdr:cNvSpPr txBox="1"/>
      </xdr:nvSpPr>
      <xdr:spPr>
        <a:xfrm>
          <a:off x="5740400" y="325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151828</xdr:rowOff>
    </xdr:from>
    <xdr:to>
      <xdr:col>30</xdr:col>
      <xdr:colOff>25400</xdr:colOff>
      <xdr:row>18</xdr:row>
      <xdr:rowOff>151828</xdr:rowOff>
    </xdr:to>
    <xdr:cxnSp macro="">
      <xdr:nvCxnSpPr>
        <xdr:cNvPr id="47" name="直線コネクタ 46">
          <a:extLst>
            <a:ext uri="{FF2B5EF4-FFF2-40B4-BE49-F238E27FC236}">
              <a16:creationId xmlns:a16="http://schemas.microsoft.com/office/drawing/2014/main" id="{3224E36C-6F75-4025-858C-E624F14F9B4E}"/>
            </a:ext>
          </a:extLst>
        </xdr:cNvPr>
        <xdr:cNvCxnSpPr/>
      </xdr:nvCxnSpPr>
      <xdr:spPr bwMode="auto">
        <a:xfrm>
          <a:off x="5562600" y="3285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19321</xdr:rowOff>
    </xdr:from>
    <xdr:ext cx="762000" cy="259045"/>
    <xdr:sp macro="" textlink="">
      <xdr:nvSpPr>
        <xdr:cNvPr id="48" name="人口1人当たり決算額の推移最大値テキスト130">
          <a:extLst>
            <a:ext uri="{FF2B5EF4-FFF2-40B4-BE49-F238E27FC236}">
              <a16:creationId xmlns:a16="http://schemas.microsoft.com/office/drawing/2014/main" id="{59181B7A-C899-4088-90E6-F0D6AC03BD6D}"/>
            </a:ext>
          </a:extLst>
        </xdr:cNvPr>
        <xdr:cNvSpPr txBox="1"/>
      </xdr:nvSpPr>
      <xdr:spPr>
        <a:xfrm>
          <a:off x="5740400" y="17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104394</xdr:rowOff>
    </xdr:from>
    <xdr:to>
      <xdr:col>30</xdr:col>
      <xdr:colOff>25400</xdr:colOff>
      <xdr:row>11</xdr:row>
      <xdr:rowOff>104394</xdr:rowOff>
    </xdr:to>
    <xdr:cxnSp macro="">
      <xdr:nvCxnSpPr>
        <xdr:cNvPr id="49" name="直線コネクタ 48">
          <a:extLst>
            <a:ext uri="{FF2B5EF4-FFF2-40B4-BE49-F238E27FC236}">
              <a16:creationId xmlns:a16="http://schemas.microsoft.com/office/drawing/2014/main" id="{75190724-B19A-4153-8A13-BAF62C5BCE5C}"/>
            </a:ext>
          </a:extLst>
        </xdr:cNvPr>
        <xdr:cNvCxnSpPr/>
      </xdr:nvCxnSpPr>
      <xdr:spPr bwMode="auto">
        <a:xfrm>
          <a:off x="5562600" y="203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115862</xdr:rowOff>
    </xdr:from>
    <xdr:to>
      <xdr:col>29</xdr:col>
      <xdr:colOff>127000</xdr:colOff>
      <xdr:row>18</xdr:row>
      <xdr:rowOff>134582</xdr:rowOff>
    </xdr:to>
    <xdr:cxnSp macro="">
      <xdr:nvCxnSpPr>
        <xdr:cNvPr id="50" name="直線コネクタ 49">
          <a:extLst>
            <a:ext uri="{FF2B5EF4-FFF2-40B4-BE49-F238E27FC236}">
              <a16:creationId xmlns:a16="http://schemas.microsoft.com/office/drawing/2014/main" id="{AA93B665-07D3-4CC7-825D-ABC54C0E13CF}"/>
            </a:ext>
          </a:extLst>
        </xdr:cNvPr>
        <xdr:cNvCxnSpPr/>
      </xdr:nvCxnSpPr>
      <xdr:spPr bwMode="auto">
        <a:xfrm flipV="1">
          <a:off x="5003800" y="3249587"/>
          <a:ext cx="647700" cy="1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138879</xdr:rowOff>
    </xdr:from>
    <xdr:ext cx="762000" cy="259045"/>
    <xdr:sp macro="" textlink="">
      <xdr:nvSpPr>
        <xdr:cNvPr id="51" name="人口1人当たり決算額の推移平均値テキスト130">
          <a:extLst>
            <a:ext uri="{FF2B5EF4-FFF2-40B4-BE49-F238E27FC236}">
              <a16:creationId xmlns:a16="http://schemas.microsoft.com/office/drawing/2014/main" id="{7DD81077-9C06-4BF0-9BBA-D40DBDB9F097}"/>
            </a:ext>
          </a:extLst>
        </xdr:cNvPr>
        <xdr:cNvSpPr txBox="1"/>
      </xdr:nvSpPr>
      <xdr:spPr>
        <a:xfrm>
          <a:off x="5740400" y="27582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122352</xdr:rowOff>
    </xdr:from>
    <xdr:to>
      <xdr:col>29</xdr:col>
      <xdr:colOff>177800</xdr:colOff>
      <xdr:row>17</xdr:row>
      <xdr:rowOff>52502</xdr:rowOff>
    </xdr:to>
    <xdr:sp macro="" textlink="">
      <xdr:nvSpPr>
        <xdr:cNvPr id="52" name="フローチャート: 判断 51">
          <a:extLst>
            <a:ext uri="{FF2B5EF4-FFF2-40B4-BE49-F238E27FC236}">
              <a16:creationId xmlns:a16="http://schemas.microsoft.com/office/drawing/2014/main" id="{F61BA4E8-9248-476A-A09A-84A5D41EE0E8}"/>
            </a:ext>
          </a:extLst>
        </xdr:cNvPr>
        <xdr:cNvSpPr/>
      </xdr:nvSpPr>
      <xdr:spPr bwMode="auto">
        <a:xfrm>
          <a:off x="5600700" y="2913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134582</xdr:rowOff>
    </xdr:from>
    <xdr:to>
      <xdr:col>26</xdr:col>
      <xdr:colOff>50800</xdr:colOff>
      <xdr:row>18</xdr:row>
      <xdr:rowOff>142634</xdr:rowOff>
    </xdr:to>
    <xdr:cxnSp macro="">
      <xdr:nvCxnSpPr>
        <xdr:cNvPr id="53" name="直線コネクタ 52">
          <a:extLst>
            <a:ext uri="{FF2B5EF4-FFF2-40B4-BE49-F238E27FC236}">
              <a16:creationId xmlns:a16="http://schemas.microsoft.com/office/drawing/2014/main" id="{9175A449-F03A-4D81-AAE3-DA3BDAAC076C}"/>
            </a:ext>
          </a:extLst>
        </xdr:cNvPr>
        <xdr:cNvCxnSpPr/>
      </xdr:nvCxnSpPr>
      <xdr:spPr bwMode="auto">
        <a:xfrm flipV="1">
          <a:off x="4305300" y="3268307"/>
          <a:ext cx="698500" cy="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156223</xdr:rowOff>
    </xdr:from>
    <xdr:to>
      <xdr:col>26</xdr:col>
      <xdr:colOff>101600</xdr:colOff>
      <xdr:row>17</xdr:row>
      <xdr:rowOff>86373</xdr:rowOff>
    </xdr:to>
    <xdr:sp macro="" textlink="">
      <xdr:nvSpPr>
        <xdr:cNvPr id="54" name="フローチャート: 判断 53">
          <a:extLst>
            <a:ext uri="{FF2B5EF4-FFF2-40B4-BE49-F238E27FC236}">
              <a16:creationId xmlns:a16="http://schemas.microsoft.com/office/drawing/2014/main" id="{B568786E-1096-4CD5-BFE6-9AF76EAF4EB6}"/>
            </a:ext>
          </a:extLst>
        </xdr:cNvPr>
        <xdr:cNvSpPr/>
      </xdr:nvSpPr>
      <xdr:spPr bwMode="auto">
        <a:xfrm>
          <a:off x="4953000" y="294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96550</xdr:rowOff>
    </xdr:from>
    <xdr:ext cx="736600" cy="259045"/>
    <xdr:sp macro="" textlink="">
      <xdr:nvSpPr>
        <xdr:cNvPr id="55" name="テキスト ボックス 54">
          <a:extLst>
            <a:ext uri="{FF2B5EF4-FFF2-40B4-BE49-F238E27FC236}">
              <a16:creationId xmlns:a16="http://schemas.microsoft.com/office/drawing/2014/main" id="{5A31BE14-0555-4631-9DE0-7FC05731798B}"/>
            </a:ext>
          </a:extLst>
        </xdr:cNvPr>
        <xdr:cNvSpPr txBox="1"/>
      </xdr:nvSpPr>
      <xdr:spPr>
        <a:xfrm>
          <a:off x="4622800" y="271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142634</xdr:rowOff>
    </xdr:from>
    <xdr:to>
      <xdr:col>22</xdr:col>
      <xdr:colOff>114300</xdr:colOff>
      <xdr:row>18</xdr:row>
      <xdr:rowOff>164567</xdr:rowOff>
    </xdr:to>
    <xdr:cxnSp macro="">
      <xdr:nvCxnSpPr>
        <xdr:cNvPr id="56" name="直線コネクタ 55">
          <a:extLst>
            <a:ext uri="{FF2B5EF4-FFF2-40B4-BE49-F238E27FC236}">
              <a16:creationId xmlns:a16="http://schemas.microsoft.com/office/drawing/2014/main" id="{3D3B7995-6EC6-459D-8769-E55A89C60009}"/>
            </a:ext>
          </a:extLst>
        </xdr:cNvPr>
        <xdr:cNvCxnSpPr/>
      </xdr:nvCxnSpPr>
      <xdr:spPr bwMode="auto">
        <a:xfrm flipV="1">
          <a:off x="3606800" y="3276359"/>
          <a:ext cx="698500" cy="2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168631</xdr:rowOff>
    </xdr:from>
    <xdr:to>
      <xdr:col>22</xdr:col>
      <xdr:colOff>165100</xdr:colOff>
      <xdr:row>17</xdr:row>
      <xdr:rowOff>98781</xdr:rowOff>
    </xdr:to>
    <xdr:sp macro="" textlink="">
      <xdr:nvSpPr>
        <xdr:cNvPr id="57" name="フローチャート: 判断 56">
          <a:extLst>
            <a:ext uri="{FF2B5EF4-FFF2-40B4-BE49-F238E27FC236}">
              <a16:creationId xmlns:a16="http://schemas.microsoft.com/office/drawing/2014/main" id="{6BDFD7A4-962D-40BE-91A1-A254B85D2F58}"/>
            </a:ext>
          </a:extLst>
        </xdr:cNvPr>
        <xdr:cNvSpPr/>
      </xdr:nvSpPr>
      <xdr:spPr bwMode="auto">
        <a:xfrm>
          <a:off x="4254500" y="2959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108958</xdr:rowOff>
    </xdr:from>
    <xdr:ext cx="762000" cy="259045"/>
    <xdr:sp macro="" textlink="">
      <xdr:nvSpPr>
        <xdr:cNvPr id="58" name="テキスト ボックス 57">
          <a:extLst>
            <a:ext uri="{FF2B5EF4-FFF2-40B4-BE49-F238E27FC236}">
              <a16:creationId xmlns:a16="http://schemas.microsoft.com/office/drawing/2014/main" id="{285B3865-0F11-4602-B1A6-FB1241F50307}"/>
            </a:ext>
          </a:extLst>
        </xdr:cNvPr>
        <xdr:cNvSpPr txBox="1"/>
      </xdr:nvSpPr>
      <xdr:spPr>
        <a:xfrm>
          <a:off x="3924300" y="27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164567</xdr:rowOff>
    </xdr:from>
    <xdr:to>
      <xdr:col>18</xdr:col>
      <xdr:colOff>177800</xdr:colOff>
      <xdr:row>19</xdr:row>
      <xdr:rowOff>15405</xdr:rowOff>
    </xdr:to>
    <xdr:cxnSp macro="">
      <xdr:nvCxnSpPr>
        <xdr:cNvPr id="59" name="直線コネクタ 58">
          <a:extLst>
            <a:ext uri="{FF2B5EF4-FFF2-40B4-BE49-F238E27FC236}">
              <a16:creationId xmlns:a16="http://schemas.microsoft.com/office/drawing/2014/main" id="{6F74B889-F38C-4EFA-8CA8-D36498139D79}"/>
            </a:ext>
          </a:extLst>
        </xdr:cNvPr>
        <xdr:cNvCxnSpPr/>
      </xdr:nvCxnSpPr>
      <xdr:spPr bwMode="auto">
        <a:xfrm flipV="1">
          <a:off x="2908300" y="3298292"/>
          <a:ext cx="698500" cy="2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18326</xdr:rowOff>
    </xdr:from>
    <xdr:to>
      <xdr:col>19</xdr:col>
      <xdr:colOff>38100</xdr:colOff>
      <xdr:row>17</xdr:row>
      <xdr:rowOff>119926</xdr:rowOff>
    </xdr:to>
    <xdr:sp macro="" textlink="">
      <xdr:nvSpPr>
        <xdr:cNvPr id="60" name="フローチャート: 判断 59">
          <a:extLst>
            <a:ext uri="{FF2B5EF4-FFF2-40B4-BE49-F238E27FC236}">
              <a16:creationId xmlns:a16="http://schemas.microsoft.com/office/drawing/2014/main" id="{0EB1668C-D8E3-4143-A044-E743EBCE40F1}"/>
            </a:ext>
          </a:extLst>
        </xdr:cNvPr>
        <xdr:cNvSpPr/>
      </xdr:nvSpPr>
      <xdr:spPr bwMode="auto">
        <a:xfrm>
          <a:off x="3556000" y="298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130103</xdr:rowOff>
    </xdr:from>
    <xdr:ext cx="762000" cy="259045"/>
    <xdr:sp macro="" textlink="">
      <xdr:nvSpPr>
        <xdr:cNvPr id="61" name="テキスト ボックス 60">
          <a:extLst>
            <a:ext uri="{FF2B5EF4-FFF2-40B4-BE49-F238E27FC236}">
              <a16:creationId xmlns:a16="http://schemas.microsoft.com/office/drawing/2014/main" id="{A009E61A-7134-490D-8569-593C327E4920}"/>
            </a:ext>
          </a:extLst>
        </xdr:cNvPr>
        <xdr:cNvSpPr txBox="1"/>
      </xdr:nvSpPr>
      <xdr:spPr>
        <a:xfrm>
          <a:off x="3225800" y="27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30975</xdr:rowOff>
    </xdr:from>
    <xdr:to>
      <xdr:col>15</xdr:col>
      <xdr:colOff>101600</xdr:colOff>
      <xdr:row>17</xdr:row>
      <xdr:rowOff>132575</xdr:rowOff>
    </xdr:to>
    <xdr:sp macro="" textlink="">
      <xdr:nvSpPr>
        <xdr:cNvPr id="62" name="フローチャート: 判断 61">
          <a:extLst>
            <a:ext uri="{FF2B5EF4-FFF2-40B4-BE49-F238E27FC236}">
              <a16:creationId xmlns:a16="http://schemas.microsoft.com/office/drawing/2014/main" id="{BEAA0B3F-ADB6-42D6-ACFF-150AD49BA9C3}"/>
            </a:ext>
          </a:extLst>
        </xdr:cNvPr>
        <xdr:cNvSpPr/>
      </xdr:nvSpPr>
      <xdr:spPr bwMode="auto">
        <a:xfrm>
          <a:off x="2857500" y="299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142752</xdr:rowOff>
    </xdr:from>
    <xdr:ext cx="762000" cy="259045"/>
    <xdr:sp macro="" textlink="">
      <xdr:nvSpPr>
        <xdr:cNvPr id="63" name="テキスト ボックス 62">
          <a:extLst>
            <a:ext uri="{FF2B5EF4-FFF2-40B4-BE49-F238E27FC236}">
              <a16:creationId xmlns:a16="http://schemas.microsoft.com/office/drawing/2014/main" id="{1E29B3DD-7CC2-491B-B9C7-661A3CDD24BB}"/>
            </a:ext>
          </a:extLst>
        </xdr:cNvPr>
        <xdr:cNvSpPr txBox="1"/>
      </xdr:nvSpPr>
      <xdr:spPr>
        <a:xfrm>
          <a:off x="2527300" y="27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4FE5E45E-165C-4DAD-85D8-E68AEE97C93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74B5A93-63D6-4321-8FAF-07FE5EF3183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92B929A7-C1E8-43FE-89E9-C829F99827F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8483E0E5-1EA5-4088-A362-5DDB1579578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CF54A1B-80D2-4038-85B8-4DA0186CC67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65062</xdr:rowOff>
    </xdr:from>
    <xdr:to>
      <xdr:col>29</xdr:col>
      <xdr:colOff>177800</xdr:colOff>
      <xdr:row>18</xdr:row>
      <xdr:rowOff>166662</xdr:rowOff>
    </xdr:to>
    <xdr:sp macro="" textlink="">
      <xdr:nvSpPr>
        <xdr:cNvPr id="69" name="楕円 68">
          <a:extLst>
            <a:ext uri="{FF2B5EF4-FFF2-40B4-BE49-F238E27FC236}">
              <a16:creationId xmlns:a16="http://schemas.microsoft.com/office/drawing/2014/main" id="{8E2791C6-8F1B-4B30-8CD3-1DDAADA01F56}"/>
            </a:ext>
          </a:extLst>
        </xdr:cNvPr>
        <xdr:cNvSpPr/>
      </xdr:nvSpPr>
      <xdr:spPr bwMode="auto">
        <a:xfrm>
          <a:off x="5600700" y="319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145089</xdr:rowOff>
    </xdr:from>
    <xdr:ext cx="762000" cy="259045"/>
    <xdr:sp macro="" textlink="">
      <xdr:nvSpPr>
        <xdr:cNvPr id="70" name="人口1人当たり決算額の推移該当値テキスト130">
          <a:extLst>
            <a:ext uri="{FF2B5EF4-FFF2-40B4-BE49-F238E27FC236}">
              <a16:creationId xmlns:a16="http://schemas.microsoft.com/office/drawing/2014/main" id="{508B1173-FF5C-46A8-901C-51F7C6F1F76D}"/>
            </a:ext>
          </a:extLst>
        </xdr:cNvPr>
        <xdr:cNvSpPr txBox="1"/>
      </xdr:nvSpPr>
      <xdr:spPr>
        <a:xfrm>
          <a:off x="5740400" y="310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83782</xdr:rowOff>
    </xdr:from>
    <xdr:to>
      <xdr:col>26</xdr:col>
      <xdr:colOff>101600</xdr:colOff>
      <xdr:row>19</xdr:row>
      <xdr:rowOff>13932</xdr:rowOff>
    </xdr:to>
    <xdr:sp macro="" textlink="">
      <xdr:nvSpPr>
        <xdr:cNvPr id="71" name="楕円 70">
          <a:extLst>
            <a:ext uri="{FF2B5EF4-FFF2-40B4-BE49-F238E27FC236}">
              <a16:creationId xmlns:a16="http://schemas.microsoft.com/office/drawing/2014/main" id="{F0480629-3B19-4375-AB41-2404D1FCEC45}"/>
            </a:ext>
          </a:extLst>
        </xdr:cNvPr>
        <xdr:cNvSpPr/>
      </xdr:nvSpPr>
      <xdr:spPr bwMode="auto">
        <a:xfrm>
          <a:off x="4953000" y="321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170159</xdr:rowOff>
    </xdr:from>
    <xdr:ext cx="736600" cy="259045"/>
    <xdr:sp macro="" textlink="">
      <xdr:nvSpPr>
        <xdr:cNvPr id="72" name="テキスト ボックス 71">
          <a:extLst>
            <a:ext uri="{FF2B5EF4-FFF2-40B4-BE49-F238E27FC236}">
              <a16:creationId xmlns:a16="http://schemas.microsoft.com/office/drawing/2014/main" id="{C9DCD003-888C-42F9-AE50-AEE0820C77AF}"/>
            </a:ext>
          </a:extLst>
        </xdr:cNvPr>
        <xdr:cNvSpPr txBox="1"/>
      </xdr:nvSpPr>
      <xdr:spPr>
        <a:xfrm>
          <a:off x="4622800" y="3303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91834</xdr:rowOff>
    </xdr:from>
    <xdr:to>
      <xdr:col>22</xdr:col>
      <xdr:colOff>165100</xdr:colOff>
      <xdr:row>19</xdr:row>
      <xdr:rowOff>21984</xdr:rowOff>
    </xdr:to>
    <xdr:sp macro="" textlink="">
      <xdr:nvSpPr>
        <xdr:cNvPr id="73" name="楕円 72">
          <a:extLst>
            <a:ext uri="{FF2B5EF4-FFF2-40B4-BE49-F238E27FC236}">
              <a16:creationId xmlns:a16="http://schemas.microsoft.com/office/drawing/2014/main" id="{60E2C4C2-1E44-4866-BBB2-40A9FDE5FD20}"/>
            </a:ext>
          </a:extLst>
        </xdr:cNvPr>
        <xdr:cNvSpPr/>
      </xdr:nvSpPr>
      <xdr:spPr bwMode="auto">
        <a:xfrm>
          <a:off x="4254500" y="322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6761</xdr:rowOff>
    </xdr:from>
    <xdr:ext cx="762000" cy="259045"/>
    <xdr:sp macro="" textlink="">
      <xdr:nvSpPr>
        <xdr:cNvPr id="74" name="テキスト ボックス 73">
          <a:extLst>
            <a:ext uri="{FF2B5EF4-FFF2-40B4-BE49-F238E27FC236}">
              <a16:creationId xmlns:a16="http://schemas.microsoft.com/office/drawing/2014/main" id="{F3487D88-87F5-489C-A85A-BE44F5A0EF84}"/>
            </a:ext>
          </a:extLst>
        </xdr:cNvPr>
        <xdr:cNvSpPr txBox="1"/>
      </xdr:nvSpPr>
      <xdr:spPr>
        <a:xfrm>
          <a:off x="3924300" y="331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113767</xdr:rowOff>
    </xdr:from>
    <xdr:to>
      <xdr:col>19</xdr:col>
      <xdr:colOff>38100</xdr:colOff>
      <xdr:row>19</xdr:row>
      <xdr:rowOff>43917</xdr:rowOff>
    </xdr:to>
    <xdr:sp macro="" textlink="">
      <xdr:nvSpPr>
        <xdr:cNvPr id="75" name="楕円 74">
          <a:extLst>
            <a:ext uri="{FF2B5EF4-FFF2-40B4-BE49-F238E27FC236}">
              <a16:creationId xmlns:a16="http://schemas.microsoft.com/office/drawing/2014/main" id="{5DC1B489-42B4-416D-9662-29DFC6AA5619}"/>
            </a:ext>
          </a:extLst>
        </xdr:cNvPr>
        <xdr:cNvSpPr/>
      </xdr:nvSpPr>
      <xdr:spPr bwMode="auto">
        <a:xfrm>
          <a:off x="3556000" y="324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28694</xdr:rowOff>
    </xdr:from>
    <xdr:ext cx="762000" cy="259045"/>
    <xdr:sp macro="" textlink="">
      <xdr:nvSpPr>
        <xdr:cNvPr id="76" name="テキスト ボックス 75">
          <a:extLst>
            <a:ext uri="{FF2B5EF4-FFF2-40B4-BE49-F238E27FC236}">
              <a16:creationId xmlns:a16="http://schemas.microsoft.com/office/drawing/2014/main" id="{6B7F0A64-5658-4690-BFFE-C7E5CDAFB340}"/>
            </a:ext>
          </a:extLst>
        </xdr:cNvPr>
        <xdr:cNvSpPr txBox="1"/>
      </xdr:nvSpPr>
      <xdr:spPr>
        <a:xfrm>
          <a:off x="3225800" y="33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136055</xdr:rowOff>
    </xdr:from>
    <xdr:to>
      <xdr:col>15</xdr:col>
      <xdr:colOff>101600</xdr:colOff>
      <xdr:row>19</xdr:row>
      <xdr:rowOff>66205</xdr:rowOff>
    </xdr:to>
    <xdr:sp macro="" textlink="">
      <xdr:nvSpPr>
        <xdr:cNvPr id="77" name="楕円 76">
          <a:extLst>
            <a:ext uri="{FF2B5EF4-FFF2-40B4-BE49-F238E27FC236}">
              <a16:creationId xmlns:a16="http://schemas.microsoft.com/office/drawing/2014/main" id="{89132DE6-001A-4C3A-9F72-6E51D8BE2801}"/>
            </a:ext>
          </a:extLst>
        </xdr:cNvPr>
        <xdr:cNvSpPr/>
      </xdr:nvSpPr>
      <xdr:spPr bwMode="auto">
        <a:xfrm>
          <a:off x="2857500" y="326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50982</xdr:rowOff>
    </xdr:from>
    <xdr:ext cx="762000" cy="259045"/>
    <xdr:sp macro="" textlink="">
      <xdr:nvSpPr>
        <xdr:cNvPr id="78" name="テキスト ボックス 77">
          <a:extLst>
            <a:ext uri="{FF2B5EF4-FFF2-40B4-BE49-F238E27FC236}">
              <a16:creationId xmlns:a16="http://schemas.microsoft.com/office/drawing/2014/main" id="{39D3CD37-7981-4F3F-871F-19B559B82C54}"/>
            </a:ext>
          </a:extLst>
        </xdr:cNvPr>
        <xdr:cNvSpPr txBox="1"/>
      </xdr:nvSpPr>
      <xdr:spPr>
        <a:xfrm>
          <a:off x="2527300" y="33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FBAC21EE-F9F4-44DF-88B6-7F64E74CF01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9E928F39-2BCF-454C-93E4-C215ABFFDE0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D53D303-2B47-430F-9492-F36670A2A49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70225B7-5381-4133-96CD-21F91AB0CCD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4ED4B86A-AC8D-44DD-90E9-C77BA9E2BD9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47CC2FBD-EF66-43D7-801F-889130221A8C}"/>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3B642F43-ACDA-4E5A-B850-19053477E0B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9899B6A-4680-46ED-8461-2C0FADE47F3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FC2FC8B9-F232-48CE-B951-28C685ED846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745494A9-7F09-4B56-A950-0EF43590787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7B135F39-3BDB-459F-A21E-86FA1D124AB4}"/>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E6D96945-AAC8-4942-BF25-C6F14101271E}"/>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ACC7F44-BC03-4422-89CB-4F7E17E7A1A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A9B6A57E-9DC3-40B7-9CC0-0822B331CC8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BAA128AA-48F0-4030-B7C5-6C233D69134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2D2F087E-EC7D-42FB-B8A5-514B179A14C2}"/>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20858DDD-4834-4839-BB46-4CD7661A613F}"/>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548E1A2A-6998-4C03-B515-776D2AC2006E}"/>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2B71ED4C-5468-4396-B416-C862D88D2A1D}"/>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4EE3719-5F07-4663-97B8-F9134AF25E25}"/>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870ADB82-7C54-477C-808B-03E1B040978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8A295AE1-BD67-4248-89B9-39CE7D9A3C34}"/>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4289D443-1495-472D-875E-AD6365FB6FEF}"/>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6B006811-5D52-4967-A945-3A6C1C429AD7}"/>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ACDBB98B-FE83-4C01-8BFE-6FBE1E434FC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5EFDD0DC-0172-4B9F-B0FC-FDA06F5CB1BA}"/>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CA844A7B-9094-4D1A-9F46-81F014E265C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06" name="直線コネクタ 105">
          <a:extLst>
            <a:ext uri="{FF2B5EF4-FFF2-40B4-BE49-F238E27FC236}">
              <a16:creationId xmlns:a16="http://schemas.microsoft.com/office/drawing/2014/main" id="{FC97038B-97B7-46D1-9845-A19C5233284D}"/>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07" name="人口1人当たり決算額の推移最小値テキスト445">
          <a:extLst>
            <a:ext uri="{FF2B5EF4-FFF2-40B4-BE49-F238E27FC236}">
              <a16:creationId xmlns:a16="http://schemas.microsoft.com/office/drawing/2014/main" id="{4EF1D87D-0171-494F-BA97-BF7F44B899CF}"/>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08" name="直線コネクタ 107">
          <a:extLst>
            <a:ext uri="{FF2B5EF4-FFF2-40B4-BE49-F238E27FC236}">
              <a16:creationId xmlns:a16="http://schemas.microsoft.com/office/drawing/2014/main" id="{574ACF39-1621-4606-8581-0906BE0D4A1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09" name="人口1人当たり決算額の推移最大値テキスト445">
          <a:extLst>
            <a:ext uri="{FF2B5EF4-FFF2-40B4-BE49-F238E27FC236}">
              <a16:creationId xmlns:a16="http://schemas.microsoft.com/office/drawing/2014/main" id="{C4252E2F-BBCE-44BE-B559-E75CA80DE97B}"/>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0" name="直線コネクタ 109">
          <a:extLst>
            <a:ext uri="{FF2B5EF4-FFF2-40B4-BE49-F238E27FC236}">
              <a16:creationId xmlns:a16="http://schemas.microsoft.com/office/drawing/2014/main" id="{068228E1-619F-4583-8078-85C68114EFF4}"/>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40380</xdr:rowOff>
    </xdr:from>
    <xdr:to>
      <xdr:col>29</xdr:col>
      <xdr:colOff>127000</xdr:colOff>
      <xdr:row>36</xdr:row>
      <xdr:rowOff>65050</xdr:rowOff>
    </xdr:to>
    <xdr:cxnSp macro="">
      <xdr:nvCxnSpPr>
        <xdr:cNvPr id="111" name="直線コネクタ 110">
          <a:extLst>
            <a:ext uri="{FF2B5EF4-FFF2-40B4-BE49-F238E27FC236}">
              <a16:creationId xmlns:a16="http://schemas.microsoft.com/office/drawing/2014/main" id="{F95B9396-F868-4869-9818-3D1EE783CA00}"/>
            </a:ext>
          </a:extLst>
        </xdr:cNvPr>
        <xdr:cNvCxnSpPr/>
      </xdr:nvCxnSpPr>
      <xdr:spPr bwMode="auto">
        <a:xfrm>
          <a:off x="5003800" y="6993630"/>
          <a:ext cx="647700" cy="2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2" name="人口1人当たり決算額の推移平均値テキスト445">
          <a:extLst>
            <a:ext uri="{FF2B5EF4-FFF2-40B4-BE49-F238E27FC236}">
              <a16:creationId xmlns:a16="http://schemas.microsoft.com/office/drawing/2014/main" id="{E30CC695-0A11-48C1-8C37-96067233552B}"/>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3" name="フローチャート: 判断 112">
          <a:extLst>
            <a:ext uri="{FF2B5EF4-FFF2-40B4-BE49-F238E27FC236}">
              <a16:creationId xmlns:a16="http://schemas.microsoft.com/office/drawing/2014/main" id="{CD3018B5-37C3-458F-94AE-5334A0EEDC6E}"/>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40380</xdr:rowOff>
    </xdr:from>
    <xdr:to>
      <xdr:col>26</xdr:col>
      <xdr:colOff>50800</xdr:colOff>
      <xdr:row>36</xdr:row>
      <xdr:rowOff>63049</xdr:rowOff>
    </xdr:to>
    <xdr:cxnSp macro="">
      <xdr:nvCxnSpPr>
        <xdr:cNvPr id="114" name="直線コネクタ 113">
          <a:extLst>
            <a:ext uri="{FF2B5EF4-FFF2-40B4-BE49-F238E27FC236}">
              <a16:creationId xmlns:a16="http://schemas.microsoft.com/office/drawing/2014/main" id="{F5668042-828A-458B-8863-BB2D93B66820}"/>
            </a:ext>
          </a:extLst>
        </xdr:cNvPr>
        <xdr:cNvCxnSpPr/>
      </xdr:nvCxnSpPr>
      <xdr:spPr bwMode="auto">
        <a:xfrm flipV="1">
          <a:off x="4305300" y="6993630"/>
          <a:ext cx="6985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5" name="フローチャート: 判断 114">
          <a:extLst>
            <a:ext uri="{FF2B5EF4-FFF2-40B4-BE49-F238E27FC236}">
              <a16:creationId xmlns:a16="http://schemas.microsoft.com/office/drawing/2014/main" id="{3422AE8D-4A3C-4D8D-BD30-2ACB2F9D5723}"/>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16" name="テキスト ボックス 115">
          <a:extLst>
            <a:ext uri="{FF2B5EF4-FFF2-40B4-BE49-F238E27FC236}">
              <a16:creationId xmlns:a16="http://schemas.microsoft.com/office/drawing/2014/main" id="{110094B1-BE8B-44CD-80BD-9B56CAAFDDA2}"/>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47714</xdr:rowOff>
    </xdr:from>
    <xdr:to>
      <xdr:col>22</xdr:col>
      <xdr:colOff>114300</xdr:colOff>
      <xdr:row>36</xdr:row>
      <xdr:rowOff>63049</xdr:rowOff>
    </xdr:to>
    <xdr:cxnSp macro="">
      <xdr:nvCxnSpPr>
        <xdr:cNvPr id="117" name="直線コネクタ 116">
          <a:extLst>
            <a:ext uri="{FF2B5EF4-FFF2-40B4-BE49-F238E27FC236}">
              <a16:creationId xmlns:a16="http://schemas.microsoft.com/office/drawing/2014/main" id="{260434D8-646D-4F13-8484-4F40865A856E}"/>
            </a:ext>
          </a:extLst>
        </xdr:cNvPr>
        <xdr:cNvCxnSpPr/>
      </xdr:nvCxnSpPr>
      <xdr:spPr bwMode="auto">
        <a:xfrm>
          <a:off x="3606800" y="7000964"/>
          <a:ext cx="6985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18" name="フローチャート: 判断 117">
          <a:extLst>
            <a:ext uri="{FF2B5EF4-FFF2-40B4-BE49-F238E27FC236}">
              <a16:creationId xmlns:a16="http://schemas.microsoft.com/office/drawing/2014/main" id="{2DE1C106-AF6B-485E-B0B7-51E6DAA1559F}"/>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19" name="テキスト ボックス 118">
          <a:extLst>
            <a:ext uri="{FF2B5EF4-FFF2-40B4-BE49-F238E27FC236}">
              <a16:creationId xmlns:a16="http://schemas.microsoft.com/office/drawing/2014/main" id="{ACADD77E-3ECC-4BF3-B2C7-6F573DDC5BE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24911</xdr:rowOff>
    </xdr:from>
    <xdr:to>
      <xdr:col>18</xdr:col>
      <xdr:colOff>177800</xdr:colOff>
      <xdr:row>36</xdr:row>
      <xdr:rowOff>47714</xdr:rowOff>
    </xdr:to>
    <xdr:cxnSp macro="">
      <xdr:nvCxnSpPr>
        <xdr:cNvPr id="120" name="直線コネクタ 119">
          <a:extLst>
            <a:ext uri="{FF2B5EF4-FFF2-40B4-BE49-F238E27FC236}">
              <a16:creationId xmlns:a16="http://schemas.microsoft.com/office/drawing/2014/main" id="{446AA7B7-14D9-4F68-9431-E9AF625ECA70}"/>
            </a:ext>
          </a:extLst>
        </xdr:cNvPr>
        <xdr:cNvCxnSpPr/>
      </xdr:nvCxnSpPr>
      <xdr:spPr bwMode="auto">
        <a:xfrm>
          <a:off x="2908300" y="6978161"/>
          <a:ext cx="6985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1" name="フローチャート: 判断 120">
          <a:extLst>
            <a:ext uri="{FF2B5EF4-FFF2-40B4-BE49-F238E27FC236}">
              <a16:creationId xmlns:a16="http://schemas.microsoft.com/office/drawing/2014/main" id="{294CAD71-72EA-4B73-860A-012091815991}"/>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2" name="テキスト ボックス 121">
          <a:extLst>
            <a:ext uri="{FF2B5EF4-FFF2-40B4-BE49-F238E27FC236}">
              <a16:creationId xmlns:a16="http://schemas.microsoft.com/office/drawing/2014/main" id="{ED39DB8E-DBD0-4450-A656-A26CD4EA0CF7}"/>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3" name="フローチャート: 判断 122">
          <a:extLst>
            <a:ext uri="{FF2B5EF4-FFF2-40B4-BE49-F238E27FC236}">
              <a16:creationId xmlns:a16="http://schemas.microsoft.com/office/drawing/2014/main" id="{E0696A59-0D3D-4E66-8CF6-3D9EC246CBC8}"/>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94B0E985-25A8-4E38-B234-ED6356EA1908}"/>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F36B9E5D-3D2F-4BAD-9E00-6FE7606C717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B510105-8809-4B98-AF0D-CCAE188465A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5B88AEF-8F4E-4F0B-89A6-E91118C81EF1}"/>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3B464D2-9878-4162-BE7D-BEDE75476C9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C2A3575-5016-4BCA-9EFE-0B37D6884C82}"/>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14250</xdr:rowOff>
    </xdr:from>
    <xdr:to>
      <xdr:col>29</xdr:col>
      <xdr:colOff>177800</xdr:colOff>
      <xdr:row>36</xdr:row>
      <xdr:rowOff>115850</xdr:rowOff>
    </xdr:to>
    <xdr:sp macro="" textlink="">
      <xdr:nvSpPr>
        <xdr:cNvPr id="130" name="楕円 129">
          <a:extLst>
            <a:ext uri="{FF2B5EF4-FFF2-40B4-BE49-F238E27FC236}">
              <a16:creationId xmlns:a16="http://schemas.microsoft.com/office/drawing/2014/main" id="{8DB019AA-DDDB-4CB1-A90A-D1EC052DE56E}"/>
            </a:ext>
          </a:extLst>
        </xdr:cNvPr>
        <xdr:cNvSpPr/>
      </xdr:nvSpPr>
      <xdr:spPr bwMode="auto">
        <a:xfrm>
          <a:off x="5600700" y="696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329227</xdr:rowOff>
    </xdr:from>
    <xdr:ext cx="762000" cy="259045"/>
    <xdr:sp macro="" textlink="">
      <xdr:nvSpPr>
        <xdr:cNvPr id="131" name="人口1人当たり決算額の推移該当値テキスト445">
          <a:extLst>
            <a:ext uri="{FF2B5EF4-FFF2-40B4-BE49-F238E27FC236}">
              <a16:creationId xmlns:a16="http://schemas.microsoft.com/office/drawing/2014/main" id="{FD355B28-D2D6-4790-8D60-E287F3B225BC}"/>
            </a:ext>
          </a:extLst>
        </xdr:cNvPr>
        <xdr:cNvSpPr txBox="1"/>
      </xdr:nvSpPr>
      <xdr:spPr>
        <a:xfrm>
          <a:off x="5740400" y="69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332480</xdr:rowOff>
    </xdr:from>
    <xdr:to>
      <xdr:col>26</xdr:col>
      <xdr:colOff>101600</xdr:colOff>
      <xdr:row>36</xdr:row>
      <xdr:rowOff>91180</xdr:rowOff>
    </xdr:to>
    <xdr:sp macro="" textlink="">
      <xdr:nvSpPr>
        <xdr:cNvPr id="132" name="楕円 131">
          <a:extLst>
            <a:ext uri="{FF2B5EF4-FFF2-40B4-BE49-F238E27FC236}">
              <a16:creationId xmlns:a16="http://schemas.microsoft.com/office/drawing/2014/main" id="{6C07F784-3EDE-4DFA-BF7C-B470460D319A}"/>
            </a:ext>
          </a:extLst>
        </xdr:cNvPr>
        <xdr:cNvSpPr/>
      </xdr:nvSpPr>
      <xdr:spPr bwMode="auto">
        <a:xfrm>
          <a:off x="4953000" y="694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75957</xdr:rowOff>
    </xdr:from>
    <xdr:ext cx="736600" cy="259045"/>
    <xdr:sp macro="" textlink="">
      <xdr:nvSpPr>
        <xdr:cNvPr id="133" name="テキスト ボックス 132">
          <a:extLst>
            <a:ext uri="{FF2B5EF4-FFF2-40B4-BE49-F238E27FC236}">
              <a16:creationId xmlns:a16="http://schemas.microsoft.com/office/drawing/2014/main" id="{F79C35FC-DBC8-440A-9C35-031E93B2F81A}"/>
            </a:ext>
          </a:extLst>
        </xdr:cNvPr>
        <xdr:cNvSpPr txBox="1"/>
      </xdr:nvSpPr>
      <xdr:spPr>
        <a:xfrm>
          <a:off x="4622800" y="702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12249</xdr:rowOff>
    </xdr:from>
    <xdr:to>
      <xdr:col>22</xdr:col>
      <xdr:colOff>165100</xdr:colOff>
      <xdr:row>36</xdr:row>
      <xdr:rowOff>113849</xdr:rowOff>
    </xdr:to>
    <xdr:sp macro="" textlink="">
      <xdr:nvSpPr>
        <xdr:cNvPr id="134" name="楕円 133">
          <a:extLst>
            <a:ext uri="{FF2B5EF4-FFF2-40B4-BE49-F238E27FC236}">
              <a16:creationId xmlns:a16="http://schemas.microsoft.com/office/drawing/2014/main" id="{FDB66A21-6B6D-4AC4-995E-293D34F24181}"/>
            </a:ext>
          </a:extLst>
        </xdr:cNvPr>
        <xdr:cNvSpPr/>
      </xdr:nvSpPr>
      <xdr:spPr bwMode="auto">
        <a:xfrm>
          <a:off x="4254500" y="696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98626</xdr:rowOff>
    </xdr:from>
    <xdr:ext cx="762000" cy="259045"/>
    <xdr:sp macro="" textlink="">
      <xdr:nvSpPr>
        <xdr:cNvPr id="135" name="テキスト ボックス 134">
          <a:extLst>
            <a:ext uri="{FF2B5EF4-FFF2-40B4-BE49-F238E27FC236}">
              <a16:creationId xmlns:a16="http://schemas.microsoft.com/office/drawing/2014/main" id="{7DCC1C01-F614-413C-99FE-9333BA7BAC40}"/>
            </a:ext>
          </a:extLst>
        </xdr:cNvPr>
        <xdr:cNvSpPr txBox="1"/>
      </xdr:nvSpPr>
      <xdr:spPr>
        <a:xfrm>
          <a:off x="3924300" y="705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339814</xdr:rowOff>
    </xdr:from>
    <xdr:to>
      <xdr:col>19</xdr:col>
      <xdr:colOff>38100</xdr:colOff>
      <xdr:row>36</xdr:row>
      <xdr:rowOff>98514</xdr:rowOff>
    </xdr:to>
    <xdr:sp macro="" textlink="">
      <xdr:nvSpPr>
        <xdr:cNvPr id="136" name="楕円 135">
          <a:extLst>
            <a:ext uri="{FF2B5EF4-FFF2-40B4-BE49-F238E27FC236}">
              <a16:creationId xmlns:a16="http://schemas.microsoft.com/office/drawing/2014/main" id="{37DB7632-B7BA-4CA6-91D1-89888A54866A}"/>
            </a:ext>
          </a:extLst>
        </xdr:cNvPr>
        <xdr:cNvSpPr/>
      </xdr:nvSpPr>
      <xdr:spPr bwMode="auto">
        <a:xfrm>
          <a:off x="3556000" y="695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83291</xdr:rowOff>
    </xdr:from>
    <xdr:ext cx="762000" cy="259045"/>
    <xdr:sp macro="" textlink="">
      <xdr:nvSpPr>
        <xdr:cNvPr id="137" name="テキスト ボックス 136">
          <a:extLst>
            <a:ext uri="{FF2B5EF4-FFF2-40B4-BE49-F238E27FC236}">
              <a16:creationId xmlns:a16="http://schemas.microsoft.com/office/drawing/2014/main" id="{B60EA7FE-52DC-48A1-9389-670218E35056}"/>
            </a:ext>
          </a:extLst>
        </xdr:cNvPr>
        <xdr:cNvSpPr txBox="1"/>
      </xdr:nvSpPr>
      <xdr:spPr>
        <a:xfrm>
          <a:off x="3225800" y="70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317011</xdr:rowOff>
    </xdr:from>
    <xdr:to>
      <xdr:col>15</xdr:col>
      <xdr:colOff>101600</xdr:colOff>
      <xdr:row>36</xdr:row>
      <xdr:rowOff>75711</xdr:rowOff>
    </xdr:to>
    <xdr:sp macro="" textlink="">
      <xdr:nvSpPr>
        <xdr:cNvPr id="138" name="楕円 137">
          <a:extLst>
            <a:ext uri="{FF2B5EF4-FFF2-40B4-BE49-F238E27FC236}">
              <a16:creationId xmlns:a16="http://schemas.microsoft.com/office/drawing/2014/main" id="{353FA5E3-7026-4440-BFEB-709C907699CC}"/>
            </a:ext>
          </a:extLst>
        </xdr:cNvPr>
        <xdr:cNvSpPr/>
      </xdr:nvSpPr>
      <xdr:spPr bwMode="auto">
        <a:xfrm>
          <a:off x="2857500" y="692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60488</xdr:rowOff>
    </xdr:from>
    <xdr:ext cx="762000" cy="259045"/>
    <xdr:sp macro="" textlink="">
      <xdr:nvSpPr>
        <xdr:cNvPr id="139" name="テキスト ボックス 138">
          <a:extLst>
            <a:ext uri="{FF2B5EF4-FFF2-40B4-BE49-F238E27FC236}">
              <a16:creationId xmlns:a16="http://schemas.microsoft.com/office/drawing/2014/main" id="{EEC38FE2-2413-4E8F-825E-BAE750A7D052}"/>
            </a:ext>
          </a:extLst>
        </xdr:cNvPr>
        <xdr:cNvSpPr txBox="1"/>
      </xdr:nvSpPr>
      <xdr:spPr>
        <a:xfrm>
          <a:off x="2527300" y="701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5575B5-52BE-49B4-92C3-7D92C5D772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DE303DF-6491-422E-BA18-8ADD190917C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4026E32-9407-4E05-AA1B-EAFDA2C1569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E9B291D-B863-4CF7-B4B8-D6F31362F8B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89180C-4EB8-4BC7-83B5-4246B3860F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C09A1D-2E19-449F-B839-7A2938C0DF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BABCC8-92BF-4B70-A037-5872B5CAFE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F23E9C-A5C9-4719-81C1-9F7BCF4F3E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B383D7-D47A-4D16-A045-A1EA050A6A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79CC8D7-F81A-4658-A4F9-F5E5A55045A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5342CC-266A-472D-9213-CC873EA646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361EB2-9B90-4247-A7C4-28BDBFBEBE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9AEE7C-B91C-43C8-9C0C-F85F247F7A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F48310-B561-401B-B9B5-AF984DE184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29C461-983B-486F-A265-097F2B93F5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8449FE0-5C4A-4F64-B743-3E75865DA3E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D96BDEF-CC1F-4CA5-87E9-B2720D519CC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9952FA4-3CCC-4513-BDEB-0F025CDE286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27F5F32-4638-4CAB-8285-539AA130EFD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3B70AC-861B-46A0-A033-850B29B271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2014F82-1FB6-4C87-A7AF-F9D1BAF4D7A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A260146-5ADC-46E6-8F18-E8E34A7245D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B3C72DD-55E5-48F3-887A-D3D5B30B515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B02A9DC-FA62-4AB5-BC35-14673D45868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F40BFF-8760-4DCE-9276-5A9BC05F5A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B4B5E7B-FD02-44ED-A301-D7D25EF7B89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4C6ACC-38BC-44DF-9CD2-6BB96174DB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077944E-AD98-408A-97BA-30C3E535403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BB9D19E-9FB0-4EA0-BDBA-A0A5CAFF364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7FFEEC9-52BB-4F34-B995-A954ECF57EC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F0CADCC-3010-4FDA-8DBF-17A3227B3A0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A441C2E-88A7-4C37-9226-389428D8A95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0C8667D-B957-4061-B73E-5028901684B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ACE2982-2976-4483-9640-D429F7AD118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5E1ACF9-A689-4783-9D36-285AA35EA08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6E56474-FDDE-4473-BA6E-B79317F40EC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D5D642D-D5A4-441A-871F-BDD4E4365A8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5FDC95E-B9DB-4C3F-B12B-B9C2714923B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5E917A9-1564-42FF-98D5-A808D7E8948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B54BAE-DC07-4196-9BB3-5639EB90C3D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9372725-C1BA-41ED-87B7-235FB382502E}"/>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953B92D-57B5-4E02-8B74-623E31EF655D}"/>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571E9901-2FF9-4084-8E63-1EB44D9F3F8D}"/>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8B76DA52-61EB-486E-87EB-19DB363271D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5F38F9B4-9DCB-4A0D-876C-856EBCAF4275}"/>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DF2DA8F-D9BA-40B3-9F84-4EF59AF776BE}"/>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FD7CF2C7-F620-4614-ADAD-8C28FDD24BD8}"/>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7ACA8E34-CDE9-46C1-916A-9B9440930BD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A552DF6D-ADD7-4721-A60F-AAAB6980A72C}"/>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1FD172B0-B965-4AE1-AD18-03628F75A051}"/>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ED6934A6-113E-4849-A190-5668FAD5D284}"/>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F2653C9-3991-4DF4-B1CD-BB213C4AA695}"/>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F6CB4277-9E7D-4AD9-83DF-E34F3E45A385}"/>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2F04F75-FDD9-435B-BD32-13E0DFA386A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1FC50D53-E541-4052-98E9-E95AA7ED615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BFB7D529-463B-4DE8-99CA-42591A75E4F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5187F690-C394-4D1F-8AAC-50B6BFDDB0D9}"/>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C129B033-C2FC-4820-967F-AEF106AA8967}"/>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F609284D-B482-4527-ABAD-6A3B87F11D32}"/>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D5647F8C-D73A-48EC-964E-7114B29CD7BE}"/>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80E68C4A-5A68-4E1C-B8A1-330F52D9F64B}"/>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170757</xdr:rowOff>
    </xdr:from>
    <xdr:to>
      <xdr:col>24</xdr:col>
      <xdr:colOff>63500</xdr:colOff>
      <xdr:row>39</xdr:row>
      <xdr:rowOff>12076</xdr:rowOff>
    </xdr:to>
    <xdr:cxnSp macro="">
      <xdr:nvCxnSpPr>
        <xdr:cNvPr id="63" name="直線コネクタ 62">
          <a:extLst>
            <a:ext uri="{FF2B5EF4-FFF2-40B4-BE49-F238E27FC236}">
              <a16:creationId xmlns:a16="http://schemas.microsoft.com/office/drawing/2014/main" id="{10CAA054-1FD9-4D24-A885-12CFC2CCFECC}"/>
            </a:ext>
          </a:extLst>
        </xdr:cNvPr>
        <xdr:cNvCxnSpPr/>
      </xdr:nvCxnSpPr>
      <xdr:spPr>
        <a:xfrm flipV="1">
          <a:off x="3797300" y="6685857"/>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45BA81CD-F302-4286-860B-1E0F622BD22E}"/>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B8FC691C-D20B-4985-A8AE-0BBE0634F895}"/>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3814</xdr:rowOff>
    </xdr:from>
    <xdr:to>
      <xdr:col>19</xdr:col>
      <xdr:colOff>177800</xdr:colOff>
      <xdr:row>39</xdr:row>
      <xdr:rowOff>12076</xdr:rowOff>
    </xdr:to>
    <xdr:cxnSp macro="">
      <xdr:nvCxnSpPr>
        <xdr:cNvPr id="66" name="直線コネクタ 65">
          <a:extLst>
            <a:ext uri="{FF2B5EF4-FFF2-40B4-BE49-F238E27FC236}">
              <a16:creationId xmlns:a16="http://schemas.microsoft.com/office/drawing/2014/main" id="{D4EDD6D1-7C27-4ADF-9973-82BF33E61929}"/>
            </a:ext>
          </a:extLst>
        </xdr:cNvPr>
        <xdr:cNvCxnSpPr/>
      </xdr:nvCxnSpPr>
      <xdr:spPr>
        <a:xfrm>
          <a:off x="2908300" y="6690364"/>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D2F5877E-8DCD-4E54-B75F-3A68BC503515}"/>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AA1B9BF1-8931-46B5-B5DF-0372D46E4F5B}"/>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3814</xdr:rowOff>
    </xdr:from>
    <xdr:to>
      <xdr:col>15</xdr:col>
      <xdr:colOff>50800</xdr:colOff>
      <xdr:row>39</xdr:row>
      <xdr:rowOff>35344</xdr:rowOff>
    </xdr:to>
    <xdr:cxnSp macro="">
      <xdr:nvCxnSpPr>
        <xdr:cNvPr id="69" name="直線コネクタ 68">
          <a:extLst>
            <a:ext uri="{FF2B5EF4-FFF2-40B4-BE49-F238E27FC236}">
              <a16:creationId xmlns:a16="http://schemas.microsoft.com/office/drawing/2014/main" id="{101586A7-CA12-47F7-996A-E8531A3583AF}"/>
            </a:ext>
          </a:extLst>
        </xdr:cNvPr>
        <xdr:cNvCxnSpPr/>
      </xdr:nvCxnSpPr>
      <xdr:spPr>
        <a:xfrm flipV="1">
          <a:off x="2019300" y="6690364"/>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98217DDD-E3EC-4989-AC35-BE18B0BEF219}"/>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FCBD7CF2-9238-4112-B83A-79249042DD6C}"/>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35344</xdr:rowOff>
    </xdr:from>
    <xdr:to>
      <xdr:col>10</xdr:col>
      <xdr:colOff>114300</xdr:colOff>
      <xdr:row>39</xdr:row>
      <xdr:rowOff>164388</xdr:rowOff>
    </xdr:to>
    <xdr:cxnSp macro="">
      <xdr:nvCxnSpPr>
        <xdr:cNvPr id="72" name="直線コネクタ 71">
          <a:extLst>
            <a:ext uri="{FF2B5EF4-FFF2-40B4-BE49-F238E27FC236}">
              <a16:creationId xmlns:a16="http://schemas.microsoft.com/office/drawing/2014/main" id="{7495232B-4109-4EC6-94D1-4EEB0C05EDF6}"/>
            </a:ext>
          </a:extLst>
        </xdr:cNvPr>
        <xdr:cNvCxnSpPr/>
      </xdr:nvCxnSpPr>
      <xdr:spPr>
        <a:xfrm flipV="1">
          <a:off x="1130300" y="6721894"/>
          <a:ext cx="8890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C4B0690A-CE6E-4056-9891-9ABFFE76B3B5}"/>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493AECF0-30B1-442A-A7C6-2A14080AB003}"/>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B011FA06-6C54-4A0A-9BC6-965539131F22}"/>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E26D8F23-592C-40BB-8F48-1C5D966A9EB9}"/>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3115534-D3F8-4B50-89A9-7E6F811E647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F540A9A-7D29-4716-8B34-3C46C1B74C0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E3D84A4-7500-4319-9179-0BE9C608CA1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8B2B5A4-D86F-4112-81FA-E6405A0E2C8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E0B0213-CC7E-4A14-A49D-349A390AF51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119957</xdr:rowOff>
    </xdr:from>
    <xdr:to>
      <xdr:col>24</xdr:col>
      <xdr:colOff>114300</xdr:colOff>
      <xdr:row>39</xdr:row>
      <xdr:rowOff>50107</xdr:rowOff>
    </xdr:to>
    <xdr:sp macro="" textlink="">
      <xdr:nvSpPr>
        <xdr:cNvPr id="82" name="楕円 81">
          <a:extLst>
            <a:ext uri="{FF2B5EF4-FFF2-40B4-BE49-F238E27FC236}">
              <a16:creationId xmlns:a16="http://schemas.microsoft.com/office/drawing/2014/main" id="{693E3803-DF6F-444A-8732-9387AD0A0DFE}"/>
            </a:ext>
          </a:extLst>
        </xdr:cNvPr>
        <xdr:cNvSpPr/>
      </xdr:nvSpPr>
      <xdr:spPr>
        <a:xfrm>
          <a:off x="4584700" y="66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34884</xdr:rowOff>
    </xdr:from>
    <xdr:ext cx="534377" cy="259045"/>
    <xdr:sp macro="" textlink="">
      <xdr:nvSpPr>
        <xdr:cNvPr id="83" name="人件費該当値テキスト">
          <a:extLst>
            <a:ext uri="{FF2B5EF4-FFF2-40B4-BE49-F238E27FC236}">
              <a16:creationId xmlns:a16="http://schemas.microsoft.com/office/drawing/2014/main" id="{03DA7135-2CAE-4DF6-8575-8D21A14F68CF}"/>
            </a:ext>
          </a:extLst>
        </xdr:cNvPr>
        <xdr:cNvSpPr txBox="1"/>
      </xdr:nvSpPr>
      <xdr:spPr>
        <a:xfrm>
          <a:off x="4686300" y="65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132726</xdr:rowOff>
    </xdr:from>
    <xdr:to>
      <xdr:col>20</xdr:col>
      <xdr:colOff>38100</xdr:colOff>
      <xdr:row>39</xdr:row>
      <xdr:rowOff>62876</xdr:rowOff>
    </xdr:to>
    <xdr:sp macro="" textlink="">
      <xdr:nvSpPr>
        <xdr:cNvPr id="84" name="楕円 83">
          <a:extLst>
            <a:ext uri="{FF2B5EF4-FFF2-40B4-BE49-F238E27FC236}">
              <a16:creationId xmlns:a16="http://schemas.microsoft.com/office/drawing/2014/main" id="{70FF246B-364B-4068-90B8-FF17B7B5FBFC}"/>
            </a:ext>
          </a:extLst>
        </xdr:cNvPr>
        <xdr:cNvSpPr/>
      </xdr:nvSpPr>
      <xdr:spPr>
        <a:xfrm>
          <a:off x="3746500" y="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54003</xdr:rowOff>
    </xdr:from>
    <xdr:ext cx="534377" cy="259045"/>
    <xdr:sp macro="" textlink="">
      <xdr:nvSpPr>
        <xdr:cNvPr id="85" name="テキスト ボックス 84">
          <a:extLst>
            <a:ext uri="{FF2B5EF4-FFF2-40B4-BE49-F238E27FC236}">
              <a16:creationId xmlns:a16="http://schemas.microsoft.com/office/drawing/2014/main" id="{C239D6AD-66F5-45DA-A3B6-3B4E41B3410E}"/>
            </a:ext>
          </a:extLst>
        </xdr:cNvPr>
        <xdr:cNvSpPr txBox="1"/>
      </xdr:nvSpPr>
      <xdr:spPr>
        <a:xfrm>
          <a:off x="3530111" y="674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124464</xdr:rowOff>
    </xdr:from>
    <xdr:to>
      <xdr:col>15</xdr:col>
      <xdr:colOff>101600</xdr:colOff>
      <xdr:row>39</xdr:row>
      <xdr:rowOff>54614</xdr:rowOff>
    </xdr:to>
    <xdr:sp macro="" textlink="">
      <xdr:nvSpPr>
        <xdr:cNvPr id="86" name="楕円 85">
          <a:extLst>
            <a:ext uri="{FF2B5EF4-FFF2-40B4-BE49-F238E27FC236}">
              <a16:creationId xmlns:a16="http://schemas.microsoft.com/office/drawing/2014/main" id="{99934BF0-53B5-4803-ACC1-7242578D6E54}"/>
            </a:ext>
          </a:extLst>
        </xdr:cNvPr>
        <xdr:cNvSpPr/>
      </xdr:nvSpPr>
      <xdr:spPr>
        <a:xfrm>
          <a:off x="2857500" y="66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45741</xdr:rowOff>
    </xdr:from>
    <xdr:ext cx="534377" cy="259045"/>
    <xdr:sp macro="" textlink="">
      <xdr:nvSpPr>
        <xdr:cNvPr id="87" name="テキスト ボックス 86">
          <a:extLst>
            <a:ext uri="{FF2B5EF4-FFF2-40B4-BE49-F238E27FC236}">
              <a16:creationId xmlns:a16="http://schemas.microsoft.com/office/drawing/2014/main" id="{D4EE2700-924D-4246-B888-10AEAD452D2A}"/>
            </a:ext>
          </a:extLst>
        </xdr:cNvPr>
        <xdr:cNvSpPr txBox="1"/>
      </xdr:nvSpPr>
      <xdr:spPr>
        <a:xfrm>
          <a:off x="2641111" y="67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155994</xdr:rowOff>
    </xdr:from>
    <xdr:to>
      <xdr:col>10</xdr:col>
      <xdr:colOff>165100</xdr:colOff>
      <xdr:row>39</xdr:row>
      <xdr:rowOff>86144</xdr:rowOff>
    </xdr:to>
    <xdr:sp macro="" textlink="">
      <xdr:nvSpPr>
        <xdr:cNvPr id="88" name="楕円 87">
          <a:extLst>
            <a:ext uri="{FF2B5EF4-FFF2-40B4-BE49-F238E27FC236}">
              <a16:creationId xmlns:a16="http://schemas.microsoft.com/office/drawing/2014/main" id="{64F273E6-A898-475F-B208-5E732313E040}"/>
            </a:ext>
          </a:extLst>
        </xdr:cNvPr>
        <xdr:cNvSpPr/>
      </xdr:nvSpPr>
      <xdr:spPr>
        <a:xfrm>
          <a:off x="1968500" y="66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77271</xdr:rowOff>
    </xdr:from>
    <xdr:ext cx="534377" cy="259045"/>
    <xdr:sp macro="" textlink="">
      <xdr:nvSpPr>
        <xdr:cNvPr id="89" name="テキスト ボックス 88">
          <a:extLst>
            <a:ext uri="{FF2B5EF4-FFF2-40B4-BE49-F238E27FC236}">
              <a16:creationId xmlns:a16="http://schemas.microsoft.com/office/drawing/2014/main" id="{942BE287-25D9-4921-86AC-A08CEAF363AE}"/>
            </a:ext>
          </a:extLst>
        </xdr:cNvPr>
        <xdr:cNvSpPr txBox="1"/>
      </xdr:nvSpPr>
      <xdr:spPr>
        <a:xfrm>
          <a:off x="1752111" y="67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113588</xdr:rowOff>
    </xdr:from>
    <xdr:to>
      <xdr:col>6</xdr:col>
      <xdr:colOff>38100</xdr:colOff>
      <xdr:row>40</xdr:row>
      <xdr:rowOff>43738</xdr:rowOff>
    </xdr:to>
    <xdr:sp macro="" textlink="">
      <xdr:nvSpPr>
        <xdr:cNvPr id="90" name="楕円 89">
          <a:extLst>
            <a:ext uri="{FF2B5EF4-FFF2-40B4-BE49-F238E27FC236}">
              <a16:creationId xmlns:a16="http://schemas.microsoft.com/office/drawing/2014/main" id="{15469194-1A7E-4569-91BD-1AB1DC30B74C}"/>
            </a:ext>
          </a:extLst>
        </xdr:cNvPr>
        <xdr:cNvSpPr/>
      </xdr:nvSpPr>
      <xdr:spPr>
        <a:xfrm>
          <a:off x="1079500" y="68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34865</xdr:rowOff>
    </xdr:from>
    <xdr:ext cx="534377" cy="259045"/>
    <xdr:sp macro="" textlink="">
      <xdr:nvSpPr>
        <xdr:cNvPr id="91" name="テキスト ボックス 90">
          <a:extLst>
            <a:ext uri="{FF2B5EF4-FFF2-40B4-BE49-F238E27FC236}">
              <a16:creationId xmlns:a16="http://schemas.microsoft.com/office/drawing/2014/main" id="{B3240158-09BF-409E-B3AB-AA847A66DA66}"/>
            </a:ext>
          </a:extLst>
        </xdr:cNvPr>
        <xdr:cNvSpPr txBox="1"/>
      </xdr:nvSpPr>
      <xdr:spPr>
        <a:xfrm>
          <a:off x="863111" y="68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5487FD36-C174-4F37-967A-17BAEB25FB5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3A5F2-1D30-4CA8-84EA-27E3742A7C6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FAAEE20D-EC29-45EC-B07D-7E443CB2FE3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6F02B1A0-557F-4C72-8E52-1FD8D4A2A04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66F60532-9B01-46D9-9BD0-AE0E4D867B1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5A4FC36-4216-417E-B588-1A1DAB665D8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8633E7C7-7678-48D3-83E2-9EDF20FC842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759A21CB-CCC9-40A8-99C7-3310755FE4A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FCCE9633-F4EF-48A5-9E2B-CB7FE234AE0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D592FBC0-C3E1-4971-B41D-F25BED32351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C227CA09-0E5F-4746-B115-BB8DC7AB537A}"/>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B904605A-266B-4D20-9F24-F39EA9031394}"/>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87DEB834-F838-4B13-807C-B8921CD450E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206751E1-E2C0-41DC-90B8-8196C85F867E}"/>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92142A5B-EDB0-4935-A2C2-A540522294AB}"/>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1AB8E9DA-C6E1-43E5-BA84-F54673363627}"/>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A13DCFB1-EB25-41F8-98F5-E9AABF0E0FE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4BDE5BC4-E6BC-4D85-949E-9FD1D2D02AF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9892DD0-E958-41C0-A8F4-E90DCF80049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24472504-A48C-4F66-9EC3-1A58B38E327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A2E41669-0B97-4F8F-A3E0-A538DAF624D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EC1ADD1E-C0A1-4941-AC33-90CB8828A384}"/>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9A41ABC0-40E3-4282-8921-F666E23BF124}"/>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A8642B19-3C4D-490E-908D-6284CC830A59}"/>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BDF80329-40D5-4148-8943-8FC3D16B0D8E}"/>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C54476E6-1E5F-4712-8B8F-20D1628E08ED}"/>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44895</xdr:rowOff>
    </xdr:from>
    <xdr:to>
      <xdr:col>24</xdr:col>
      <xdr:colOff>63500</xdr:colOff>
      <xdr:row>57</xdr:row>
      <xdr:rowOff>54071</xdr:rowOff>
    </xdr:to>
    <xdr:cxnSp macro="">
      <xdr:nvCxnSpPr>
        <xdr:cNvPr id="118" name="直線コネクタ 117">
          <a:extLst>
            <a:ext uri="{FF2B5EF4-FFF2-40B4-BE49-F238E27FC236}">
              <a16:creationId xmlns:a16="http://schemas.microsoft.com/office/drawing/2014/main" id="{211239FB-A1DD-4405-B8A2-8A9F7BE6F416}"/>
            </a:ext>
          </a:extLst>
        </xdr:cNvPr>
        <xdr:cNvCxnSpPr/>
      </xdr:nvCxnSpPr>
      <xdr:spPr>
        <a:xfrm flipV="1">
          <a:off x="3797300" y="9817545"/>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6FB8F959-54C5-4B63-8A8A-EB77762B11BB}"/>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3F46E233-E842-49B9-8771-81222C86367D}"/>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4200</xdr:rowOff>
    </xdr:from>
    <xdr:to>
      <xdr:col>19</xdr:col>
      <xdr:colOff>177800</xdr:colOff>
      <xdr:row>57</xdr:row>
      <xdr:rowOff>54071</xdr:rowOff>
    </xdr:to>
    <xdr:cxnSp macro="">
      <xdr:nvCxnSpPr>
        <xdr:cNvPr id="121" name="直線コネクタ 120">
          <a:extLst>
            <a:ext uri="{FF2B5EF4-FFF2-40B4-BE49-F238E27FC236}">
              <a16:creationId xmlns:a16="http://schemas.microsoft.com/office/drawing/2014/main" id="{F9D5969C-8225-427A-9B09-D32E40DF0E7B}"/>
            </a:ext>
          </a:extLst>
        </xdr:cNvPr>
        <xdr:cNvCxnSpPr/>
      </xdr:nvCxnSpPr>
      <xdr:spPr>
        <a:xfrm>
          <a:off x="2908300" y="9776850"/>
          <a:ext cx="889000" cy="4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F9B483BA-1CB7-497C-99D7-3EA04345D2AC}"/>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4DA034E6-D2B5-4546-83E3-C7B04397C8DE}"/>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4200</xdr:rowOff>
    </xdr:from>
    <xdr:to>
      <xdr:col>15</xdr:col>
      <xdr:colOff>50800</xdr:colOff>
      <xdr:row>57</xdr:row>
      <xdr:rowOff>24988</xdr:rowOff>
    </xdr:to>
    <xdr:cxnSp macro="">
      <xdr:nvCxnSpPr>
        <xdr:cNvPr id="124" name="直線コネクタ 123">
          <a:extLst>
            <a:ext uri="{FF2B5EF4-FFF2-40B4-BE49-F238E27FC236}">
              <a16:creationId xmlns:a16="http://schemas.microsoft.com/office/drawing/2014/main" id="{A810E807-BA2B-4878-BD75-982DA266E893}"/>
            </a:ext>
          </a:extLst>
        </xdr:cNvPr>
        <xdr:cNvCxnSpPr/>
      </xdr:nvCxnSpPr>
      <xdr:spPr>
        <a:xfrm flipV="1">
          <a:off x="2019300" y="9776850"/>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3787BA94-E5FE-445E-8EAC-D2B24B43829D}"/>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A558D09C-CA8F-4E22-8EFF-C249CFF931FC}"/>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24988</xdr:rowOff>
    </xdr:from>
    <xdr:to>
      <xdr:col>10</xdr:col>
      <xdr:colOff>114300</xdr:colOff>
      <xdr:row>57</xdr:row>
      <xdr:rowOff>36930</xdr:rowOff>
    </xdr:to>
    <xdr:cxnSp macro="">
      <xdr:nvCxnSpPr>
        <xdr:cNvPr id="127" name="直線コネクタ 126">
          <a:extLst>
            <a:ext uri="{FF2B5EF4-FFF2-40B4-BE49-F238E27FC236}">
              <a16:creationId xmlns:a16="http://schemas.microsoft.com/office/drawing/2014/main" id="{91C16402-515D-4E0A-A065-41A40F2721AE}"/>
            </a:ext>
          </a:extLst>
        </xdr:cNvPr>
        <xdr:cNvCxnSpPr/>
      </xdr:nvCxnSpPr>
      <xdr:spPr>
        <a:xfrm flipV="1">
          <a:off x="1130300" y="9797638"/>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1EA5B4E5-BD65-49B8-9577-C813CC9C4DFC}"/>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B03FEFCC-82AF-4623-9CA2-B0E0594691A6}"/>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75A25D47-8105-495C-BBF8-28BCF52B772A}"/>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EBCD3ACC-A7CD-4DF3-9FAF-0B27FB1EADE8}"/>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AB5CFD1-4A18-46C8-99CE-074F66474C3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BE2A5B3-BDA2-4EC9-8B75-382083FFA14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9FAD198-CD60-4F95-9AB1-D01D3785BEF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644093A-69AD-4C30-B777-01DFD440C73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DA176A2-870F-4306-8820-C283586EFD0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165545</xdr:rowOff>
    </xdr:from>
    <xdr:to>
      <xdr:col>24</xdr:col>
      <xdr:colOff>114300</xdr:colOff>
      <xdr:row>57</xdr:row>
      <xdr:rowOff>95695</xdr:rowOff>
    </xdr:to>
    <xdr:sp macro="" textlink="">
      <xdr:nvSpPr>
        <xdr:cNvPr id="137" name="楕円 136">
          <a:extLst>
            <a:ext uri="{FF2B5EF4-FFF2-40B4-BE49-F238E27FC236}">
              <a16:creationId xmlns:a16="http://schemas.microsoft.com/office/drawing/2014/main" id="{B81B28A5-0128-4FA6-9A2E-D66D4A27AA43}"/>
            </a:ext>
          </a:extLst>
        </xdr:cNvPr>
        <xdr:cNvSpPr/>
      </xdr:nvSpPr>
      <xdr:spPr>
        <a:xfrm>
          <a:off x="4584700" y="97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8DAAA4FD-F7A6-4360-A899-5C6CE8077811}"/>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3271</xdr:rowOff>
    </xdr:from>
    <xdr:to>
      <xdr:col>20</xdr:col>
      <xdr:colOff>38100</xdr:colOff>
      <xdr:row>57</xdr:row>
      <xdr:rowOff>104871</xdr:rowOff>
    </xdr:to>
    <xdr:sp macro="" textlink="">
      <xdr:nvSpPr>
        <xdr:cNvPr id="139" name="楕円 138">
          <a:extLst>
            <a:ext uri="{FF2B5EF4-FFF2-40B4-BE49-F238E27FC236}">
              <a16:creationId xmlns:a16="http://schemas.microsoft.com/office/drawing/2014/main" id="{0C2819CE-5AD0-499B-9B34-79C336458A50}"/>
            </a:ext>
          </a:extLst>
        </xdr:cNvPr>
        <xdr:cNvSpPr/>
      </xdr:nvSpPr>
      <xdr:spPr>
        <a:xfrm>
          <a:off x="3746500" y="97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95998</xdr:rowOff>
    </xdr:from>
    <xdr:ext cx="534377" cy="259045"/>
    <xdr:sp macro="" textlink="">
      <xdr:nvSpPr>
        <xdr:cNvPr id="140" name="テキスト ボックス 139">
          <a:extLst>
            <a:ext uri="{FF2B5EF4-FFF2-40B4-BE49-F238E27FC236}">
              <a16:creationId xmlns:a16="http://schemas.microsoft.com/office/drawing/2014/main" id="{786BCB6F-E390-420E-9FE4-5648F6C52457}"/>
            </a:ext>
          </a:extLst>
        </xdr:cNvPr>
        <xdr:cNvSpPr txBox="1"/>
      </xdr:nvSpPr>
      <xdr:spPr>
        <a:xfrm>
          <a:off x="3530111" y="98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124850</xdr:rowOff>
    </xdr:from>
    <xdr:to>
      <xdr:col>15</xdr:col>
      <xdr:colOff>101600</xdr:colOff>
      <xdr:row>57</xdr:row>
      <xdr:rowOff>55000</xdr:rowOff>
    </xdr:to>
    <xdr:sp macro="" textlink="">
      <xdr:nvSpPr>
        <xdr:cNvPr id="141" name="楕円 140">
          <a:extLst>
            <a:ext uri="{FF2B5EF4-FFF2-40B4-BE49-F238E27FC236}">
              <a16:creationId xmlns:a16="http://schemas.microsoft.com/office/drawing/2014/main" id="{099AD3F5-20E1-4BB9-8CF4-EBBABD50A359}"/>
            </a:ext>
          </a:extLst>
        </xdr:cNvPr>
        <xdr:cNvSpPr/>
      </xdr:nvSpPr>
      <xdr:spPr>
        <a:xfrm>
          <a:off x="2857500" y="9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46127</xdr:rowOff>
    </xdr:from>
    <xdr:ext cx="534377" cy="259045"/>
    <xdr:sp macro="" textlink="">
      <xdr:nvSpPr>
        <xdr:cNvPr id="142" name="テキスト ボックス 141">
          <a:extLst>
            <a:ext uri="{FF2B5EF4-FFF2-40B4-BE49-F238E27FC236}">
              <a16:creationId xmlns:a16="http://schemas.microsoft.com/office/drawing/2014/main" id="{7CBEFDF6-2C02-4068-AA68-FF8FDFA6443E}"/>
            </a:ext>
          </a:extLst>
        </xdr:cNvPr>
        <xdr:cNvSpPr txBox="1"/>
      </xdr:nvSpPr>
      <xdr:spPr>
        <a:xfrm>
          <a:off x="2641111" y="98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145638</xdr:rowOff>
    </xdr:from>
    <xdr:to>
      <xdr:col>10</xdr:col>
      <xdr:colOff>165100</xdr:colOff>
      <xdr:row>57</xdr:row>
      <xdr:rowOff>75788</xdr:rowOff>
    </xdr:to>
    <xdr:sp macro="" textlink="">
      <xdr:nvSpPr>
        <xdr:cNvPr id="143" name="楕円 142">
          <a:extLst>
            <a:ext uri="{FF2B5EF4-FFF2-40B4-BE49-F238E27FC236}">
              <a16:creationId xmlns:a16="http://schemas.microsoft.com/office/drawing/2014/main" id="{8786BE20-50FD-4AED-9A1F-8759EFABD4F3}"/>
            </a:ext>
          </a:extLst>
        </xdr:cNvPr>
        <xdr:cNvSpPr/>
      </xdr:nvSpPr>
      <xdr:spPr>
        <a:xfrm>
          <a:off x="1968500" y="97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66915</xdr:rowOff>
    </xdr:from>
    <xdr:ext cx="534377" cy="259045"/>
    <xdr:sp macro="" textlink="">
      <xdr:nvSpPr>
        <xdr:cNvPr id="144" name="テキスト ボックス 143">
          <a:extLst>
            <a:ext uri="{FF2B5EF4-FFF2-40B4-BE49-F238E27FC236}">
              <a16:creationId xmlns:a16="http://schemas.microsoft.com/office/drawing/2014/main" id="{32DBEF09-21A4-4752-B20B-2C6C40372CA8}"/>
            </a:ext>
          </a:extLst>
        </xdr:cNvPr>
        <xdr:cNvSpPr txBox="1"/>
      </xdr:nvSpPr>
      <xdr:spPr>
        <a:xfrm>
          <a:off x="1752111" y="98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157580</xdr:rowOff>
    </xdr:from>
    <xdr:to>
      <xdr:col>6</xdr:col>
      <xdr:colOff>38100</xdr:colOff>
      <xdr:row>57</xdr:row>
      <xdr:rowOff>87730</xdr:rowOff>
    </xdr:to>
    <xdr:sp macro="" textlink="">
      <xdr:nvSpPr>
        <xdr:cNvPr id="145" name="楕円 144">
          <a:extLst>
            <a:ext uri="{FF2B5EF4-FFF2-40B4-BE49-F238E27FC236}">
              <a16:creationId xmlns:a16="http://schemas.microsoft.com/office/drawing/2014/main" id="{610F1E89-173E-4884-B57C-95AAA7232853}"/>
            </a:ext>
          </a:extLst>
        </xdr:cNvPr>
        <xdr:cNvSpPr/>
      </xdr:nvSpPr>
      <xdr:spPr>
        <a:xfrm>
          <a:off x="1079500" y="97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78857</xdr:rowOff>
    </xdr:from>
    <xdr:ext cx="534377" cy="259045"/>
    <xdr:sp macro="" textlink="">
      <xdr:nvSpPr>
        <xdr:cNvPr id="146" name="テキスト ボックス 145">
          <a:extLst>
            <a:ext uri="{FF2B5EF4-FFF2-40B4-BE49-F238E27FC236}">
              <a16:creationId xmlns:a16="http://schemas.microsoft.com/office/drawing/2014/main" id="{7D96F61E-5278-48CC-B1E2-F673F4E4A51C}"/>
            </a:ext>
          </a:extLst>
        </xdr:cNvPr>
        <xdr:cNvSpPr txBox="1"/>
      </xdr:nvSpPr>
      <xdr:spPr>
        <a:xfrm>
          <a:off x="863111" y="98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A4129FEE-B5F5-4DD9-9165-963E31865AF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D61438C-641D-4869-902F-2EA4E5C1933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50022AA-84E7-4883-A990-36D1BD77714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C085421-85ED-4675-BCC1-30D1B6F3353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FE9CC45E-3D02-4065-8B5E-5CA674D43FE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F97A342E-C5FE-4CC7-9EB5-EB5048B0259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B9A50A9D-85F5-4837-BAA8-D8A75918D6E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BE758590-EF6F-4BCE-9BC6-F9CEC06B170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F245FBC6-83B1-48F6-A011-EA4EEB38FCC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AB6CB7ED-FA8E-440C-8009-1E001821E3F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589A70EF-BCE9-4A23-834C-B11BAE2EB507}"/>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12A799FE-08E4-4384-9038-960BA15DF83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C91DCC00-AC2A-4A5D-BFDF-44C59E5252C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AB468971-17FB-4A06-ADFC-91B3C56879EA}"/>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FAAD7B42-BD68-4AE1-B82C-B5D73276326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785451B0-D3B2-4B01-8BCB-3C3CB8D6790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E7256A41-2762-44A3-858C-129CB2772AE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AEF70E60-6BA6-42A3-868C-05EB1BA9D779}"/>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E163C074-3223-408C-8ED1-0EBF781FAFE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BD95DB4A-1C1E-4B15-9210-9F54D081178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E7BE28C7-DBC0-4D60-A091-91E81C1E09F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FA39DCCF-CD76-4CF2-B22D-4B5FB4BEB424}"/>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B9594486-8B84-4264-92E8-B8361E8FE278}"/>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BEF60F26-25C8-47AC-9E79-6A9E73F9CC32}"/>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6E050D7D-9F48-45E8-80E7-9C406AFDBC34}"/>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765D0FAC-7826-4E70-B0F8-439FEE23547E}"/>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16210</xdr:rowOff>
    </xdr:from>
    <xdr:to>
      <xdr:col>24</xdr:col>
      <xdr:colOff>63500</xdr:colOff>
      <xdr:row>78</xdr:row>
      <xdr:rowOff>41904</xdr:rowOff>
    </xdr:to>
    <xdr:cxnSp macro="">
      <xdr:nvCxnSpPr>
        <xdr:cNvPr id="173" name="直線コネクタ 172">
          <a:extLst>
            <a:ext uri="{FF2B5EF4-FFF2-40B4-BE49-F238E27FC236}">
              <a16:creationId xmlns:a16="http://schemas.microsoft.com/office/drawing/2014/main" id="{C7CCD9E2-E710-411C-A0AD-6CCD9A952393}"/>
            </a:ext>
          </a:extLst>
        </xdr:cNvPr>
        <xdr:cNvCxnSpPr/>
      </xdr:nvCxnSpPr>
      <xdr:spPr>
        <a:xfrm>
          <a:off x="3797300" y="13389310"/>
          <a:ext cx="8382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47C0CC59-C73D-43A1-A2A2-56ADB485BCBA}"/>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E829102F-E9E3-496D-A447-88AA55A87812}"/>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16210</xdr:rowOff>
    </xdr:from>
    <xdr:to>
      <xdr:col>19</xdr:col>
      <xdr:colOff>177800</xdr:colOff>
      <xdr:row>78</xdr:row>
      <xdr:rowOff>29470</xdr:rowOff>
    </xdr:to>
    <xdr:cxnSp macro="">
      <xdr:nvCxnSpPr>
        <xdr:cNvPr id="176" name="直線コネクタ 175">
          <a:extLst>
            <a:ext uri="{FF2B5EF4-FFF2-40B4-BE49-F238E27FC236}">
              <a16:creationId xmlns:a16="http://schemas.microsoft.com/office/drawing/2014/main" id="{40ECBD67-3C50-4A6F-954C-433F1B371982}"/>
            </a:ext>
          </a:extLst>
        </xdr:cNvPr>
        <xdr:cNvCxnSpPr/>
      </xdr:nvCxnSpPr>
      <xdr:spPr>
        <a:xfrm flipV="1">
          <a:off x="2908300" y="13389310"/>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76F7555-0D6F-4D21-9342-57E1D6056A3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16E52EA2-5811-40BE-8ED1-E6F857BBB30C}"/>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29470</xdr:rowOff>
    </xdr:from>
    <xdr:to>
      <xdr:col>15</xdr:col>
      <xdr:colOff>50800</xdr:colOff>
      <xdr:row>78</xdr:row>
      <xdr:rowOff>52694</xdr:rowOff>
    </xdr:to>
    <xdr:cxnSp macro="">
      <xdr:nvCxnSpPr>
        <xdr:cNvPr id="179" name="直線コネクタ 178">
          <a:extLst>
            <a:ext uri="{FF2B5EF4-FFF2-40B4-BE49-F238E27FC236}">
              <a16:creationId xmlns:a16="http://schemas.microsoft.com/office/drawing/2014/main" id="{C3C080C6-995B-4E38-A2A7-68FD7ECF766D}"/>
            </a:ext>
          </a:extLst>
        </xdr:cNvPr>
        <xdr:cNvCxnSpPr/>
      </xdr:nvCxnSpPr>
      <xdr:spPr>
        <a:xfrm flipV="1">
          <a:off x="2019300" y="13402570"/>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7F97722E-F27F-4934-8CC3-7D7A78A311FE}"/>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3BED93CB-A890-4E59-ADEC-2DE962217EAF}"/>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3775</xdr:rowOff>
    </xdr:from>
    <xdr:to>
      <xdr:col>10</xdr:col>
      <xdr:colOff>114300</xdr:colOff>
      <xdr:row>78</xdr:row>
      <xdr:rowOff>52694</xdr:rowOff>
    </xdr:to>
    <xdr:cxnSp macro="">
      <xdr:nvCxnSpPr>
        <xdr:cNvPr id="182" name="直線コネクタ 181">
          <a:extLst>
            <a:ext uri="{FF2B5EF4-FFF2-40B4-BE49-F238E27FC236}">
              <a16:creationId xmlns:a16="http://schemas.microsoft.com/office/drawing/2014/main" id="{9576813F-10C4-4443-8066-144AD26CA722}"/>
            </a:ext>
          </a:extLst>
        </xdr:cNvPr>
        <xdr:cNvCxnSpPr/>
      </xdr:nvCxnSpPr>
      <xdr:spPr>
        <a:xfrm>
          <a:off x="1130300" y="1337687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44229719-8775-435C-9382-80078E106CC6}"/>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7B2BEDCF-E16C-4EDF-A74A-42135474DFD6}"/>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EE2AB7E4-C015-49DF-8C75-74FF72E91654}"/>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5420E72F-6CAC-4ACD-B3F9-912A70DFD7D9}"/>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DEEDF5C6-0CC4-45A3-93FA-8378ECB2959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71BF6483-3371-45C3-B8B2-35FB16C5EE0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F80D4AD-53E9-4932-8309-DC0BA2CB57F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D8C4070-ED6E-41A0-864B-225DBD6B7A2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6B78475-A9AF-4A49-B421-F253BAD2A01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162554</xdr:rowOff>
    </xdr:from>
    <xdr:to>
      <xdr:col>24</xdr:col>
      <xdr:colOff>114300</xdr:colOff>
      <xdr:row>78</xdr:row>
      <xdr:rowOff>92704</xdr:rowOff>
    </xdr:to>
    <xdr:sp macro="" textlink="">
      <xdr:nvSpPr>
        <xdr:cNvPr id="192" name="楕円 191">
          <a:extLst>
            <a:ext uri="{FF2B5EF4-FFF2-40B4-BE49-F238E27FC236}">
              <a16:creationId xmlns:a16="http://schemas.microsoft.com/office/drawing/2014/main" id="{9481F5C5-33B4-40CD-A362-650610B874CD}"/>
            </a:ext>
          </a:extLst>
        </xdr:cNvPr>
        <xdr:cNvSpPr/>
      </xdr:nvSpPr>
      <xdr:spPr>
        <a:xfrm>
          <a:off x="45847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77481</xdr:rowOff>
    </xdr:from>
    <xdr:ext cx="469744" cy="259045"/>
    <xdr:sp macro="" textlink="">
      <xdr:nvSpPr>
        <xdr:cNvPr id="193" name="維持補修費該当値テキスト">
          <a:extLst>
            <a:ext uri="{FF2B5EF4-FFF2-40B4-BE49-F238E27FC236}">
              <a16:creationId xmlns:a16="http://schemas.microsoft.com/office/drawing/2014/main" id="{D0858E49-1323-4AA2-818E-F50B617A7AD8}"/>
            </a:ext>
          </a:extLst>
        </xdr:cNvPr>
        <xdr:cNvSpPr txBox="1"/>
      </xdr:nvSpPr>
      <xdr:spPr>
        <a:xfrm>
          <a:off x="4686300" y="132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136860</xdr:rowOff>
    </xdr:from>
    <xdr:to>
      <xdr:col>20</xdr:col>
      <xdr:colOff>38100</xdr:colOff>
      <xdr:row>78</xdr:row>
      <xdr:rowOff>67010</xdr:rowOff>
    </xdr:to>
    <xdr:sp macro="" textlink="">
      <xdr:nvSpPr>
        <xdr:cNvPr id="194" name="楕円 193">
          <a:extLst>
            <a:ext uri="{FF2B5EF4-FFF2-40B4-BE49-F238E27FC236}">
              <a16:creationId xmlns:a16="http://schemas.microsoft.com/office/drawing/2014/main" id="{D01B5686-3DCC-480D-8111-C6DFD546523C}"/>
            </a:ext>
          </a:extLst>
        </xdr:cNvPr>
        <xdr:cNvSpPr/>
      </xdr:nvSpPr>
      <xdr:spPr>
        <a:xfrm>
          <a:off x="3746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58137</xdr:rowOff>
    </xdr:from>
    <xdr:ext cx="469744" cy="259045"/>
    <xdr:sp macro="" textlink="">
      <xdr:nvSpPr>
        <xdr:cNvPr id="195" name="テキスト ボックス 194">
          <a:extLst>
            <a:ext uri="{FF2B5EF4-FFF2-40B4-BE49-F238E27FC236}">
              <a16:creationId xmlns:a16="http://schemas.microsoft.com/office/drawing/2014/main" id="{7FC5CF5F-D139-4FEB-9755-B6231D56D3D8}"/>
            </a:ext>
          </a:extLst>
        </xdr:cNvPr>
        <xdr:cNvSpPr txBox="1"/>
      </xdr:nvSpPr>
      <xdr:spPr>
        <a:xfrm>
          <a:off x="3562428" y="134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150120</xdr:rowOff>
    </xdr:from>
    <xdr:to>
      <xdr:col>15</xdr:col>
      <xdr:colOff>101600</xdr:colOff>
      <xdr:row>78</xdr:row>
      <xdr:rowOff>80270</xdr:rowOff>
    </xdr:to>
    <xdr:sp macro="" textlink="">
      <xdr:nvSpPr>
        <xdr:cNvPr id="196" name="楕円 195">
          <a:extLst>
            <a:ext uri="{FF2B5EF4-FFF2-40B4-BE49-F238E27FC236}">
              <a16:creationId xmlns:a16="http://schemas.microsoft.com/office/drawing/2014/main" id="{088B6D69-C66C-4B8D-B431-2223A62E6EFE}"/>
            </a:ext>
          </a:extLst>
        </xdr:cNvPr>
        <xdr:cNvSpPr/>
      </xdr:nvSpPr>
      <xdr:spPr>
        <a:xfrm>
          <a:off x="28575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71397</xdr:rowOff>
    </xdr:from>
    <xdr:ext cx="469744" cy="259045"/>
    <xdr:sp macro="" textlink="">
      <xdr:nvSpPr>
        <xdr:cNvPr id="197" name="テキスト ボックス 196">
          <a:extLst>
            <a:ext uri="{FF2B5EF4-FFF2-40B4-BE49-F238E27FC236}">
              <a16:creationId xmlns:a16="http://schemas.microsoft.com/office/drawing/2014/main" id="{D2C819D2-7FF7-4D7B-86D9-11C3C7410CC1}"/>
            </a:ext>
          </a:extLst>
        </xdr:cNvPr>
        <xdr:cNvSpPr txBox="1"/>
      </xdr:nvSpPr>
      <xdr:spPr>
        <a:xfrm>
          <a:off x="2673428" y="13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1894</xdr:rowOff>
    </xdr:from>
    <xdr:to>
      <xdr:col>10</xdr:col>
      <xdr:colOff>165100</xdr:colOff>
      <xdr:row>78</xdr:row>
      <xdr:rowOff>103494</xdr:rowOff>
    </xdr:to>
    <xdr:sp macro="" textlink="">
      <xdr:nvSpPr>
        <xdr:cNvPr id="198" name="楕円 197">
          <a:extLst>
            <a:ext uri="{FF2B5EF4-FFF2-40B4-BE49-F238E27FC236}">
              <a16:creationId xmlns:a16="http://schemas.microsoft.com/office/drawing/2014/main" id="{8D000CA4-5B87-468F-BD18-A8AE60700D2E}"/>
            </a:ext>
          </a:extLst>
        </xdr:cNvPr>
        <xdr:cNvSpPr/>
      </xdr:nvSpPr>
      <xdr:spPr>
        <a:xfrm>
          <a:off x="1968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94621</xdr:rowOff>
    </xdr:from>
    <xdr:ext cx="469744" cy="259045"/>
    <xdr:sp macro="" textlink="">
      <xdr:nvSpPr>
        <xdr:cNvPr id="199" name="テキスト ボックス 198">
          <a:extLst>
            <a:ext uri="{FF2B5EF4-FFF2-40B4-BE49-F238E27FC236}">
              <a16:creationId xmlns:a16="http://schemas.microsoft.com/office/drawing/2014/main" id="{6AC5A823-3A99-4F3F-80BB-339BA7141877}"/>
            </a:ext>
          </a:extLst>
        </xdr:cNvPr>
        <xdr:cNvSpPr txBox="1"/>
      </xdr:nvSpPr>
      <xdr:spPr>
        <a:xfrm>
          <a:off x="1784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124425</xdr:rowOff>
    </xdr:from>
    <xdr:to>
      <xdr:col>6</xdr:col>
      <xdr:colOff>38100</xdr:colOff>
      <xdr:row>78</xdr:row>
      <xdr:rowOff>54575</xdr:rowOff>
    </xdr:to>
    <xdr:sp macro="" textlink="">
      <xdr:nvSpPr>
        <xdr:cNvPr id="200" name="楕円 199">
          <a:extLst>
            <a:ext uri="{FF2B5EF4-FFF2-40B4-BE49-F238E27FC236}">
              <a16:creationId xmlns:a16="http://schemas.microsoft.com/office/drawing/2014/main" id="{94DD3730-46AF-4CCB-8C4B-63750AB04410}"/>
            </a:ext>
          </a:extLst>
        </xdr:cNvPr>
        <xdr:cNvSpPr/>
      </xdr:nvSpPr>
      <xdr:spPr>
        <a:xfrm>
          <a:off x="1079500" y="133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45702</xdr:rowOff>
    </xdr:from>
    <xdr:ext cx="469744" cy="259045"/>
    <xdr:sp macro="" textlink="">
      <xdr:nvSpPr>
        <xdr:cNvPr id="201" name="テキスト ボックス 200">
          <a:extLst>
            <a:ext uri="{FF2B5EF4-FFF2-40B4-BE49-F238E27FC236}">
              <a16:creationId xmlns:a16="http://schemas.microsoft.com/office/drawing/2014/main" id="{6804FB3B-0148-44BB-B47F-C68671E7C682}"/>
            </a:ext>
          </a:extLst>
        </xdr:cNvPr>
        <xdr:cNvSpPr txBox="1"/>
      </xdr:nvSpPr>
      <xdr:spPr>
        <a:xfrm>
          <a:off x="895428" y="134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CF372015-B228-4AFC-9B92-D51EE66F1A7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4B24A7A2-7C54-4B88-B012-80762D462AD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4DD88C09-C7C2-4975-85F1-FE8478EAF62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F533937D-6669-4773-B99A-763F7A9AEDC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ACDA50B3-26C3-4B9C-B60F-426EFB14653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8E7B13FE-8DC2-47D6-A043-B09CB7063CD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AD8201DE-FE2E-4102-AF35-D61225E371E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2132FADF-FD07-4D50-A94D-9723A155008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EF91873A-713B-4BD7-899F-462718E47C4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FA75F226-659F-48B4-AEBC-8D1492DFB96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D5E0CBB8-C2A4-46E7-8E16-1DEFAA958BDC}"/>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D7D4242E-C21B-4139-AB70-82AA576D19F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C3E6F31C-C99C-45FE-BB40-8D63881BEBD5}"/>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1AB59C36-877E-422F-8D9B-E34C45F99D5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8727053C-A1A0-4D83-9CB7-5DD48A262B2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BB267697-5BB7-4BBC-9497-D668694F36A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363480D-D65C-40B3-9E5E-C27B9F5095C8}"/>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922F80F9-74C5-4F69-92F0-F51FFDD1526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45DF27B2-6010-4840-B08A-6A988B8FEDC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DB3F6FEC-1229-4C91-B67C-17FD3867379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FEBC29D5-7D32-403B-A555-D9ED0323A64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2AE177EE-1832-4746-BEF3-C6EED4AB5B6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41B364C7-B03A-4FD6-9702-1B23E39C809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7D34C943-2BAA-4493-BDDD-75D8EEC6846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7BDB5A97-CA6A-4DDC-94D6-82C0303BD88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C2BC7896-0E14-4907-A5C1-318FF7DD5A74}"/>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C5B2E4B7-AC2F-4CB4-A8E6-8F77EF67AFD3}"/>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9B11B691-CE2E-4657-BDD7-725D012B6DAF}"/>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B2C29408-E124-4A40-A617-1404BAFC620F}"/>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146075</xdr:rowOff>
    </xdr:from>
    <xdr:to>
      <xdr:col>24</xdr:col>
      <xdr:colOff>63500</xdr:colOff>
      <xdr:row>96</xdr:row>
      <xdr:rowOff>69520</xdr:rowOff>
    </xdr:to>
    <xdr:cxnSp macro="">
      <xdr:nvCxnSpPr>
        <xdr:cNvPr id="231" name="直線コネクタ 230">
          <a:extLst>
            <a:ext uri="{FF2B5EF4-FFF2-40B4-BE49-F238E27FC236}">
              <a16:creationId xmlns:a16="http://schemas.microsoft.com/office/drawing/2014/main" id="{E80A55C3-7243-4006-9788-D62720BC0740}"/>
            </a:ext>
          </a:extLst>
        </xdr:cNvPr>
        <xdr:cNvCxnSpPr/>
      </xdr:nvCxnSpPr>
      <xdr:spPr>
        <a:xfrm flipV="1">
          <a:off x="3797300" y="16433825"/>
          <a:ext cx="838200" cy="9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416A5802-A3D8-42CF-9B2C-9CF036B96AC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A6D74599-7CF2-4C7C-AC6E-576DDB187335}"/>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21780</xdr:rowOff>
    </xdr:from>
    <xdr:to>
      <xdr:col>19</xdr:col>
      <xdr:colOff>177800</xdr:colOff>
      <xdr:row>96</xdr:row>
      <xdr:rowOff>69520</xdr:rowOff>
    </xdr:to>
    <xdr:cxnSp macro="">
      <xdr:nvCxnSpPr>
        <xdr:cNvPr id="234" name="直線コネクタ 233">
          <a:extLst>
            <a:ext uri="{FF2B5EF4-FFF2-40B4-BE49-F238E27FC236}">
              <a16:creationId xmlns:a16="http://schemas.microsoft.com/office/drawing/2014/main" id="{1D467F21-4604-4E81-A919-149968283AEF}"/>
            </a:ext>
          </a:extLst>
        </xdr:cNvPr>
        <xdr:cNvCxnSpPr/>
      </xdr:nvCxnSpPr>
      <xdr:spPr>
        <a:xfrm>
          <a:off x="2908300" y="16309530"/>
          <a:ext cx="889000" cy="2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91CAD602-F05B-4B63-9865-FC96F59829B2}"/>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AB15AA95-0ACC-4D3B-8533-2F1DFEF36B3A}"/>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21780</xdr:rowOff>
    </xdr:from>
    <xdr:to>
      <xdr:col>15</xdr:col>
      <xdr:colOff>50800</xdr:colOff>
      <xdr:row>97</xdr:row>
      <xdr:rowOff>85967</xdr:rowOff>
    </xdr:to>
    <xdr:cxnSp macro="">
      <xdr:nvCxnSpPr>
        <xdr:cNvPr id="237" name="直線コネクタ 236">
          <a:extLst>
            <a:ext uri="{FF2B5EF4-FFF2-40B4-BE49-F238E27FC236}">
              <a16:creationId xmlns:a16="http://schemas.microsoft.com/office/drawing/2014/main" id="{4093102E-7158-4E3E-884B-F33B03AB0085}"/>
            </a:ext>
          </a:extLst>
        </xdr:cNvPr>
        <xdr:cNvCxnSpPr/>
      </xdr:nvCxnSpPr>
      <xdr:spPr>
        <a:xfrm flipV="1">
          <a:off x="2019300" y="16309530"/>
          <a:ext cx="889000" cy="40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5F950481-FEE4-4446-83B5-812B093D9A37}"/>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31CFE6EE-FFBF-429C-BAC9-3C5C4BC2E45B}"/>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85967</xdr:rowOff>
    </xdr:from>
    <xdr:to>
      <xdr:col>10</xdr:col>
      <xdr:colOff>114300</xdr:colOff>
      <xdr:row>97</xdr:row>
      <xdr:rowOff>131217</xdr:rowOff>
    </xdr:to>
    <xdr:cxnSp macro="">
      <xdr:nvCxnSpPr>
        <xdr:cNvPr id="240" name="直線コネクタ 239">
          <a:extLst>
            <a:ext uri="{FF2B5EF4-FFF2-40B4-BE49-F238E27FC236}">
              <a16:creationId xmlns:a16="http://schemas.microsoft.com/office/drawing/2014/main" id="{BCAFA562-4B36-43DE-A425-C5A3FEE4EB2B}"/>
            </a:ext>
          </a:extLst>
        </xdr:cNvPr>
        <xdr:cNvCxnSpPr/>
      </xdr:nvCxnSpPr>
      <xdr:spPr>
        <a:xfrm flipV="1">
          <a:off x="1130300" y="16716617"/>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7B7EB023-6424-470A-841A-8CFAF60A0BEE}"/>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62C79F4B-1740-4526-A274-95167FA084F9}"/>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2628DE6D-BCD7-4550-B32F-30CE17AACA62}"/>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AC104090-0C03-4DC9-9BD4-C52A46DC0FF4}"/>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3559D47E-2636-457A-9C18-F9C67080BE9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1F738C70-F5EF-45EA-86F4-2FE9A42FE0B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B17E72E2-232B-4DD1-805F-DEEFAD53E6E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97FA85B-41A1-4B47-8732-2D8E0764632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BD55902-1F60-4405-AC64-0FC8419E01E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95275</xdr:rowOff>
    </xdr:from>
    <xdr:to>
      <xdr:col>24</xdr:col>
      <xdr:colOff>114300</xdr:colOff>
      <xdr:row>96</xdr:row>
      <xdr:rowOff>25425</xdr:rowOff>
    </xdr:to>
    <xdr:sp macro="" textlink="">
      <xdr:nvSpPr>
        <xdr:cNvPr id="250" name="楕円 249">
          <a:extLst>
            <a:ext uri="{FF2B5EF4-FFF2-40B4-BE49-F238E27FC236}">
              <a16:creationId xmlns:a16="http://schemas.microsoft.com/office/drawing/2014/main" id="{BDFDC3CD-4C36-4C63-9398-2DC5A5022FFB}"/>
            </a:ext>
          </a:extLst>
        </xdr:cNvPr>
        <xdr:cNvSpPr/>
      </xdr:nvSpPr>
      <xdr:spPr>
        <a:xfrm>
          <a:off x="4584700" y="163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118152</xdr:rowOff>
    </xdr:from>
    <xdr:ext cx="599010" cy="259045"/>
    <xdr:sp macro="" textlink="">
      <xdr:nvSpPr>
        <xdr:cNvPr id="251" name="扶助費該当値テキスト">
          <a:extLst>
            <a:ext uri="{FF2B5EF4-FFF2-40B4-BE49-F238E27FC236}">
              <a16:creationId xmlns:a16="http://schemas.microsoft.com/office/drawing/2014/main" id="{80672048-C9B4-42F7-B8FA-D9ABE5B1836E}"/>
            </a:ext>
          </a:extLst>
        </xdr:cNvPr>
        <xdr:cNvSpPr txBox="1"/>
      </xdr:nvSpPr>
      <xdr:spPr>
        <a:xfrm>
          <a:off x="4686300" y="1623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18720</xdr:rowOff>
    </xdr:from>
    <xdr:to>
      <xdr:col>20</xdr:col>
      <xdr:colOff>38100</xdr:colOff>
      <xdr:row>96</xdr:row>
      <xdr:rowOff>120320</xdr:rowOff>
    </xdr:to>
    <xdr:sp macro="" textlink="">
      <xdr:nvSpPr>
        <xdr:cNvPr id="252" name="楕円 251">
          <a:extLst>
            <a:ext uri="{FF2B5EF4-FFF2-40B4-BE49-F238E27FC236}">
              <a16:creationId xmlns:a16="http://schemas.microsoft.com/office/drawing/2014/main" id="{F30AAE7D-4588-47E3-9A13-9069AA35568B}"/>
            </a:ext>
          </a:extLst>
        </xdr:cNvPr>
        <xdr:cNvSpPr/>
      </xdr:nvSpPr>
      <xdr:spPr>
        <a:xfrm>
          <a:off x="3746500" y="164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136847</xdr:rowOff>
    </xdr:from>
    <xdr:ext cx="534377" cy="259045"/>
    <xdr:sp macro="" textlink="">
      <xdr:nvSpPr>
        <xdr:cNvPr id="253" name="テキスト ボックス 252">
          <a:extLst>
            <a:ext uri="{FF2B5EF4-FFF2-40B4-BE49-F238E27FC236}">
              <a16:creationId xmlns:a16="http://schemas.microsoft.com/office/drawing/2014/main" id="{A8F437D1-D8C5-4B7A-9CF3-DC987F3DA1C8}"/>
            </a:ext>
          </a:extLst>
        </xdr:cNvPr>
        <xdr:cNvSpPr txBox="1"/>
      </xdr:nvSpPr>
      <xdr:spPr>
        <a:xfrm>
          <a:off x="3530111" y="162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142430</xdr:rowOff>
    </xdr:from>
    <xdr:to>
      <xdr:col>15</xdr:col>
      <xdr:colOff>101600</xdr:colOff>
      <xdr:row>95</xdr:row>
      <xdr:rowOff>72580</xdr:rowOff>
    </xdr:to>
    <xdr:sp macro="" textlink="">
      <xdr:nvSpPr>
        <xdr:cNvPr id="254" name="楕円 253">
          <a:extLst>
            <a:ext uri="{FF2B5EF4-FFF2-40B4-BE49-F238E27FC236}">
              <a16:creationId xmlns:a16="http://schemas.microsoft.com/office/drawing/2014/main" id="{CA14DCD5-759C-4324-B555-5BFC7CFB9541}"/>
            </a:ext>
          </a:extLst>
        </xdr:cNvPr>
        <xdr:cNvSpPr/>
      </xdr:nvSpPr>
      <xdr:spPr>
        <a:xfrm>
          <a:off x="2857500" y="162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89107</xdr:rowOff>
    </xdr:from>
    <xdr:ext cx="599010" cy="259045"/>
    <xdr:sp macro="" textlink="">
      <xdr:nvSpPr>
        <xdr:cNvPr id="255" name="テキスト ボックス 254">
          <a:extLst>
            <a:ext uri="{FF2B5EF4-FFF2-40B4-BE49-F238E27FC236}">
              <a16:creationId xmlns:a16="http://schemas.microsoft.com/office/drawing/2014/main" id="{6DE7E6D7-75EA-458A-9917-5C5C0F64B570}"/>
            </a:ext>
          </a:extLst>
        </xdr:cNvPr>
        <xdr:cNvSpPr txBox="1"/>
      </xdr:nvSpPr>
      <xdr:spPr>
        <a:xfrm>
          <a:off x="2608795" y="1603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35167</xdr:rowOff>
    </xdr:from>
    <xdr:to>
      <xdr:col>10</xdr:col>
      <xdr:colOff>165100</xdr:colOff>
      <xdr:row>97</xdr:row>
      <xdr:rowOff>136767</xdr:rowOff>
    </xdr:to>
    <xdr:sp macro="" textlink="">
      <xdr:nvSpPr>
        <xdr:cNvPr id="256" name="楕円 255">
          <a:extLst>
            <a:ext uri="{FF2B5EF4-FFF2-40B4-BE49-F238E27FC236}">
              <a16:creationId xmlns:a16="http://schemas.microsoft.com/office/drawing/2014/main" id="{F874FAFA-88B5-4CBE-9AC2-777066A831A1}"/>
            </a:ext>
          </a:extLst>
        </xdr:cNvPr>
        <xdr:cNvSpPr/>
      </xdr:nvSpPr>
      <xdr:spPr>
        <a:xfrm>
          <a:off x="1968500" y="166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153294</xdr:rowOff>
    </xdr:from>
    <xdr:ext cx="534377" cy="259045"/>
    <xdr:sp macro="" textlink="">
      <xdr:nvSpPr>
        <xdr:cNvPr id="257" name="テキスト ボックス 256">
          <a:extLst>
            <a:ext uri="{FF2B5EF4-FFF2-40B4-BE49-F238E27FC236}">
              <a16:creationId xmlns:a16="http://schemas.microsoft.com/office/drawing/2014/main" id="{B6384137-3F9E-4211-8BE0-8F11452F6791}"/>
            </a:ext>
          </a:extLst>
        </xdr:cNvPr>
        <xdr:cNvSpPr txBox="1"/>
      </xdr:nvSpPr>
      <xdr:spPr>
        <a:xfrm>
          <a:off x="1752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80417</xdr:rowOff>
    </xdr:from>
    <xdr:to>
      <xdr:col>6</xdr:col>
      <xdr:colOff>38100</xdr:colOff>
      <xdr:row>98</xdr:row>
      <xdr:rowOff>10567</xdr:rowOff>
    </xdr:to>
    <xdr:sp macro="" textlink="">
      <xdr:nvSpPr>
        <xdr:cNvPr id="258" name="楕円 257">
          <a:extLst>
            <a:ext uri="{FF2B5EF4-FFF2-40B4-BE49-F238E27FC236}">
              <a16:creationId xmlns:a16="http://schemas.microsoft.com/office/drawing/2014/main" id="{CFF7F98C-243E-4DDC-A183-3B2E0B9283F6}"/>
            </a:ext>
          </a:extLst>
        </xdr:cNvPr>
        <xdr:cNvSpPr/>
      </xdr:nvSpPr>
      <xdr:spPr>
        <a:xfrm>
          <a:off x="1079500" y="167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27094</xdr:rowOff>
    </xdr:from>
    <xdr:ext cx="534377" cy="259045"/>
    <xdr:sp macro="" textlink="">
      <xdr:nvSpPr>
        <xdr:cNvPr id="259" name="テキスト ボックス 258">
          <a:extLst>
            <a:ext uri="{FF2B5EF4-FFF2-40B4-BE49-F238E27FC236}">
              <a16:creationId xmlns:a16="http://schemas.microsoft.com/office/drawing/2014/main" id="{37BB752D-D67E-4C9E-A4D3-EF964491E1C5}"/>
            </a:ext>
          </a:extLst>
        </xdr:cNvPr>
        <xdr:cNvSpPr txBox="1"/>
      </xdr:nvSpPr>
      <xdr:spPr>
        <a:xfrm>
          <a:off x="863111" y="164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98CEE389-381F-4256-A348-9590C85EF2C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D0163629-8AC2-4804-8B66-DA5D7684917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2EDF4F5F-2A79-4688-AC8C-F925FCBE3A4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616F9283-F40E-467F-A6CE-CFA034E1610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640E1BD2-D835-46E0-93A1-34842E70576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2D8C769B-A20F-43DE-A2B9-9180016C5E2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A3CA360C-F45C-47D0-8F65-67F951B768B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90069049-01FF-4934-9F8D-BD37EB8DA90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71456C8B-F147-4C7F-B741-36193A14EEC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9349866C-338F-4F56-85FF-A10DAF551F2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983F3E85-EFE4-4134-8B74-C025C37150F8}"/>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651D3DBA-B0E7-4E45-B875-F474C99A3B4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3F04B964-8448-403E-BDE0-A698D5C18E6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AB0EF9C6-2A34-4394-A78F-E104BD3D9FF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88154AB7-0CF2-4F1A-8623-593FBB852C76}"/>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E473CA1E-6748-4BC9-B537-3E845D4D7F96}"/>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AB1B07E0-06B6-4463-A8A8-2B3B7E46F2A5}"/>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C9EBB61F-8165-47CE-B282-A05788DE72A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1534DEC5-9249-47BF-8584-C18F0F301008}"/>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98BAB59E-AAE0-491C-99D6-365F9895870F}"/>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9CC129F7-C91F-43DF-97B1-7F7704994FE8}"/>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54F14277-DA26-445B-817E-E7F90B013A87}"/>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1954EADE-624B-46D8-8B7F-F9AB2910D2CB}"/>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1CB6F4D0-5CFE-4037-B020-8253940A981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7F0BB168-2269-4EF2-A45F-991EFD48190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91A72C9A-056F-4AA2-8B77-2FD3727DBE9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543C1279-64E6-4ADF-ACA1-8BD619D0193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73D82373-FC06-4A90-8C6A-A8119FB750E5}"/>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4F0BD6F-CB83-4475-8689-57773726DE46}"/>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94EAE510-8668-467E-98F2-86D5D14292D7}"/>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6CC4FB12-3A04-4169-999D-9DDA9CADAF62}"/>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170114</xdr:rowOff>
    </xdr:from>
    <xdr:to>
      <xdr:col>55</xdr:col>
      <xdr:colOff>0</xdr:colOff>
      <xdr:row>38</xdr:row>
      <xdr:rowOff>13317</xdr:rowOff>
    </xdr:to>
    <xdr:cxnSp macro="">
      <xdr:nvCxnSpPr>
        <xdr:cNvPr id="291" name="直線コネクタ 290">
          <a:extLst>
            <a:ext uri="{FF2B5EF4-FFF2-40B4-BE49-F238E27FC236}">
              <a16:creationId xmlns:a16="http://schemas.microsoft.com/office/drawing/2014/main" id="{316F80DE-0BE3-48C4-8C29-344864C4B520}"/>
            </a:ext>
          </a:extLst>
        </xdr:cNvPr>
        <xdr:cNvCxnSpPr/>
      </xdr:nvCxnSpPr>
      <xdr:spPr>
        <a:xfrm>
          <a:off x="9639300" y="6513764"/>
          <a:ext cx="8382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587D41B3-E2B2-442C-9EA4-8D4A5117CD1E}"/>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3BB3E6AD-87C9-4D31-8768-00B8D2396E44}"/>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170114</xdr:rowOff>
    </xdr:from>
    <xdr:to>
      <xdr:col>50</xdr:col>
      <xdr:colOff>114300</xdr:colOff>
      <xdr:row>38</xdr:row>
      <xdr:rowOff>125668</xdr:rowOff>
    </xdr:to>
    <xdr:cxnSp macro="">
      <xdr:nvCxnSpPr>
        <xdr:cNvPr id="294" name="直線コネクタ 293">
          <a:extLst>
            <a:ext uri="{FF2B5EF4-FFF2-40B4-BE49-F238E27FC236}">
              <a16:creationId xmlns:a16="http://schemas.microsoft.com/office/drawing/2014/main" id="{6D061EAC-8088-43F9-9C9F-493DB8700761}"/>
            </a:ext>
          </a:extLst>
        </xdr:cNvPr>
        <xdr:cNvCxnSpPr/>
      </xdr:nvCxnSpPr>
      <xdr:spPr>
        <a:xfrm flipV="1">
          <a:off x="8750300" y="6513764"/>
          <a:ext cx="889000" cy="12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149205B3-8066-4A20-97B0-2260304364B8}"/>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8C1F0865-D517-48C5-BA7F-88687EF9E647}"/>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151925</xdr:rowOff>
    </xdr:from>
    <xdr:to>
      <xdr:col>45</xdr:col>
      <xdr:colOff>177800</xdr:colOff>
      <xdr:row>38</xdr:row>
      <xdr:rowOff>125668</xdr:rowOff>
    </xdr:to>
    <xdr:cxnSp macro="">
      <xdr:nvCxnSpPr>
        <xdr:cNvPr id="297" name="直線コネクタ 296">
          <a:extLst>
            <a:ext uri="{FF2B5EF4-FFF2-40B4-BE49-F238E27FC236}">
              <a16:creationId xmlns:a16="http://schemas.microsoft.com/office/drawing/2014/main" id="{E8961240-2D88-481E-83CE-2AF4674444A3}"/>
            </a:ext>
          </a:extLst>
        </xdr:cNvPr>
        <xdr:cNvCxnSpPr/>
      </xdr:nvCxnSpPr>
      <xdr:spPr>
        <a:xfrm>
          <a:off x="7861300" y="5466875"/>
          <a:ext cx="889000" cy="11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B56F2036-91A0-4B9B-B616-418B5A7C1EB6}"/>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7E1CB90E-243A-4014-B692-F0CB36BBD82E}"/>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151925</xdr:rowOff>
    </xdr:from>
    <xdr:to>
      <xdr:col>41</xdr:col>
      <xdr:colOff>50800</xdr:colOff>
      <xdr:row>38</xdr:row>
      <xdr:rowOff>127334</xdr:rowOff>
    </xdr:to>
    <xdr:cxnSp macro="">
      <xdr:nvCxnSpPr>
        <xdr:cNvPr id="300" name="直線コネクタ 299">
          <a:extLst>
            <a:ext uri="{FF2B5EF4-FFF2-40B4-BE49-F238E27FC236}">
              <a16:creationId xmlns:a16="http://schemas.microsoft.com/office/drawing/2014/main" id="{C11B0CDE-8620-43D2-B7F4-8766B91A6001}"/>
            </a:ext>
          </a:extLst>
        </xdr:cNvPr>
        <xdr:cNvCxnSpPr/>
      </xdr:nvCxnSpPr>
      <xdr:spPr>
        <a:xfrm flipV="1">
          <a:off x="6972300" y="5466875"/>
          <a:ext cx="889000" cy="117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2BE5A3C5-3466-4CCC-9960-1D44899F9588}"/>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D25E7BEE-6AE5-4B5D-A18A-0A68352D00CB}"/>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42C8EBCD-B399-4FF4-8041-5923E07BB27C}"/>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4380BECC-7B2D-4807-9C8B-9C7BB6D8A32F}"/>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871EDA5-E1EF-4C7D-A6E4-85521C9106D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9BEB6A9-3144-4942-AFBF-062479D0D76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1AC0EEC-5185-4F2D-8032-751ECDD6D5F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38FFEBD-D2D1-4D3D-A6F1-C0EA8B108B5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88EF37A-F62F-42BE-AFF8-F880133AD4D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133967</xdr:rowOff>
    </xdr:from>
    <xdr:to>
      <xdr:col>55</xdr:col>
      <xdr:colOff>50800</xdr:colOff>
      <xdr:row>38</xdr:row>
      <xdr:rowOff>64117</xdr:rowOff>
    </xdr:to>
    <xdr:sp macro="" textlink="">
      <xdr:nvSpPr>
        <xdr:cNvPr id="310" name="楕円 309">
          <a:extLst>
            <a:ext uri="{FF2B5EF4-FFF2-40B4-BE49-F238E27FC236}">
              <a16:creationId xmlns:a16="http://schemas.microsoft.com/office/drawing/2014/main" id="{611BE5CF-4194-439F-B73C-4C99BC9C91A3}"/>
            </a:ext>
          </a:extLst>
        </xdr:cNvPr>
        <xdr:cNvSpPr/>
      </xdr:nvSpPr>
      <xdr:spPr>
        <a:xfrm>
          <a:off x="10426700" y="647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112394</xdr:rowOff>
    </xdr:from>
    <xdr:ext cx="534377" cy="259045"/>
    <xdr:sp macro="" textlink="">
      <xdr:nvSpPr>
        <xdr:cNvPr id="311" name="補助費等該当値テキスト">
          <a:extLst>
            <a:ext uri="{FF2B5EF4-FFF2-40B4-BE49-F238E27FC236}">
              <a16:creationId xmlns:a16="http://schemas.microsoft.com/office/drawing/2014/main" id="{8E538C61-BB16-4E0D-9F7D-B679075A886F}"/>
            </a:ext>
          </a:extLst>
        </xdr:cNvPr>
        <xdr:cNvSpPr txBox="1"/>
      </xdr:nvSpPr>
      <xdr:spPr>
        <a:xfrm>
          <a:off x="10528300" y="64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119315</xdr:rowOff>
    </xdr:from>
    <xdr:to>
      <xdr:col>50</xdr:col>
      <xdr:colOff>165100</xdr:colOff>
      <xdr:row>38</xdr:row>
      <xdr:rowOff>49465</xdr:rowOff>
    </xdr:to>
    <xdr:sp macro="" textlink="">
      <xdr:nvSpPr>
        <xdr:cNvPr id="312" name="楕円 311">
          <a:extLst>
            <a:ext uri="{FF2B5EF4-FFF2-40B4-BE49-F238E27FC236}">
              <a16:creationId xmlns:a16="http://schemas.microsoft.com/office/drawing/2014/main" id="{D0323886-B3BB-4BE9-9B63-51C60B743B26}"/>
            </a:ext>
          </a:extLst>
        </xdr:cNvPr>
        <xdr:cNvSpPr/>
      </xdr:nvSpPr>
      <xdr:spPr>
        <a:xfrm>
          <a:off x="9588500" y="64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40591</xdr:rowOff>
    </xdr:from>
    <xdr:ext cx="534377" cy="259045"/>
    <xdr:sp macro="" textlink="">
      <xdr:nvSpPr>
        <xdr:cNvPr id="313" name="テキスト ボックス 312">
          <a:extLst>
            <a:ext uri="{FF2B5EF4-FFF2-40B4-BE49-F238E27FC236}">
              <a16:creationId xmlns:a16="http://schemas.microsoft.com/office/drawing/2014/main" id="{D71BB806-86A4-4888-B097-FD62A6ABAC91}"/>
            </a:ext>
          </a:extLst>
        </xdr:cNvPr>
        <xdr:cNvSpPr txBox="1"/>
      </xdr:nvSpPr>
      <xdr:spPr>
        <a:xfrm>
          <a:off x="9372111" y="65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74868</xdr:rowOff>
    </xdr:from>
    <xdr:to>
      <xdr:col>46</xdr:col>
      <xdr:colOff>38100</xdr:colOff>
      <xdr:row>39</xdr:row>
      <xdr:rowOff>5018</xdr:rowOff>
    </xdr:to>
    <xdr:sp macro="" textlink="">
      <xdr:nvSpPr>
        <xdr:cNvPr id="314" name="楕円 313">
          <a:extLst>
            <a:ext uri="{FF2B5EF4-FFF2-40B4-BE49-F238E27FC236}">
              <a16:creationId xmlns:a16="http://schemas.microsoft.com/office/drawing/2014/main" id="{8643B8FE-6B60-47FB-B6FA-8DFA25926226}"/>
            </a:ext>
          </a:extLst>
        </xdr:cNvPr>
        <xdr:cNvSpPr/>
      </xdr:nvSpPr>
      <xdr:spPr>
        <a:xfrm>
          <a:off x="8699500" y="658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167595</xdr:rowOff>
    </xdr:from>
    <xdr:ext cx="534377" cy="259045"/>
    <xdr:sp macro="" textlink="">
      <xdr:nvSpPr>
        <xdr:cNvPr id="315" name="テキスト ボックス 314">
          <a:extLst>
            <a:ext uri="{FF2B5EF4-FFF2-40B4-BE49-F238E27FC236}">
              <a16:creationId xmlns:a16="http://schemas.microsoft.com/office/drawing/2014/main" id="{4378E8E0-9EFC-4EC4-AD8A-EFD30482D0B1}"/>
            </a:ext>
          </a:extLst>
        </xdr:cNvPr>
        <xdr:cNvSpPr txBox="1"/>
      </xdr:nvSpPr>
      <xdr:spPr>
        <a:xfrm>
          <a:off x="8483111" y="668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101125</xdr:rowOff>
    </xdr:from>
    <xdr:to>
      <xdr:col>41</xdr:col>
      <xdr:colOff>101600</xdr:colOff>
      <xdr:row>32</xdr:row>
      <xdr:rowOff>31275</xdr:rowOff>
    </xdr:to>
    <xdr:sp macro="" textlink="">
      <xdr:nvSpPr>
        <xdr:cNvPr id="316" name="楕円 315">
          <a:extLst>
            <a:ext uri="{FF2B5EF4-FFF2-40B4-BE49-F238E27FC236}">
              <a16:creationId xmlns:a16="http://schemas.microsoft.com/office/drawing/2014/main" id="{B48D693A-3BA1-44B1-AEFC-A7043AE943C3}"/>
            </a:ext>
          </a:extLst>
        </xdr:cNvPr>
        <xdr:cNvSpPr/>
      </xdr:nvSpPr>
      <xdr:spPr>
        <a:xfrm>
          <a:off x="7810500" y="54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22402</xdr:rowOff>
    </xdr:from>
    <xdr:ext cx="599010" cy="259045"/>
    <xdr:sp macro="" textlink="">
      <xdr:nvSpPr>
        <xdr:cNvPr id="317" name="テキスト ボックス 316">
          <a:extLst>
            <a:ext uri="{FF2B5EF4-FFF2-40B4-BE49-F238E27FC236}">
              <a16:creationId xmlns:a16="http://schemas.microsoft.com/office/drawing/2014/main" id="{E9111D25-DA6A-4520-BCF4-3586E4C77962}"/>
            </a:ext>
          </a:extLst>
        </xdr:cNvPr>
        <xdr:cNvSpPr txBox="1"/>
      </xdr:nvSpPr>
      <xdr:spPr>
        <a:xfrm>
          <a:off x="7561795" y="55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76534</xdr:rowOff>
    </xdr:from>
    <xdr:to>
      <xdr:col>36</xdr:col>
      <xdr:colOff>165100</xdr:colOff>
      <xdr:row>39</xdr:row>
      <xdr:rowOff>6684</xdr:rowOff>
    </xdr:to>
    <xdr:sp macro="" textlink="">
      <xdr:nvSpPr>
        <xdr:cNvPr id="318" name="楕円 317">
          <a:extLst>
            <a:ext uri="{FF2B5EF4-FFF2-40B4-BE49-F238E27FC236}">
              <a16:creationId xmlns:a16="http://schemas.microsoft.com/office/drawing/2014/main" id="{B63FC3A3-21F4-46FB-949A-CF4D1CD6FA0F}"/>
            </a:ext>
          </a:extLst>
        </xdr:cNvPr>
        <xdr:cNvSpPr/>
      </xdr:nvSpPr>
      <xdr:spPr>
        <a:xfrm>
          <a:off x="6921500" y="65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169261</xdr:rowOff>
    </xdr:from>
    <xdr:ext cx="534377" cy="259045"/>
    <xdr:sp macro="" textlink="">
      <xdr:nvSpPr>
        <xdr:cNvPr id="319" name="テキスト ボックス 318">
          <a:extLst>
            <a:ext uri="{FF2B5EF4-FFF2-40B4-BE49-F238E27FC236}">
              <a16:creationId xmlns:a16="http://schemas.microsoft.com/office/drawing/2014/main" id="{7DC4FCD6-866D-4E23-92E5-B29D47A63129}"/>
            </a:ext>
          </a:extLst>
        </xdr:cNvPr>
        <xdr:cNvSpPr txBox="1"/>
      </xdr:nvSpPr>
      <xdr:spPr>
        <a:xfrm>
          <a:off x="6705111" y="66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31B41BC2-84EB-416B-AC8A-5B849525700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B082F677-FF8C-4ED6-B2E6-45B232C3397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1CE4D657-1D31-4493-AAA2-E0332A32302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A28364B9-9968-4C1C-915B-55BBF5871C5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C5B46006-0A06-451A-80E7-62EEFC2127A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FADDCF19-D5CB-481D-B92D-71AED693EFE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5F4083C5-980F-423F-8AC3-9B3997D6ED8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90321E45-E249-4EDC-A62E-DC360142C51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F13D030-69ED-4B84-9FC8-790DD75B1D0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7AEB025E-92B0-4DBB-B084-7D8E00846C0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A0507F2E-029F-4A8C-8283-5BE921BD67E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9375904-B878-4774-BA1F-FD03DF24EE36}"/>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BEA87A8D-0A32-4CF4-8934-7606ED10D00A}"/>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A9C89A7E-9622-41ED-A75E-91443B1CF32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2CF5EB7D-8068-484E-8DB3-5A5BBA49E20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50A75125-FEDF-423E-9C72-EE78720B6E9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888CBEBD-B24B-493F-8111-401CEE2EA316}"/>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7403F57C-D70E-4018-A3CB-41B881FA430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21789677-646C-4A77-A0DD-F07CB3C3937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ED204B40-DF92-41FD-B1AE-44A73ADF967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E8F36698-58DC-4853-9267-1ADF237623B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2D73F754-2D0A-4826-8AA8-4684155B3A1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1561F6AA-848F-49F7-850F-055D5FD7B5B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7EB4B6DE-B8E4-4B82-8A2C-9963E9DCBC4E}"/>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658E2F3A-634C-4EA4-81E4-1B0DEFAB1926}"/>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83440DF5-B045-4A67-B7BE-351AFB8DC0DF}"/>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D2184BB7-CC58-4982-8D21-441A9D3E00A3}"/>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E3F74C19-6F25-4F57-A365-AB38EF5EACC1}"/>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137124</xdr:rowOff>
    </xdr:from>
    <xdr:to>
      <xdr:col>55</xdr:col>
      <xdr:colOff>0</xdr:colOff>
      <xdr:row>58</xdr:row>
      <xdr:rowOff>77612</xdr:rowOff>
    </xdr:to>
    <xdr:cxnSp macro="">
      <xdr:nvCxnSpPr>
        <xdr:cNvPr id="348" name="直線コネクタ 347">
          <a:extLst>
            <a:ext uri="{FF2B5EF4-FFF2-40B4-BE49-F238E27FC236}">
              <a16:creationId xmlns:a16="http://schemas.microsoft.com/office/drawing/2014/main" id="{B0524C44-24EE-4754-8D96-760CE82C7D27}"/>
            </a:ext>
          </a:extLst>
        </xdr:cNvPr>
        <xdr:cNvCxnSpPr/>
      </xdr:nvCxnSpPr>
      <xdr:spPr>
        <a:xfrm flipV="1">
          <a:off x="9639300" y="9909774"/>
          <a:ext cx="8382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F358C6FF-E62F-4B26-ABEA-594E2CB23474}"/>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A03C8AA3-9968-4F80-BA84-B4ED42EAD735}"/>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51681</xdr:rowOff>
    </xdr:from>
    <xdr:to>
      <xdr:col>50</xdr:col>
      <xdr:colOff>114300</xdr:colOff>
      <xdr:row>58</xdr:row>
      <xdr:rowOff>77612</xdr:rowOff>
    </xdr:to>
    <xdr:cxnSp macro="">
      <xdr:nvCxnSpPr>
        <xdr:cNvPr id="351" name="直線コネクタ 350">
          <a:extLst>
            <a:ext uri="{FF2B5EF4-FFF2-40B4-BE49-F238E27FC236}">
              <a16:creationId xmlns:a16="http://schemas.microsoft.com/office/drawing/2014/main" id="{10F6012A-CDAE-4B45-B6B5-5AA92E064F75}"/>
            </a:ext>
          </a:extLst>
        </xdr:cNvPr>
        <xdr:cNvCxnSpPr/>
      </xdr:nvCxnSpPr>
      <xdr:spPr>
        <a:xfrm>
          <a:off x="8750300" y="9995781"/>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BCE8EFA7-E501-4F47-9643-958153726D8A}"/>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6926440A-1218-4A23-B392-4091FE5A49AE}"/>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170774</xdr:rowOff>
    </xdr:from>
    <xdr:to>
      <xdr:col>45</xdr:col>
      <xdr:colOff>177800</xdr:colOff>
      <xdr:row>58</xdr:row>
      <xdr:rowOff>51681</xdr:rowOff>
    </xdr:to>
    <xdr:cxnSp macro="">
      <xdr:nvCxnSpPr>
        <xdr:cNvPr id="354" name="直線コネクタ 353">
          <a:extLst>
            <a:ext uri="{FF2B5EF4-FFF2-40B4-BE49-F238E27FC236}">
              <a16:creationId xmlns:a16="http://schemas.microsoft.com/office/drawing/2014/main" id="{D341A869-638C-4D6E-95EE-7AE10A9F46C1}"/>
            </a:ext>
          </a:extLst>
        </xdr:cNvPr>
        <xdr:cNvCxnSpPr/>
      </xdr:nvCxnSpPr>
      <xdr:spPr>
        <a:xfrm>
          <a:off x="7861300" y="9943424"/>
          <a:ext cx="889000" cy="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DC3285A1-0202-497A-A234-830377C8C799}"/>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5F5C09A0-87CE-485A-B4CA-318830544214}"/>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170774</xdr:rowOff>
    </xdr:from>
    <xdr:to>
      <xdr:col>41</xdr:col>
      <xdr:colOff>50800</xdr:colOff>
      <xdr:row>58</xdr:row>
      <xdr:rowOff>22611</xdr:rowOff>
    </xdr:to>
    <xdr:cxnSp macro="">
      <xdr:nvCxnSpPr>
        <xdr:cNvPr id="357" name="直線コネクタ 356">
          <a:extLst>
            <a:ext uri="{FF2B5EF4-FFF2-40B4-BE49-F238E27FC236}">
              <a16:creationId xmlns:a16="http://schemas.microsoft.com/office/drawing/2014/main" id="{EE96EC7E-D081-4F45-B079-603B60AFD170}"/>
            </a:ext>
          </a:extLst>
        </xdr:cNvPr>
        <xdr:cNvCxnSpPr/>
      </xdr:nvCxnSpPr>
      <xdr:spPr>
        <a:xfrm flipV="1">
          <a:off x="6972300" y="9943424"/>
          <a:ext cx="889000" cy="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56741682-688E-4AB3-9F85-EFAD3F871821}"/>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DCC6EE14-907F-4B71-B19B-43072A230E2C}"/>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1C80D223-0406-4DF9-847F-79C0D170E52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DDEF3C56-C2ED-4048-9783-4DEE976B9D0C}"/>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C23ECBC-C4E4-443E-93F3-D99197160E9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E613BB3-6225-4134-933C-A32FFC6DF20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227D2FE-D20E-4791-8E71-0DFA07BFDF9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9167592-BF2A-4B62-A468-3D64841DDD4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3D97B53-525B-467A-8065-13E1AC2B996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86324</xdr:rowOff>
    </xdr:from>
    <xdr:to>
      <xdr:col>55</xdr:col>
      <xdr:colOff>50800</xdr:colOff>
      <xdr:row>58</xdr:row>
      <xdr:rowOff>16474</xdr:rowOff>
    </xdr:to>
    <xdr:sp macro="" textlink="">
      <xdr:nvSpPr>
        <xdr:cNvPr id="367" name="楕円 366">
          <a:extLst>
            <a:ext uri="{FF2B5EF4-FFF2-40B4-BE49-F238E27FC236}">
              <a16:creationId xmlns:a16="http://schemas.microsoft.com/office/drawing/2014/main" id="{947CA1B5-ED04-48A8-9D25-0C4BF46A44B4}"/>
            </a:ext>
          </a:extLst>
        </xdr:cNvPr>
        <xdr:cNvSpPr/>
      </xdr:nvSpPr>
      <xdr:spPr>
        <a:xfrm>
          <a:off x="10426700" y="98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64751</xdr:rowOff>
    </xdr:from>
    <xdr:ext cx="534377" cy="259045"/>
    <xdr:sp macro="" textlink="">
      <xdr:nvSpPr>
        <xdr:cNvPr id="368" name="普通建設事業費該当値テキスト">
          <a:extLst>
            <a:ext uri="{FF2B5EF4-FFF2-40B4-BE49-F238E27FC236}">
              <a16:creationId xmlns:a16="http://schemas.microsoft.com/office/drawing/2014/main" id="{08A86CBC-DFD0-4084-B1A7-37AF1BAF0363}"/>
            </a:ext>
          </a:extLst>
        </xdr:cNvPr>
        <xdr:cNvSpPr txBox="1"/>
      </xdr:nvSpPr>
      <xdr:spPr>
        <a:xfrm>
          <a:off x="10528300" y="98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26812</xdr:rowOff>
    </xdr:from>
    <xdr:to>
      <xdr:col>50</xdr:col>
      <xdr:colOff>165100</xdr:colOff>
      <xdr:row>58</xdr:row>
      <xdr:rowOff>128412</xdr:rowOff>
    </xdr:to>
    <xdr:sp macro="" textlink="">
      <xdr:nvSpPr>
        <xdr:cNvPr id="369" name="楕円 368">
          <a:extLst>
            <a:ext uri="{FF2B5EF4-FFF2-40B4-BE49-F238E27FC236}">
              <a16:creationId xmlns:a16="http://schemas.microsoft.com/office/drawing/2014/main" id="{4E5596C4-1B2E-48F7-AF14-D383EB6FCFA7}"/>
            </a:ext>
          </a:extLst>
        </xdr:cNvPr>
        <xdr:cNvSpPr/>
      </xdr:nvSpPr>
      <xdr:spPr>
        <a:xfrm>
          <a:off x="9588500" y="99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119539</xdr:rowOff>
    </xdr:from>
    <xdr:ext cx="534377" cy="259045"/>
    <xdr:sp macro="" textlink="">
      <xdr:nvSpPr>
        <xdr:cNvPr id="370" name="テキスト ボックス 369">
          <a:extLst>
            <a:ext uri="{FF2B5EF4-FFF2-40B4-BE49-F238E27FC236}">
              <a16:creationId xmlns:a16="http://schemas.microsoft.com/office/drawing/2014/main" id="{17ACE0F6-1CB7-450C-BCDE-B324FD8DB543}"/>
            </a:ext>
          </a:extLst>
        </xdr:cNvPr>
        <xdr:cNvSpPr txBox="1"/>
      </xdr:nvSpPr>
      <xdr:spPr>
        <a:xfrm>
          <a:off x="9372111" y="100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881</xdr:rowOff>
    </xdr:from>
    <xdr:to>
      <xdr:col>46</xdr:col>
      <xdr:colOff>38100</xdr:colOff>
      <xdr:row>58</xdr:row>
      <xdr:rowOff>102481</xdr:rowOff>
    </xdr:to>
    <xdr:sp macro="" textlink="">
      <xdr:nvSpPr>
        <xdr:cNvPr id="371" name="楕円 370">
          <a:extLst>
            <a:ext uri="{FF2B5EF4-FFF2-40B4-BE49-F238E27FC236}">
              <a16:creationId xmlns:a16="http://schemas.microsoft.com/office/drawing/2014/main" id="{FB88A51B-07EF-407C-AA9C-FEA74771F46C}"/>
            </a:ext>
          </a:extLst>
        </xdr:cNvPr>
        <xdr:cNvSpPr/>
      </xdr:nvSpPr>
      <xdr:spPr>
        <a:xfrm>
          <a:off x="8699500" y="99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93608</xdr:rowOff>
    </xdr:from>
    <xdr:ext cx="534377" cy="259045"/>
    <xdr:sp macro="" textlink="">
      <xdr:nvSpPr>
        <xdr:cNvPr id="372" name="テキスト ボックス 371">
          <a:extLst>
            <a:ext uri="{FF2B5EF4-FFF2-40B4-BE49-F238E27FC236}">
              <a16:creationId xmlns:a16="http://schemas.microsoft.com/office/drawing/2014/main" id="{48AB9323-EE7E-4C99-A488-661B79867D75}"/>
            </a:ext>
          </a:extLst>
        </xdr:cNvPr>
        <xdr:cNvSpPr txBox="1"/>
      </xdr:nvSpPr>
      <xdr:spPr>
        <a:xfrm>
          <a:off x="8483111" y="100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119974</xdr:rowOff>
    </xdr:from>
    <xdr:to>
      <xdr:col>41</xdr:col>
      <xdr:colOff>101600</xdr:colOff>
      <xdr:row>58</xdr:row>
      <xdr:rowOff>50124</xdr:rowOff>
    </xdr:to>
    <xdr:sp macro="" textlink="">
      <xdr:nvSpPr>
        <xdr:cNvPr id="373" name="楕円 372">
          <a:extLst>
            <a:ext uri="{FF2B5EF4-FFF2-40B4-BE49-F238E27FC236}">
              <a16:creationId xmlns:a16="http://schemas.microsoft.com/office/drawing/2014/main" id="{6A24172F-CF17-4730-BE2A-A3E7AC33E540}"/>
            </a:ext>
          </a:extLst>
        </xdr:cNvPr>
        <xdr:cNvSpPr/>
      </xdr:nvSpPr>
      <xdr:spPr>
        <a:xfrm>
          <a:off x="7810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41251</xdr:rowOff>
    </xdr:from>
    <xdr:ext cx="534377" cy="259045"/>
    <xdr:sp macro="" textlink="">
      <xdr:nvSpPr>
        <xdr:cNvPr id="374" name="テキスト ボックス 373">
          <a:extLst>
            <a:ext uri="{FF2B5EF4-FFF2-40B4-BE49-F238E27FC236}">
              <a16:creationId xmlns:a16="http://schemas.microsoft.com/office/drawing/2014/main" id="{AA86AC6D-405A-4F8F-9876-5EE730A2B9EF}"/>
            </a:ext>
          </a:extLst>
        </xdr:cNvPr>
        <xdr:cNvSpPr txBox="1"/>
      </xdr:nvSpPr>
      <xdr:spPr>
        <a:xfrm>
          <a:off x="7594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143261</xdr:rowOff>
    </xdr:from>
    <xdr:to>
      <xdr:col>36</xdr:col>
      <xdr:colOff>165100</xdr:colOff>
      <xdr:row>58</xdr:row>
      <xdr:rowOff>73411</xdr:rowOff>
    </xdr:to>
    <xdr:sp macro="" textlink="">
      <xdr:nvSpPr>
        <xdr:cNvPr id="375" name="楕円 374">
          <a:extLst>
            <a:ext uri="{FF2B5EF4-FFF2-40B4-BE49-F238E27FC236}">
              <a16:creationId xmlns:a16="http://schemas.microsoft.com/office/drawing/2014/main" id="{1B47B967-0E02-4ABE-BAAD-3AB53C84C06E}"/>
            </a:ext>
          </a:extLst>
        </xdr:cNvPr>
        <xdr:cNvSpPr/>
      </xdr:nvSpPr>
      <xdr:spPr>
        <a:xfrm>
          <a:off x="6921500" y="99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64538</xdr:rowOff>
    </xdr:from>
    <xdr:ext cx="534377" cy="259045"/>
    <xdr:sp macro="" textlink="">
      <xdr:nvSpPr>
        <xdr:cNvPr id="376" name="テキスト ボックス 375">
          <a:extLst>
            <a:ext uri="{FF2B5EF4-FFF2-40B4-BE49-F238E27FC236}">
              <a16:creationId xmlns:a16="http://schemas.microsoft.com/office/drawing/2014/main" id="{ED8465EE-FD71-426A-BB4C-D51DF6E32A16}"/>
            </a:ext>
          </a:extLst>
        </xdr:cNvPr>
        <xdr:cNvSpPr txBox="1"/>
      </xdr:nvSpPr>
      <xdr:spPr>
        <a:xfrm>
          <a:off x="6705111" y="1000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3EDB4DBA-3748-4B0C-B580-B8E078F0102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67B7711C-2A2F-44E6-8198-3CD192F4C59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D373C06D-004C-4B17-BF40-75B89D1C856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21AA65FD-C41D-42ED-B569-F117329309F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1C20C07C-E37A-4623-8133-5AB7630DFFD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570BD7C3-B7B8-4C63-BA6E-4B2FE97B77E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A518024C-5BDA-41D5-830C-14A24E05BAC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9083A62F-97FB-4404-9CF6-CA294CB91AF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34BB9F15-2A98-4D98-9E15-E83312FD34B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B4DE8BB9-AFDA-4711-867D-D7A1C4E4F65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81AB8D1D-2701-4F09-91E7-A199B911667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ADED5C0-367A-4AD0-BB50-9599572F641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F370D95C-997B-40CE-AA22-FFC25ECB83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FB8518B1-D454-4B35-A380-F87BA39947AE}"/>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EE37BBAF-BB98-45AA-AED4-2FDAD1523C2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CCCD10EB-FE58-4038-A2DE-C02BCB8BF6C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216414C-0852-4061-9CF9-D99696BF1A5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5FA81D42-DCE8-4C7D-8A54-C1979A018752}"/>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A5A97C1D-511D-4F6C-9B56-1B22C995AE7C}"/>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28AAA0DC-581A-402E-B7AC-578A902E1707}"/>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D77AC56-2437-4D6F-951D-188FF210BA6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DA05978E-EE03-4216-AF5C-DA26DA6F25A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9712B59F-DB4C-4DCC-9107-D6143AEE694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4E13F1F8-85AA-4E6A-A0F0-1D595E9C5626}"/>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747D2A71-CFCB-4978-B012-D0D89333BC6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45EB89F7-AB77-4427-8054-25585FBA3313}"/>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361E34D1-DD4F-4362-BB8A-3B1289070AD6}"/>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A45212B8-829D-4588-9FA8-50FF428DD27B}"/>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129470</xdr:rowOff>
    </xdr:from>
    <xdr:to>
      <xdr:col>55</xdr:col>
      <xdr:colOff>0</xdr:colOff>
      <xdr:row>78</xdr:row>
      <xdr:rowOff>143739</xdr:rowOff>
    </xdr:to>
    <xdr:cxnSp macro="">
      <xdr:nvCxnSpPr>
        <xdr:cNvPr id="405" name="直線コネクタ 404">
          <a:extLst>
            <a:ext uri="{FF2B5EF4-FFF2-40B4-BE49-F238E27FC236}">
              <a16:creationId xmlns:a16="http://schemas.microsoft.com/office/drawing/2014/main" id="{83E256C3-D938-4A2E-9AF5-0881CE56C450}"/>
            </a:ext>
          </a:extLst>
        </xdr:cNvPr>
        <xdr:cNvCxnSpPr/>
      </xdr:nvCxnSpPr>
      <xdr:spPr>
        <a:xfrm flipV="1">
          <a:off x="9639300" y="13159670"/>
          <a:ext cx="8382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3AC4A61E-85AA-443D-B260-260E3C28E49B}"/>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FD6B846B-7AC2-4B91-BDBC-667E70A84C0F}"/>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143739</xdr:rowOff>
    </xdr:from>
    <xdr:to>
      <xdr:col>50</xdr:col>
      <xdr:colOff>114300</xdr:colOff>
      <xdr:row>78</xdr:row>
      <xdr:rowOff>171132</xdr:rowOff>
    </xdr:to>
    <xdr:cxnSp macro="">
      <xdr:nvCxnSpPr>
        <xdr:cNvPr id="408" name="直線コネクタ 407">
          <a:extLst>
            <a:ext uri="{FF2B5EF4-FFF2-40B4-BE49-F238E27FC236}">
              <a16:creationId xmlns:a16="http://schemas.microsoft.com/office/drawing/2014/main" id="{1916DC35-A1CC-404F-8CF3-C99112D610A7}"/>
            </a:ext>
          </a:extLst>
        </xdr:cNvPr>
        <xdr:cNvCxnSpPr/>
      </xdr:nvCxnSpPr>
      <xdr:spPr>
        <a:xfrm flipV="1">
          <a:off x="8750300" y="13516839"/>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F618D962-6248-4047-8CAF-261C9466E56A}"/>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657B1B22-532B-46EE-A70A-7E9BC3FCB82B}"/>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158026</xdr:rowOff>
    </xdr:from>
    <xdr:to>
      <xdr:col>45</xdr:col>
      <xdr:colOff>177800</xdr:colOff>
      <xdr:row>78</xdr:row>
      <xdr:rowOff>171132</xdr:rowOff>
    </xdr:to>
    <xdr:cxnSp macro="">
      <xdr:nvCxnSpPr>
        <xdr:cNvPr id="411" name="直線コネクタ 410">
          <a:extLst>
            <a:ext uri="{FF2B5EF4-FFF2-40B4-BE49-F238E27FC236}">
              <a16:creationId xmlns:a16="http://schemas.microsoft.com/office/drawing/2014/main" id="{30F5C397-98C7-4223-A3F8-EA7AC0940AB4}"/>
            </a:ext>
          </a:extLst>
        </xdr:cNvPr>
        <xdr:cNvCxnSpPr/>
      </xdr:nvCxnSpPr>
      <xdr:spPr>
        <a:xfrm>
          <a:off x="7861300" y="1353112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2942C386-B60E-4657-BEB3-4B6BADDBDD11}"/>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4B80213B-D019-4380-9371-D9D902D60F67}"/>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158026</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1085F91D-C40C-49D4-B4DD-42FE705C184A}"/>
            </a:ext>
          </a:extLst>
        </xdr:cNvPr>
        <xdr:cNvCxnSpPr/>
      </xdr:nvCxnSpPr>
      <xdr:spPr>
        <a:xfrm flipV="1">
          <a:off x="6972300" y="13531126"/>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3431B209-C412-4B6B-9FB5-82FCC2FBF25D}"/>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16CBF0E1-D648-4950-AF1A-711DD93F945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C3FD0EA2-1B26-4CA2-9BF8-6B25EFEC6A44}"/>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F9939A3C-9D16-4106-853C-2266B91E4E6C}"/>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D052F14-8CBC-49DF-A477-8D13F1A2303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44C88E4-95CA-47B1-9107-A40466BF946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5D3A7CFF-BED3-4A28-B047-A7423C91250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47F66D5-D0E3-4151-89D7-553DD29D712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4A4D634-3A9B-4245-BB2D-B7C728E17FE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78670</xdr:rowOff>
    </xdr:from>
    <xdr:to>
      <xdr:col>55</xdr:col>
      <xdr:colOff>50800</xdr:colOff>
      <xdr:row>77</xdr:row>
      <xdr:rowOff>8820</xdr:rowOff>
    </xdr:to>
    <xdr:sp macro="" textlink="">
      <xdr:nvSpPr>
        <xdr:cNvPr id="424" name="楕円 423">
          <a:extLst>
            <a:ext uri="{FF2B5EF4-FFF2-40B4-BE49-F238E27FC236}">
              <a16:creationId xmlns:a16="http://schemas.microsoft.com/office/drawing/2014/main" id="{E8EE66C2-7AE2-4961-86AF-C73F1AB7E1F9}"/>
            </a:ext>
          </a:extLst>
        </xdr:cNvPr>
        <xdr:cNvSpPr/>
      </xdr:nvSpPr>
      <xdr:spPr>
        <a:xfrm>
          <a:off x="10426700" y="13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101547</xdr:rowOff>
    </xdr:from>
    <xdr:ext cx="534377" cy="259045"/>
    <xdr:sp macro="" textlink="">
      <xdr:nvSpPr>
        <xdr:cNvPr id="425" name="普通建設事業費 （ うち新規整備　）該当値テキスト">
          <a:extLst>
            <a:ext uri="{FF2B5EF4-FFF2-40B4-BE49-F238E27FC236}">
              <a16:creationId xmlns:a16="http://schemas.microsoft.com/office/drawing/2014/main" id="{737315F8-98DA-4BB4-8F41-7A4938DC04BF}"/>
            </a:ext>
          </a:extLst>
        </xdr:cNvPr>
        <xdr:cNvSpPr txBox="1"/>
      </xdr:nvSpPr>
      <xdr:spPr>
        <a:xfrm>
          <a:off x="10528300"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92939</xdr:rowOff>
    </xdr:from>
    <xdr:to>
      <xdr:col>50</xdr:col>
      <xdr:colOff>165100</xdr:colOff>
      <xdr:row>79</xdr:row>
      <xdr:rowOff>23089</xdr:rowOff>
    </xdr:to>
    <xdr:sp macro="" textlink="">
      <xdr:nvSpPr>
        <xdr:cNvPr id="426" name="楕円 425">
          <a:extLst>
            <a:ext uri="{FF2B5EF4-FFF2-40B4-BE49-F238E27FC236}">
              <a16:creationId xmlns:a16="http://schemas.microsoft.com/office/drawing/2014/main" id="{4E78ABB5-EB80-4099-B875-A8EB108B2CE0}"/>
            </a:ext>
          </a:extLst>
        </xdr:cNvPr>
        <xdr:cNvSpPr/>
      </xdr:nvSpPr>
      <xdr:spPr>
        <a:xfrm>
          <a:off x="95885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14216</xdr:rowOff>
    </xdr:from>
    <xdr:ext cx="469744" cy="259045"/>
    <xdr:sp macro="" textlink="">
      <xdr:nvSpPr>
        <xdr:cNvPr id="427" name="テキスト ボックス 426">
          <a:extLst>
            <a:ext uri="{FF2B5EF4-FFF2-40B4-BE49-F238E27FC236}">
              <a16:creationId xmlns:a16="http://schemas.microsoft.com/office/drawing/2014/main" id="{807E3C25-920E-4DFD-A674-E9E832F3965B}"/>
            </a:ext>
          </a:extLst>
        </xdr:cNvPr>
        <xdr:cNvSpPr txBox="1"/>
      </xdr:nvSpPr>
      <xdr:spPr>
        <a:xfrm>
          <a:off x="9404428" y="135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120332</xdr:rowOff>
    </xdr:from>
    <xdr:to>
      <xdr:col>46</xdr:col>
      <xdr:colOff>38100</xdr:colOff>
      <xdr:row>79</xdr:row>
      <xdr:rowOff>50482</xdr:rowOff>
    </xdr:to>
    <xdr:sp macro="" textlink="">
      <xdr:nvSpPr>
        <xdr:cNvPr id="428" name="楕円 427">
          <a:extLst>
            <a:ext uri="{FF2B5EF4-FFF2-40B4-BE49-F238E27FC236}">
              <a16:creationId xmlns:a16="http://schemas.microsoft.com/office/drawing/2014/main" id="{078B9282-5DC0-4692-BFA8-209CB4F9729A}"/>
            </a:ext>
          </a:extLst>
        </xdr:cNvPr>
        <xdr:cNvSpPr/>
      </xdr:nvSpPr>
      <xdr:spPr>
        <a:xfrm>
          <a:off x="8699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41609</xdr:rowOff>
    </xdr:from>
    <xdr:ext cx="469744" cy="259045"/>
    <xdr:sp macro="" textlink="">
      <xdr:nvSpPr>
        <xdr:cNvPr id="429" name="テキスト ボックス 428">
          <a:extLst>
            <a:ext uri="{FF2B5EF4-FFF2-40B4-BE49-F238E27FC236}">
              <a16:creationId xmlns:a16="http://schemas.microsoft.com/office/drawing/2014/main" id="{7E483BC4-D5B4-4FDE-99D1-A73B6DC16788}"/>
            </a:ext>
          </a:extLst>
        </xdr:cNvPr>
        <xdr:cNvSpPr txBox="1"/>
      </xdr:nvSpPr>
      <xdr:spPr>
        <a:xfrm>
          <a:off x="8515428"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107226</xdr:rowOff>
    </xdr:from>
    <xdr:to>
      <xdr:col>41</xdr:col>
      <xdr:colOff>101600</xdr:colOff>
      <xdr:row>79</xdr:row>
      <xdr:rowOff>37376</xdr:rowOff>
    </xdr:to>
    <xdr:sp macro="" textlink="">
      <xdr:nvSpPr>
        <xdr:cNvPr id="430" name="楕円 429">
          <a:extLst>
            <a:ext uri="{FF2B5EF4-FFF2-40B4-BE49-F238E27FC236}">
              <a16:creationId xmlns:a16="http://schemas.microsoft.com/office/drawing/2014/main" id="{34E475DD-C7B7-42BD-A7E0-237AD32DE6D0}"/>
            </a:ext>
          </a:extLst>
        </xdr:cNvPr>
        <xdr:cNvSpPr/>
      </xdr:nvSpPr>
      <xdr:spPr>
        <a:xfrm>
          <a:off x="7810500" y="134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28503</xdr:rowOff>
    </xdr:from>
    <xdr:ext cx="469744" cy="259045"/>
    <xdr:sp macro="" textlink="">
      <xdr:nvSpPr>
        <xdr:cNvPr id="431" name="テキスト ボックス 430">
          <a:extLst>
            <a:ext uri="{FF2B5EF4-FFF2-40B4-BE49-F238E27FC236}">
              <a16:creationId xmlns:a16="http://schemas.microsoft.com/office/drawing/2014/main" id="{313B068E-377E-4258-AB90-DC9F4BF1E73C}"/>
            </a:ext>
          </a:extLst>
        </xdr:cNvPr>
        <xdr:cNvSpPr txBox="1"/>
      </xdr:nvSpPr>
      <xdr:spPr>
        <a:xfrm>
          <a:off x="7626428" y="135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AE389854-BE69-4C18-93BF-FD64B77AC34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551D5BAE-1E7D-4F9A-8968-688AF5899C51}"/>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EE2C0863-5973-4665-B6F8-1320F97BD5A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58804718-6517-43B2-A96B-14435DA0169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2C0D5D89-35D4-44D1-B84D-47263D18C26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41CD24B2-CD39-48C2-A6EF-CE54515DBEF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6DE21F67-3081-4277-B8E0-5642D2DEAE3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A3441BAB-3D49-4C3F-9E4F-34EFF672A69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EB632191-C9D1-4E69-9078-E7D1D8B68C8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1A25768-FE55-4D5B-BCBA-F07FB2A544F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E0AFA859-E59C-4C52-98E4-60DCC9D688A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10758F2A-EDE0-469C-AA3C-53FF4EAEE30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A6EFACB2-C930-4316-8CC4-B034DA74E4E2}"/>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1088B5C-3FD3-4C8E-9B2E-E85B6F8037AB}"/>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4C74E661-0E89-4B60-B892-2F37B0D35A7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57F601AD-E9F8-4246-A280-6CDF0D8EE7BF}"/>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ADE5326B-C10C-42AB-876F-144144B1FAB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930F68D4-0429-46B6-A2AB-B9BF3318AFC4}"/>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832430AF-B7A6-4437-8347-E73210121503}"/>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A32ECC94-1EB9-4884-A885-EAC33885D3E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B088598B-550D-489D-88E5-53C0EA958FA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890F1C72-13E3-491C-BDDE-9714B80D05DE}"/>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98129C4E-67F3-4017-B3EE-801ED27355E6}"/>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4F093842-DB3C-4777-A026-C7A7E0781663}"/>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C8EB6176-07F4-40F4-9B41-9E0E8BE527E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BD527069-2DFC-4624-A6D9-29398B1F5C1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8249C46A-8044-42A2-81A9-4C15F6C51A4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2E1866E2-D31A-4E4F-BEF0-5470AE1D9FD2}"/>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F9D75C79-CC8C-4B98-B173-9FBE1719844F}"/>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4BD12F96-0512-4039-8358-58E733AA702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1690D2B7-7629-401A-99A9-A81F6207D0D3}"/>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B312C48-C385-44AE-BA1F-E5A63EC3F3F4}"/>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138557</xdr:rowOff>
    </xdr:from>
    <xdr:to>
      <xdr:col>55</xdr:col>
      <xdr:colOff>0</xdr:colOff>
      <xdr:row>98</xdr:row>
      <xdr:rowOff>161286</xdr:rowOff>
    </xdr:to>
    <xdr:cxnSp macro="">
      <xdr:nvCxnSpPr>
        <xdr:cNvPr id="464" name="直線コネクタ 463">
          <a:extLst>
            <a:ext uri="{FF2B5EF4-FFF2-40B4-BE49-F238E27FC236}">
              <a16:creationId xmlns:a16="http://schemas.microsoft.com/office/drawing/2014/main" id="{1DD8059B-2922-4A1D-81FE-091FA08D2E4A}"/>
            </a:ext>
          </a:extLst>
        </xdr:cNvPr>
        <xdr:cNvCxnSpPr/>
      </xdr:nvCxnSpPr>
      <xdr:spPr>
        <a:xfrm>
          <a:off x="9639300" y="16940657"/>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735984FB-9A35-4D86-A1AC-0819065EEE39}"/>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CB34A0FF-FFFD-4654-B6C4-2583056C3C09}"/>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135432</xdr:rowOff>
    </xdr:from>
    <xdr:to>
      <xdr:col>50</xdr:col>
      <xdr:colOff>114300</xdr:colOff>
      <xdr:row>98</xdr:row>
      <xdr:rowOff>138557</xdr:rowOff>
    </xdr:to>
    <xdr:cxnSp macro="">
      <xdr:nvCxnSpPr>
        <xdr:cNvPr id="467" name="直線コネクタ 466">
          <a:extLst>
            <a:ext uri="{FF2B5EF4-FFF2-40B4-BE49-F238E27FC236}">
              <a16:creationId xmlns:a16="http://schemas.microsoft.com/office/drawing/2014/main" id="{19EC3F90-F24C-4BC9-97C5-EA36B45167AD}"/>
            </a:ext>
          </a:extLst>
        </xdr:cNvPr>
        <xdr:cNvCxnSpPr/>
      </xdr:nvCxnSpPr>
      <xdr:spPr>
        <a:xfrm>
          <a:off x="8750300" y="16937532"/>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DB56344F-9C26-4FB8-AA7D-92D92204F2C7}"/>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40B137AD-8D7B-436C-A267-D57FA7F4DF33}"/>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106597</xdr:rowOff>
    </xdr:from>
    <xdr:to>
      <xdr:col>45</xdr:col>
      <xdr:colOff>177800</xdr:colOff>
      <xdr:row>98</xdr:row>
      <xdr:rowOff>135432</xdr:rowOff>
    </xdr:to>
    <xdr:cxnSp macro="">
      <xdr:nvCxnSpPr>
        <xdr:cNvPr id="470" name="直線コネクタ 469">
          <a:extLst>
            <a:ext uri="{FF2B5EF4-FFF2-40B4-BE49-F238E27FC236}">
              <a16:creationId xmlns:a16="http://schemas.microsoft.com/office/drawing/2014/main" id="{23EBF30F-7EC3-40E2-BAB8-B439CE2F452A}"/>
            </a:ext>
          </a:extLst>
        </xdr:cNvPr>
        <xdr:cNvCxnSpPr/>
      </xdr:nvCxnSpPr>
      <xdr:spPr>
        <a:xfrm>
          <a:off x="7861300" y="16908697"/>
          <a:ext cx="8890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D4DB139-493F-4D36-9F68-B2D1498F99FD}"/>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59BF492B-79C8-4533-915A-A1CA1D1FA6E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77009</xdr:rowOff>
    </xdr:from>
    <xdr:to>
      <xdr:col>41</xdr:col>
      <xdr:colOff>50800</xdr:colOff>
      <xdr:row>98</xdr:row>
      <xdr:rowOff>106597</xdr:rowOff>
    </xdr:to>
    <xdr:cxnSp macro="">
      <xdr:nvCxnSpPr>
        <xdr:cNvPr id="473" name="直線コネクタ 472">
          <a:extLst>
            <a:ext uri="{FF2B5EF4-FFF2-40B4-BE49-F238E27FC236}">
              <a16:creationId xmlns:a16="http://schemas.microsoft.com/office/drawing/2014/main" id="{F4E3BB32-E7B9-462C-9CF4-144C1CF15EDF}"/>
            </a:ext>
          </a:extLst>
        </xdr:cNvPr>
        <xdr:cNvCxnSpPr/>
      </xdr:nvCxnSpPr>
      <xdr:spPr>
        <a:xfrm>
          <a:off x="6972300" y="16879109"/>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967B2232-E0A0-44DD-A0D8-C49A29B9A6ED}"/>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B35A7B7C-87EF-43D1-9C07-33A2C52E5563}"/>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85CAD0E8-9C1C-41C8-9528-2D2E600BA809}"/>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D0CE9212-D617-4EAD-9490-12C5A9228F1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F934596-C475-41D8-86AB-5F9BBE015F3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A9837CBB-B839-41B6-9C7B-999522F7354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0DE1D9D-D991-4BB1-B94C-319F8DC5FA8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A2CC4F7-5D48-44A5-B228-C71246C5DA8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D19F7A5-F2DA-420B-B58F-D00A1921CCA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110486</xdr:rowOff>
    </xdr:from>
    <xdr:to>
      <xdr:col>55</xdr:col>
      <xdr:colOff>50800</xdr:colOff>
      <xdr:row>99</xdr:row>
      <xdr:rowOff>40636</xdr:rowOff>
    </xdr:to>
    <xdr:sp macro="" textlink="">
      <xdr:nvSpPr>
        <xdr:cNvPr id="483" name="楕円 482">
          <a:extLst>
            <a:ext uri="{FF2B5EF4-FFF2-40B4-BE49-F238E27FC236}">
              <a16:creationId xmlns:a16="http://schemas.microsoft.com/office/drawing/2014/main" id="{8FB93E26-33BA-4BF2-8821-C58D804DAB08}"/>
            </a:ext>
          </a:extLst>
        </xdr:cNvPr>
        <xdr:cNvSpPr/>
      </xdr:nvSpPr>
      <xdr:spPr>
        <a:xfrm>
          <a:off x="10426700" y="169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25413</xdr:rowOff>
    </xdr:from>
    <xdr:ext cx="534377" cy="259045"/>
    <xdr:sp macro="" textlink="">
      <xdr:nvSpPr>
        <xdr:cNvPr id="484" name="普通建設事業費 （ うち更新整備　）該当値テキスト">
          <a:extLst>
            <a:ext uri="{FF2B5EF4-FFF2-40B4-BE49-F238E27FC236}">
              <a16:creationId xmlns:a16="http://schemas.microsoft.com/office/drawing/2014/main" id="{0D9484F1-E971-46AC-980E-F047AE15C23E}"/>
            </a:ext>
          </a:extLst>
        </xdr:cNvPr>
        <xdr:cNvSpPr txBox="1"/>
      </xdr:nvSpPr>
      <xdr:spPr>
        <a:xfrm>
          <a:off x="10528300" y="168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87757</xdr:rowOff>
    </xdr:from>
    <xdr:to>
      <xdr:col>50</xdr:col>
      <xdr:colOff>165100</xdr:colOff>
      <xdr:row>99</xdr:row>
      <xdr:rowOff>17907</xdr:rowOff>
    </xdr:to>
    <xdr:sp macro="" textlink="">
      <xdr:nvSpPr>
        <xdr:cNvPr id="485" name="楕円 484">
          <a:extLst>
            <a:ext uri="{FF2B5EF4-FFF2-40B4-BE49-F238E27FC236}">
              <a16:creationId xmlns:a16="http://schemas.microsoft.com/office/drawing/2014/main" id="{189C57F3-6DB5-4BA9-9844-DE19CCBAA57C}"/>
            </a:ext>
          </a:extLst>
        </xdr:cNvPr>
        <xdr:cNvSpPr/>
      </xdr:nvSpPr>
      <xdr:spPr>
        <a:xfrm>
          <a:off x="9588500" y="168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9034</xdr:rowOff>
    </xdr:from>
    <xdr:ext cx="534377" cy="259045"/>
    <xdr:sp macro="" textlink="">
      <xdr:nvSpPr>
        <xdr:cNvPr id="486" name="テキスト ボックス 485">
          <a:extLst>
            <a:ext uri="{FF2B5EF4-FFF2-40B4-BE49-F238E27FC236}">
              <a16:creationId xmlns:a16="http://schemas.microsoft.com/office/drawing/2014/main" id="{6698BC9F-098F-45D5-8212-51C982889210}"/>
            </a:ext>
          </a:extLst>
        </xdr:cNvPr>
        <xdr:cNvSpPr txBox="1"/>
      </xdr:nvSpPr>
      <xdr:spPr>
        <a:xfrm>
          <a:off x="9372111" y="169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84632</xdr:rowOff>
    </xdr:from>
    <xdr:to>
      <xdr:col>46</xdr:col>
      <xdr:colOff>38100</xdr:colOff>
      <xdr:row>99</xdr:row>
      <xdr:rowOff>14782</xdr:rowOff>
    </xdr:to>
    <xdr:sp macro="" textlink="">
      <xdr:nvSpPr>
        <xdr:cNvPr id="487" name="楕円 486">
          <a:extLst>
            <a:ext uri="{FF2B5EF4-FFF2-40B4-BE49-F238E27FC236}">
              <a16:creationId xmlns:a16="http://schemas.microsoft.com/office/drawing/2014/main" id="{197B5003-4169-452F-8BDE-C7791E216D1D}"/>
            </a:ext>
          </a:extLst>
        </xdr:cNvPr>
        <xdr:cNvSpPr/>
      </xdr:nvSpPr>
      <xdr:spPr>
        <a:xfrm>
          <a:off x="8699500" y="168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5909</xdr:rowOff>
    </xdr:from>
    <xdr:ext cx="534377" cy="259045"/>
    <xdr:sp macro="" textlink="">
      <xdr:nvSpPr>
        <xdr:cNvPr id="488" name="テキスト ボックス 487">
          <a:extLst>
            <a:ext uri="{FF2B5EF4-FFF2-40B4-BE49-F238E27FC236}">
              <a16:creationId xmlns:a16="http://schemas.microsoft.com/office/drawing/2014/main" id="{B8AD2092-6475-47C5-8530-349027B28700}"/>
            </a:ext>
          </a:extLst>
        </xdr:cNvPr>
        <xdr:cNvSpPr txBox="1"/>
      </xdr:nvSpPr>
      <xdr:spPr>
        <a:xfrm>
          <a:off x="8483111" y="1697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55797</xdr:rowOff>
    </xdr:from>
    <xdr:to>
      <xdr:col>41</xdr:col>
      <xdr:colOff>101600</xdr:colOff>
      <xdr:row>98</xdr:row>
      <xdr:rowOff>157397</xdr:rowOff>
    </xdr:to>
    <xdr:sp macro="" textlink="">
      <xdr:nvSpPr>
        <xdr:cNvPr id="489" name="楕円 488">
          <a:extLst>
            <a:ext uri="{FF2B5EF4-FFF2-40B4-BE49-F238E27FC236}">
              <a16:creationId xmlns:a16="http://schemas.microsoft.com/office/drawing/2014/main" id="{C4673375-1C98-47E6-9D80-7998BB21DC87}"/>
            </a:ext>
          </a:extLst>
        </xdr:cNvPr>
        <xdr:cNvSpPr/>
      </xdr:nvSpPr>
      <xdr:spPr>
        <a:xfrm>
          <a:off x="7810500" y="1685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148524</xdr:rowOff>
    </xdr:from>
    <xdr:ext cx="534377" cy="259045"/>
    <xdr:sp macro="" textlink="">
      <xdr:nvSpPr>
        <xdr:cNvPr id="490" name="テキスト ボックス 489">
          <a:extLst>
            <a:ext uri="{FF2B5EF4-FFF2-40B4-BE49-F238E27FC236}">
              <a16:creationId xmlns:a16="http://schemas.microsoft.com/office/drawing/2014/main" id="{5EFAF14A-65B9-4390-B4E7-027B53408960}"/>
            </a:ext>
          </a:extLst>
        </xdr:cNvPr>
        <xdr:cNvSpPr txBox="1"/>
      </xdr:nvSpPr>
      <xdr:spPr>
        <a:xfrm>
          <a:off x="7594111" y="1695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26209</xdr:rowOff>
    </xdr:from>
    <xdr:to>
      <xdr:col>36</xdr:col>
      <xdr:colOff>165100</xdr:colOff>
      <xdr:row>98</xdr:row>
      <xdr:rowOff>127809</xdr:rowOff>
    </xdr:to>
    <xdr:sp macro="" textlink="">
      <xdr:nvSpPr>
        <xdr:cNvPr id="491" name="楕円 490">
          <a:extLst>
            <a:ext uri="{FF2B5EF4-FFF2-40B4-BE49-F238E27FC236}">
              <a16:creationId xmlns:a16="http://schemas.microsoft.com/office/drawing/2014/main" id="{29354864-C9D9-4A9E-BF02-2229A228D673}"/>
            </a:ext>
          </a:extLst>
        </xdr:cNvPr>
        <xdr:cNvSpPr/>
      </xdr:nvSpPr>
      <xdr:spPr>
        <a:xfrm>
          <a:off x="6921500" y="168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118936</xdr:rowOff>
    </xdr:from>
    <xdr:ext cx="534377" cy="259045"/>
    <xdr:sp macro="" textlink="">
      <xdr:nvSpPr>
        <xdr:cNvPr id="492" name="テキスト ボックス 491">
          <a:extLst>
            <a:ext uri="{FF2B5EF4-FFF2-40B4-BE49-F238E27FC236}">
              <a16:creationId xmlns:a16="http://schemas.microsoft.com/office/drawing/2014/main" id="{9C74B8B6-7F5E-4D68-A65E-AD06C8147FD2}"/>
            </a:ext>
          </a:extLst>
        </xdr:cNvPr>
        <xdr:cNvSpPr txBox="1"/>
      </xdr:nvSpPr>
      <xdr:spPr>
        <a:xfrm>
          <a:off x="6705111" y="169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56527395-960D-4C80-B8DF-7219AC5D58F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73719F2-2D77-40B1-B769-A1BCC48A407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A52D6493-4597-47D4-91B2-968B5CEC380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8B8B0055-20DB-4220-AC44-3300C71B3FD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5A844F87-96F9-4C91-9F45-F361235CEFA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1A00BD27-D13A-4F06-B3EF-0E3DC6F8A9A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80BF9D01-6799-4AC1-A7A7-B5F1DDE0BD2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84009D9B-9150-4C59-9E08-B7E538D3AFA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76CB7566-8214-4851-A9D6-7A336D7F5FF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C0DB18A2-086A-4364-9730-0042AFE3513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3F8DA223-5B4D-4C91-93C1-27CAC452937C}"/>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6C035699-6AE5-4C6D-889B-04383614C521}"/>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DE5B499D-E4D8-405D-A7B4-41BAAB6028C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2BD5C3F5-3566-4B4A-A050-94146D0BD19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D51B33BD-E315-4499-9066-9CF1D739167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ED61B654-1D3E-45D6-93B7-FE4F23EE9E07}"/>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5C3163CD-2D83-4839-A246-EA5794EEC101}"/>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A61C2D22-FAD6-464D-8674-15C00020A6F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3FD1D9C5-72CC-49FE-B1DE-1AE49B30D20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98F38990-FCF8-4F71-9852-E142149EA6A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2F5F9CBC-B1F5-412A-849A-3B2F6E275FB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61AD9088-A5B2-4500-81D4-32E4E7978E38}"/>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FA19348F-525A-4AEE-A5B5-DD829243E0C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4874BBDE-9538-4270-821B-2E1F964DA3D5}"/>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1519B379-B670-4676-B8E0-09DEF5D282C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906F0DD1-D1FB-440E-830B-C181CD16E156}"/>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FCE723DE-CF54-4674-B0CC-745EDC58073A}"/>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360E6879-FE68-46AC-A04F-5BB52E7BEC4E}"/>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2DD44702-D4A3-48CE-AD6D-869E5EA79D46}"/>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F5DE9520-6E80-4110-A872-AEAB7E66A5C3}"/>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D792FBBE-AB07-4EC1-8ECA-2226F51BAD7C}"/>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7815A8D7-475A-4F19-B200-8AA86D428865}"/>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FC844CC3-2170-4416-A265-04C19B1359CE}"/>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FED67F99-7036-46EB-B9AC-792BB56D52A5}"/>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C23AE6F1-31E1-41D7-9092-647C0DB62F0C}"/>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8E88C24-A051-4247-B7A4-9D49A8C2F7CB}"/>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469EBCD5-AAF1-4AEF-B2B5-903E423873FD}"/>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FF9BA164-9E10-423D-A081-451B76DC17BB}"/>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DAE5CBDE-7252-46F6-9CD4-1A34A4424197}"/>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482641F2-F5CF-4A73-9474-32958F195902}"/>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53748E69-1C94-4AD2-A62B-FF63D293767C}"/>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AE8DDCB2-62BA-4E30-935F-245780BBF01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4660A4C0-04A2-40A0-99EE-A5BECF78DBE7}"/>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FC251E3E-E505-424D-A0ED-E6A636DBC74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A816DEBA-B663-4B21-8176-2E797FE5AED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7EBE6BC-F676-4780-A5B8-484BECF24E5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BC39031-A71C-4503-A8E0-F480080C6DD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FD141DB-E75A-479D-AA9B-0346E377AEA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5FFA06F-3F90-486A-8C8E-59ADF623293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7A036A70-48D5-41A8-B91E-61B00031F34C}"/>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1D3F801D-9C28-4195-BDED-0686067ECB89}"/>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DB33C89C-1719-4D4E-84E1-90658AAE90DE}"/>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63542A07-6937-4E57-8286-DF877F9DB63D}"/>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3D22CB5-0D12-4F70-9F9C-6DACA7CE101B}"/>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12497E9D-AB20-427B-BB6D-2A4EF47D82F2}"/>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808C8E35-6007-41D2-8CB6-43E274A01174}"/>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1D9B6D3E-1EF4-4D54-99CD-6CFBA317EF4A}"/>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75DA695C-3931-4464-B91A-6A10B5B9395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D081B2DF-5D01-45C1-8F2C-B73DBDFEF2AF}"/>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7AC9FAA7-3D41-404E-9824-561269E897C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CC1686F6-9ACD-4A82-912D-9B39C3DB430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2A823388-CF75-4D84-A36B-81275137434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19EF5677-4870-497C-9CB2-EF524018E47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25009E2-BF74-4B63-AD64-57F68B38B49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3EBFE9D3-43D4-4EA0-9997-3BF46DE010C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6B10EAF2-3807-4D86-A270-DE6CBE79A61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AE2869F3-7F19-4696-BD2E-0882F5CB52B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D63312AD-C192-46C3-BE0F-6AEFA7DA393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402C69C0-49BD-4611-8B12-D9760F4F468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135AD072-2E2F-424D-894C-04E9B610A96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5967A5D-4969-4BFA-B27E-212E34ACE71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592669F1-86AB-477E-B10D-FE3E295D1B2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6988759-7899-4673-9F24-BE78F2032425}"/>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31D105B7-527C-474C-BE05-D1335F17A8F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3F705462-2E2A-4A8E-B761-006C6FFB4628}"/>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70D1D7A5-2302-49FF-B1A5-D3C888C1DA4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7E548C52-A38C-4305-AEF0-2F94C61BE69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E5BA6704-3D10-42A3-86F2-78809F5F44A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38BE8EEA-5593-4082-B68C-A4AFE663726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381DB099-B2D8-4683-82DD-533D3E78AFD4}"/>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40A783DF-ED04-4568-827A-1E97DC944E9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6DEEDB04-902E-4455-A5F1-99687C333E4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6D152059-7D14-4CC2-8C78-507A06F24A7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D3B87E5D-AADD-43D6-96BE-5EEEEA428CC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F0701AF5-30BC-4DD3-9778-D2D1EB61550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7EA04F27-6867-47C5-9098-2B7D16B6DEC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7561D923-4558-4F48-9142-1250FCBD0EAA}"/>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A6C541C-B3F3-4194-95C1-F9BBCEF656C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4FBEE2D8-A1FF-493B-98F7-2BC3FDB7C4BA}"/>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2962EF4A-D67D-4377-97C5-D97420DFA7E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349AB444-22FA-44F7-952A-88BFF77BC9A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9992DBB-DB97-4B93-AFAF-89230DC49A8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E8AB0A93-AAC0-4461-A5AB-77980128A7F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730C0A44-B30F-4121-ABBA-5A0C8566B20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282851D2-991E-471C-8C20-BA604BE4F9F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998078B-40DB-4441-824E-ADBE209A160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AC7D447-384F-45A3-B1AB-AEC38382279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563751E4-2C5B-4DD5-B618-C44BF85B2DB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54379402-9939-4930-9739-D98F63C25659}"/>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A8F3066F-6D4F-4E31-8641-32FDEF27D77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D681316B-F832-4A8F-84EC-240941972166}"/>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D38BD4ED-0B72-41FC-85CD-3B871D8496D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3875EE8C-C64F-440F-82CE-EA4FFE9E78CE}"/>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F7878B7F-655B-4D8F-87F5-747AF2FF136F}"/>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C4AD46A4-5E16-4ED7-8603-283FE4A3799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83735DDB-7BAE-4531-AF3A-31661916B2A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7811CBAA-EEEF-47F7-9B46-74102FEA282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49F2CC0C-CC00-46C8-9EED-6ECF02E6B2C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DCC6671F-2C9C-429F-9B47-6F8A9DE3592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1BCD213-DFA5-4EEA-8F37-864FD627216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2EC25AB4-0619-4B9E-9CFC-DB0D43B1501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966FBC73-E4D2-4A1F-AE7F-34866A1CD64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2A052A27-30F5-45F7-94BF-2E5497DB7E6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178FD4DA-71D4-4DA4-AFF2-8B18EA18E42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5313166-D528-42C9-ADD0-5A5EBA73141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4471F632-A814-48A9-BF86-5023F863714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41AC8A8C-BCB5-429D-82F0-FBF30FD3E95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29784B9E-8393-460C-BC4B-0974EF1B13D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A926B071-FBEB-4638-887D-CA2F8018F532}"/>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756D61DD-242E-41EE-B142-F7CED8B615B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FF8B0A9A-2B30-4857-B9C9-0B1CB30CBBFC}"/>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4BEA4C02-A11B-4EF7-846E-19B88A60FEE8}"/>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A53AB3A6-64A8-4683-B109-B46610E096BD}"/>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F97BBF17-6722-44F4-A431-BA5CFF89BD92}"/>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B2FDF5C4-87BD-47DA-A318-0602E1B15135}"/>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9E5C0A81-C512-4984-8034-9E99A5B38E72}"/>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93A58ED7-71FB-4DDC-9E13-B04D3587597F}"/>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F658C19A-C725-4C1F-87B5-52B9057CE902}"/>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AC52BD3B-88A8-4AAA-BC6D-6FC60953C547}"/>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6DE1F9AB-93F5-43C6-9169-F3ECD759C54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5DE45C82-A0D4-4B5B-8BC0-FBB7299469F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588E905F-A347-4501-88E2-5AD9E4ADA8A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61CD9E47-7032-4AE0-BD94-A6476787135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81701E00-4BE2-466E-8238-77F4D1695266}"/>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8DB414B3-AC1C-4E83-93BE-D6003B7B5FA2}"/>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AE72E64-69D6-4B53-8EBD-AC4523E1198B}"/>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97B49C-C661-4FD1-B65C-005744AED3EF}"/>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249E2C93-57F6-4630-95F3-446065794A34}"/>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29367</xdr:rowOff>
    </xdr:from>
    <xdr:to>
      <xdr:col>85</xdr:col>
      <xdr:colOff>127000</xdr:colOff>
      <xdr:row>77</xdr:row>
      <xdr:rowOff>71577</xdr:rowOff>
    </xdr:to>
    <xdr:cxnSp macro="">
      <xdr:nvCxnSpPr>
        <xdr:cNvPr id="631" name="直線コネクタ 630">
          <a:extLst>
            <a:ext uri="{FF2B5EF4-FFF2-40B4-BE49-F238E27FC236}">
              <a16:creationId xmlns:a16="http://schemas.microsoft.com/office/drawing/2014/main" id="{68A501C8-9136-416B-B7C8-47084478732A}"/>
            </a:ext>
          </a:extLst>
        </xdr:cNvPr>
        <xdr:cNvCxnSpPr/>
      </xdr:nvCxnSpPr>
      <xdr:spPr>
        <a:xfrm>
          <a:off x="15481300" y="13231017"/>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93D4D2D8-6D08-4D51-A9D7-540FCC7F835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2C69F611-3A20-4D61-8FA5-F94034165F44}"/>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29367</xdr:rowOff>
    </xdr:from>
    <xdr:to>
      <xdr:col>81</xdr:col>
      <xdr:colOff>50800</xdr:colOff>
      <xdr:row>77</xdr:row>
      <xdr:rowOff>33369</xdr:rowOff>
    </xdr:to>
    <xdr:cxnSp macro="">
      <xdr:nvCxnSpPr>
        <xdr:cNvPr id="634" name="直線コネクタ 633">
          <a:extLst>
            <a:ext uri="{FF2B5EF4-FFF2-40B4-BE49-F238E27FC236}">
              <a16:creationId xmlns:a16="http://schemas.microsoft.com/office/drawing/2014/main" id="{5010D967-EE41-4432-8AB6-91725983A045}"/>
            </a:ext>
          </a:extLst>
        </xdr:cNvPr>
        <xdr:cNvCxnSpPr/>
      </xdr:nvCxnSpPr>
      <xdr:spPr>
        <a:xfrm flipV="1">
          <a:off x="14592300" y="13231017"/>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46677EF0-C4C7-4A49-A882-6F61487440F2}"/>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A82D2A8F-6198-40CA-BB2B-711E530C9675}"/>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33369</xdr:rowOff>
    </xdr:from>
    <xdr:to>
      <xdr:col>76</xdr:col>
      <xdr:colOff>114300</xdr:colOff>
      <xdr:row>77</xdr:row>
      <xdr:rowOff>47051</xdr:rowOff>
    </xdr:to>
    <xdr:cxnSp macro="">
      <xdr:nvCxnSpPr>
        <xdr:cNvPr id="637" name="直線コネクタ 636">
          <a:extLst>
            <a:ext uri="{FF2B5EF4-FFF2-40B4-BE49-F238E27FC236}">
              <a16:creationId xmlns:a16="http://schemas.microsoft.com/office/drawing/2014/main" id="{3B6B5370-147F-48DE-8999-B2B587415D7E}"/>
            </a:ext>
          </a:extLst>
        </xdr:cNvPr>
        <xdr:cNvCxnSpPr/>
      </xdr:nvCxnSpPr>
      <xdr:spPr>
        <a:xfrm flipV="1">
          <a:off x="13703300" y="13235019"/>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1B893770-031F-49A7-BBA6-29BE03253DE2}"/>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7FC1127-BA56-4730-87AA-DBA5F9AA6917}"/>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47051</xdr:rowOff>
    </xdr:from>
    <xdr:to>
      <xdr:col>71</xdr:col>
      <xdr:colOff>177800</xdr:colOff>
      <xdr:row>77</xdr:row>
      <xdr:rowOff>49763</xdr:rowOff>
    </xdr:to>
    <xdr:cxnSp macro="">
      <xdr:nvCxnSpPr>
        <xdr:cNvPr id="640" name="直線コネクタ 639">
          <a:extLst>
            <a:ext uri="{FF2B5EF4-FFF2-40B4-BE49-F238E27FC236}">
              <a16:creationId xmlns:a16="http://schemas.microsoft.com/office/drawing/2014/main" id="{A590C56B-1F85-44F8-AAD3-7DEA9AEEFED9}"/>
            </a:ext>
          </a:extLst>
        </xdr:cNvPr>
        <xdr:cNvCxnSpPr/>
      </xdr:nvCxnSpPr>
      <xdr:spPr>
        <a:xfrm flipV="1">
          <a:off x="12814300" y="13248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FDC14F38-5363-49DA-A126-D40161E37169}"/>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3E77C5FF-7523-4829-A8C1-F62D81610F7D}"/>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B70516D6-C1D0-400F-A02F-73AD1268BA0E}"/>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51BF8BD3-91AC-4728-BA94-2022F07BAD6D}"/>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BF3BE02-C7A8-49AA-B367-EEB0B25E26A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313B821-C926-45E8-8537-DC09574C5F1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ADA5CF5B-465B-4EE4-8DC9-448BBB7349C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023103A-66D5-4724-9A61-F08D07540AD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9458691C-82BF-4C6C-B185-5F665A9CB25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20777</xdr:rowOff>
    </xdr:from>
    <xdr:to>
      <xdr:col>85</xdr:col>
      <xdr:colOff>177800</xdr:colOff>
      <xdr:row>77</xdr:row>
      <xdr:rowOff>122377</xdr:rowOff>
    </xdr:to>
    <xdr:sp macro="" textlink="">
      <xdr:nvSpPr>
        <xdr:cNvPr id="650" name="楕円 649">
          <a:extLst>
            <a:ext uri="{FF2B5EF4-FFF2-40B4-BE49-F238E27FC236}">
              <a16:creationId xmlns:a16="http://schemas.microsoft.com/office/drawing/2014/main" id="{C067E7AF-5EB9-490D-B5F7-3D48631B4859}"/>
            </a:ext>
          </a:extLst>
        </xdr:cNvPr>
        <xdr:cNvSpPr/>
      </xdr:nvSpPr>
      <xdr:spPr>
        <a:xfrm>
          <a:off x="162687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170654</xdr:rowOff>
    </xdr:from>
    <xdr:ext cx="534377" cy="259045"/>
    <xdr:sp macro="" textlink="">
      <xdr:nvSpPr>
        <xdr:cNvPr id="651" name="公債費該当値テキスト">
          <a:extLst>
            <a:ext uri="{FF2B5EF4-FFF2-40B4-BE49-F238E27FC236}">
              <a16:creationId xmlns:a16="http://schemas.microsoft.com/office/drawing/2014/main" id="{C77A061A-F6F5-498B-A5A3-420417AEA466}"/>
            </a:ext>
          </a:extLst>
        </xdr:cNvPr>
        <xdr:cNvSpPr txBox="1"/>
      </xdr:nvSpPr>
      <xdr:spPr>
        <a:xfrm>
          <a:off x="16370300" y="132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150017</xdr:rowOff>
    </xdr:from>
    <xdr:to>
      <xdr:col>81</xdr:col>
      <xdr:colOff>101600</xdr:colOff>
      <xdr:row>77</xdr:row>
      <xdr:rowOff>80167</xdr:rowOff>
    </xdr:to>
    <xdr:sp macro="" textlink="">
      <xdr:nvSpPr>
        <xdr:cNvPr id="652" name="楕円 651">
          <a:extLst>
            <a:ext uri="{FF2B5EF4-FFF2-40B4-BE49-F238E27FC236}">
              <a16:creationId xmlns:a16="http://schemas.microsoft.com/office/drawing/2014/main" id="{060F1791-C24F-4D6A-AB6E-CCA52B473A23}"/>
            </a:ext>
          </a:extLst>
        </xdr:cNvPr>
        <xdr:cNvSpPr/>
      </xdr:nvSpPr>
      <xdr:spPr>
        <a:xfrm>
          <a:off x="15430500" y="131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71294</xdr:rowOff>
    </xdr:from>
    <xdr:ext cx="534377" cy="259045"/>
    <xdr:sp macro="" textlink="">
      <xdr:nvSpPr>
        <xdr:cNvPr id="653" name="テキスト ボックス 652">
          <a:extLst>
            <a:ext uri="{FF2B5EF4-FFF2-40B4-BE49-F238E27FC236}">
              <a16:creationId xmlns:a16="http://schemas.microsoft.com/office/drawing/2014/main" id="{98F66FC3-6E92-46B1-975C-F3B9B7733A3A}"/>
            </a:ext>
          </a:extLst>
        </xdr:cNvPr>
        <xdr:cNvSpPr txBox="1"/>
      </xdr:nvSpPr>
      <xdr:spPr>
        <a:xfrm>
          <a:off x="15214111" y="132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154019</xdr:rowOff>
    </xdr:from>
    <xdr:to>
      <xdr:col>76</xdr:col>
      <xdr:colOff>165100</xdr:colOff>
      <xdr:row>77</xdr:row>
      <xdr:rowOff>84169</xdr:rowOff>
    </xdr:to>
    <xdr:sp macro="" textlink="">
      <xdr:nvSpPr>
        <xdr:cNvPr id="654" name="楕円 653">
          <a:extLst>
            <a:ext uri="{FF2B5EF4-FFF2-40B4-BE49-F238E27FC236}">
              <a16:creationId xmlns:a16="http://schemas.microsoft.com/office/drawing/2014/main" id="{DA744D75-54EC-4F0E-A863-3364D0A41E7C}"/>
            </a:ext>
          </a:extLst>
        </xdr:cNvPr>
        <xdr:cNvSpPr/>
      </xdr:nvSpPr>
      <xdr:spPr>
        <a:xfrm>
          <a:off x="14541500" y="131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75296</xdr:rowOff>
    </xdr:from>
    <xdr:ext cx="534377" cy="259045"/>
    <xdr:sp macro="" textlink="">
      <xdr:nvSpPr>
        <xdr:cNvPr id="655" name="テキスト ボックス 654">
          <a:extLst>
            <a:ext uri="{FF2B5EF4-FFF2-40B4-BE49-F238E27FC236}">
              <a16:creationId xmlns:a16="http://schemas.microsoft.com/office/drawing/2014/main" id="{27D50C9F-DB30-4D0F-AC92-90BF60D41219}"/>
            </a:ext>
          </a:extLst>
        </xdr:cNvPr>
        <xdr:cNvSpPr txBox="1"/>
      </xdr:nvSpPr>
      <xdr:spPr>
        <a:xfrm>
          <a:off x="14325111" y="132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167701</xdr:rowOff>
    </xdr:from>
    <xdr:to>
      <xdr:col>72</xdr:col>
      <xdr:colOff>38100</xdr:colOff>
      <xdr:row>77</xdr:row>
      <xdr:rowOff>97851</xdr:rowOff>
    </xdr:to>
    <xdr:sp macro="" textlink="">
      <xdr:nvSpPr>
        <xdr:cNvPr id="656" name="楕円 655">
          <a:extLst>
            <a:ext uri="{FF2B5EF4-FFF2-40B4-BE49-F238E27FC236}">
              <a16:creationId xmlns:a16="http://schemas.microsoft.com/office/drawing/2014/main" id="{DAEBC7D9-38F3-4DCA-9A37-B083B4A1B3FF}"/>
            </a:ext>
          </a:extLst>
        </xdr:cNvPr>
        <xdr:cNvSpPr/>
      </xdr:nvSpPr>
      <xdr:spPr>
        <a:xfrm>
          <a:off x="13652500" y="131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88978</xdr:rowOff>
    </xdr:from>
    <xdr:ext cx="534377" cy="259045"/>
    <xdr:sp macro="" textlink="">
      <xdr:nvSpPr>
        <xdr:cNvPr id="657" name="テキスト ボックス 656">
          <a:extLst>
            <a:ext uri="{FF2B5EF4-FFF2-40B4-BE49-F238E27FC236}">
              <a16:creationId xmlns:a16="http://schemas.microsoft.com/office/drawing/2014/main" id="{7F44FA53-6711-4E3C-BDB5-E9F4A8292BD1}"/>
            </a:ext>
          </a:extLst>
        </xdr:cNvPr>
        <xdr:cNvSpPr txBox="1"/>
      </xdr:nvSpPr>
      <xdr:spPr>
        <a:xfrm>
          <a:off x="13436111" y="132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170413</xdr:rowOff>
    </xdr:from>
    <xdr:to>
      <xdr:col>67</xdr:col>
      <xdr:colOff>101600</xdr:colOff>
      <xdr:row>77</xdr:row>
      <xdr:rowOff>100563</xdr:rowOff>
    </xdr:to>
    <xdr:sp macro="" textlink="">
      <xdr:nvSpPr>
        <xdr:cNvPr id="658" name="楕円 657">
          <a:extLst>
            <a:ext uri="{FF2B5EF4-FFF2-40B4-BE49-F238E27FC236}">
              <a16:creationId xmlns:a16="http://schemas.microsoft.com/office/drawing/2014/main" id="{E3787D07-4C18-4BA4-AAE8-7F5612C09E65}"/>
            </a:ext>
          </a:extLst>
        </xdr:cNvPr>
        <xdr:cNvSpPr/>
      </xdr:nvSpPr>
      <xdr:spPr>
        <a:xfrm>
          <a:off x="12763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91690</xdr:rowOff>
    </xdr:from>
    <xdr:ext cx="534377" cy="259045"/>
    <xdr:sp macro="" textlink="">
      <xdr:nvSpPr>
        <xdr:cNvPr id="659" name="テキスト ボックス 658">
          <a:extLst>
            <a:ext uri="{FF2B5EF4-FFF2-40B4-BE49-F238E27FC236}">
              <a16:creationId xmlns:a16="http://schemas.microsoft.com/office/drawing/2014/main" id="{6CDBEA35-3832-4A14-B328-1CF243BA9478}"/>
            </a:ext>
          </a:extLst>
        </xdr:cNvPr>
        <xdr:cNvSpPr txBox="1"/>
      </xdr:nvSpPr>
      <xdr:spPr>
        <a:xfrm>
          <a:off x="12547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92BAF21D-3058-45E0-8DCD-B710FC68086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3813CB2F-65DD-4FC3-9515-119B3F09347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6FAD06F7-4A02-4E27-ACBB-C094C555AF4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7149C08B-E881-49B0-BB83-34A11169988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34DD8320-D2DC-4FF4-A081-2C15D2B8382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7F27D93D-7346-4323-BBC4-1C1ADB84205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86A025A6-172B-46D1-B4C0-BBB38868EB4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8ED2A278-39AE-400A-B0A0-3877CF6B5DC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FB24142E-1029-4B08-826D-DA6B5A1898F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265148D4-34F1-481C-B772-3EFD4D37ABF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F54EE7FC-D02B-42C0-B864-1F0DA74F379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699F928-BDD9-4661-BCD1-5DDD512257E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E1A263A7-986D-476B-A89F-3F4A07D4EFD1}"/>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CD630C92-CDBB-40A2-A2E6-C3983C670264}"/>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BB4EA980-24D1-4AF9-B141-051A965EAC44}"/>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48B8CAA3-4D6E-4FB9-BD2E-67EEBFD89B4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8A22807-9798-49D9-985E-7A44FCBAC34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2ABB60AC-57DC-4679-8286-20706C589AFA}"/>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4E91DAE3-EF37-4E15-A20B-408FD77226F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70F733BF-FEB7-4935-AFCC-EABA9CA994D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FD00C3B5-D125-48E8-BE85-8C279CCBEF7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EB6F9DBB-D334-4EA7-B630-41BAEFFAA4AE}"/>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B96BE58D-D896-4C07-ABA0-EBEBB439E44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28A95DD5-5E44-4B29-99B2-77302B37080C}"/>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4CDAC4E1-821C-4D37-A61A-1EB26B625DE2}"/>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5441C3A5-E6FA-4472-AC1F-820201113641}"/>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40771</xdr:rowOff>
    </xdr:from>
    <xdr:to>
      <xdr:col>85</xdr:col>
      <xdr:colOff>127000</xdr:colOff>
      <xdr:row>98</xdr:row>
      <xdr:rowOff>27211</xdr:rowOff>
    </xdr:to>
    <xdr:cxnSp macro="">
      <xdr:nvCxnSpPr>
        <xdr:cNvPr id="686" name="直線コネクタ 685">
          <a:extLst>
            <a:ext uri="{FF2B5EF4-FFF2-40B4-BE49-F238E27FC236}">
              <a16:creationId xmlns:a16="http://schemas.microsoft.com/office/drawing/2014/main" id="{B07B8CA1-FDFD-4523-88E6-25708333B6C2}"/>
            </a:ext>
          </a:extLst>
        </xdr:cNvPr>
        <xdr:cNvCxnSpPr/>
      </xdr:nvCxnSpPr>
      <xdr:spPr>
        <a:xfrm>
          <a:off x="15481300" y="16499971"/>
          <a:ext cx="838200" cy="32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FA5E5EB7-4781-4EF1-AA0A-9D3FBC01FF0A}"/>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D80C4C53-EB7E-4801-87D9-5C3B3EB3223C}"/>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40771</xdr:rowOff>
    </xdr:from>
    <xdr:to>
      <xdr:col>81</xdr:col>
      <xdr:colOff>50800</xdr:colOff>
      <xdr:row>98</xdr:row>
      <xdr:rowOff>28189</xdr:rowOff>
    </xdr:to>
    <xdr:cxnSp macro="">
      <xdr:nvCxnSpPr>
        <xdr:cNvPr id="689" name="直線コネクタ 688">
          <a:extLst>
            <a:ext uri="{FF2B5EF4-FFF2-40B4-BE49-F238E27FC236}">
              <a16:creationId xmlns:a16="http://schemas.microsoft.com/office/drawing/2014/main" id="{ECC997A2-71CA-465B-B043-6490BD40D4F4}"/>
            </a:ext>
          </a:extLst>
        </xdr:cNvPr>
        <xdr:cNvCxnSpPr/>
      </xdr:nvCxnSpPr>
      <xdr:spPr>
        <a:xfrm flipV="1">
          <a:off x="14592300" y="16499971"/>
          <a:ext cx="889000" cy="3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2B9FAD2B-72DE-47A1-9294-F934F29E2F52}"/>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17AFB650-B0F1-47DF-BEB9-CB3D8F7EE399}"/>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28189</xdr:rowOff>
    </xdr:from>
    <xdr:to>
      <xdr:col>76</xdr:col>
      <xdr:colOff>114300</xdr:colOff>
      <xdr:row>98</xdr:row>
      <xdr:rowOff>101451</xdr:rowOff>
    </xdr:to>
    <xdr:cxnSp macro="">
      <xdr:nvCxnSpPr>
        <xdr:cNvPr id="692" name="直線コネクタ 691">
          <a:extLst>
            <a:ext uri="{FF2B5EF4-FFF2-40B4-BE49-F238E27FC236}">
              <a16:creationId xmlns:a16="http://schemas.microsoft.com/office/drawing/2014/main" id="{0F106F55-B0CA-4656-82D2-1DA429F367E3}"/>
            </a:ext>
          </a:extLst>
        </xdr:cNvPr>
        <xdr:cNvCxnSpPr/>
      </xdr:nvCxnSpPr>
      <xdr:spPr>
        <a:xfrm flipV="1">
          <a:off x="13703300" y="16830289"/>
          <a:ext cx="889000" cy="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116A7C99-D702-4C8E-A034-4A7034338FE6}"/>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FE957274-DA69-4AB4-B185-0831D0B6B574}"/>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92078</xdr:rowOff>
    </xdr:from>
    <xdr:to>
      <xdr:col>71</xdr:col>
      <xdr:colOff>177800</xdr:colOff>
      <xdr:row>98</xdr:row>
      <xdr:rowOff>101451</xdr:rowOff>
    </xdr:to>
    <xdr:cxnSp macro="">
      <xdr:nvCxnSpPr>
        <xdr:cNvPr id="695" name="直線コネクタ 694">
          <a:extLst>
            <a:ext uri="{FF2B5EF4-FFF2-40B4-BE49-F238E27FC236}">
              <a16:creationId xmlns:a16="http://schemas.microsoft.com/office/drawing/2014/main" id="{4DC96444-FD2E-40BF-86E6-5FE728279AA6}"/>
            </a:ext>
          </a:extLst>
        </xdr:cNvPr>
        <xdr:cNvCxnSpPr/>
      </xdr:nvCxnSpPr>
      <xdr:spPr>
        <a:xfrm>
          <a:off x="12814300" y="1689417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9572091A-CFF7-44EF-A063-8EC9DF4FBB6B}"/>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692A4579-4805-4730-80A4-F6B4B941E059}"/>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C8D581CA-E0C3-4F65-B474-A900EC9AA5FB}"/>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CA29DC7E-3CC3-4C47-AE27-0FEAB5AF0E23}"/>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9A27B04-449C-4915-AA56-E303A2D9CF6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24BAD5F9-69FE-4B0D-965F-352563215F8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8DD195E6-F46F-4BF4-A2BA-183FFC7BA68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B695A10F-646F-418D-AA41-C88BA54499C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DCA3E12E-6D7B-4896-9928-6F1C6153863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147861</xdr:rowOff>
    </xdr:from>
    <xdr:to>
      <xdr:col>85</xdr:col>
      <xdr:colOff>177800</xdr:colOff>
      <xdr:row>98</xdr:row>
      <xdr:rowOff>78011</xdr:rowOff>
    </xdr:to>
    <xdr:sp macro="" textlink="">
      <xdr:nvSpPr>
        <xdr:cNvPr id="705" name="楕円 704">
          <a:extLst>
            <a:ext uri="{FF2B5EF4-FFF2-40B4-BE49-F238E27FC236}">
              <a16:creationId xmlns:a16="http://schemas.microsoft.com/office/drawing/2014/main" id="{100FACF8-96CD-44E4-8872-E64EE3B33642}"/>
            </a:ext>
          </a:extLst>
        </xdr:cNvPr>
        <xdr:cNvSpPr/>
      </xdr:nvSpPr>
      <xdr:spPr>
        <a:xfrm>
          <a:off x="16268700" y="167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107238</xdr:rowOff>
    </xdr:from>
    <xdr:ext cx="534377" cy="259045"/>
    <xdr:sp macro="" textlink="">
      <xdr:nvSpPr>
        <xdr:cNvPr id="706" name="積立金該当値テキスト">
          <a:extLst>
            <a:ext uri="{FF2B5EF4-FFF2-40B4-BE49-F238E27FC236}">
              <a16:creationId xmlns:a16="http://schemas.microsoft.com/office/drawing/2014/main" id="{D5D9CACC-297E-4CB0-AE4A-CDC4E29C87D4}"/>
            </a:ext>
          </a:extLst>
        </xdr:cNvPr>
        <xdr:cNvSpPr txBox="1"/>
      </xdr:nvSpPr>
      <xdr:spPr>
        <a:xfrm>
          <a:off x="16370300" y="165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161421</xdr:rowOff>
    </xdr:from>
    <xdr:to>
      <xdr:col>81</xdr:col>
      <xdr:colOff>101600</xdr:colOff>
      <xdr:row>96</xdr:row>
      <xdr:rowOff>91571</xdr:rowOff>
    </xdr:to>
    <xdr:sp macro="" textlink="">
      <xdr:nvSpPr>
        <xdr:cNvPr id="707" name="楕円 706">
          <a:extLst>
            <a:ext uri="{FF2B5EF4-FFF2-40B4-BE49-F238E27FC236}">
              <a16:creationId xmlns:a16="http://schemas.microsoft.com/office/drawing/2014/main" id="{77A2A2FA-6844-4A28-8248-36D8AA118CE2}"/>
            </a:ext>
          </a:extLst>
        </xdr:cNvPr>
        <xdr:cNvSpPr/>
      </xdr:nvSpPr>
      <xdr:spPr>
        <a:xfrm>
          <a:off x="15430500" y="16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108098</xdr:rowOff>
    </xdr:from>
    <xdr:ext cx="534377" cy="259045"/>
    <xdr:sp macro="" textlink="">
      <xdr:nvSpPr>
        <xdr:cNvPr id="708" name="テキスト ボックス 707">
          <a:extLst>
            <a:ext uri="{FF2B5EF4-FFF2-40B4-BE49-F238E27FC236}">
              <a16:creationId xmlns:a16="http://schemas.microsoft.com/office/drawing/2014/main" id="{C50FD535-C27B-40C0-BE6B-BB2636B36CBE}"/>
            </a:ext>
          </a:extLst>
        </xdr:cNvPr>
        <xdr:cNvSpPr txBox="1"/>
      </xdr:nvSpPr>
      <xdr:spPr>
        <a:xfrm>
          <a:off x="15214111" y="162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148839</xdr:rowOff>
    </xdr:from>
    <xdr:to>
      <xdr:col>76</xdr:col>
      <xdr:colOff>165100</xdr:colOff>
      <xdr:row>98</xdr:row>
      <xdr:rowOff>78989</xdr:rowOff>
    </xdr:to>
    <xdr:sp macro="" textlink="">
      <xdr:nvSpPr>
        <xdr:cNvPr id="709" name="楕円 708">
          <a:extLst>
            <a:ext uri="{FF2B5EF4-FFF2-40B4-BE49-F238E27FC236}">
              <a16:creationId xmlns:a16="http://schemas.microsoft.com/office/drawing/2014/main" id="{0B2E9E27-DBBA-45C1-AF38-26A45AEE6AEF}"/>
            </a:ext>
          </a:extLst>
        </xdr:cNvPr>
        <xdr:cNvSpPr/>
      </xdr:nvSpPr>
      <xdr:spPr>
        <a:xfrm>
          <a:off x="14541500" y="167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70116</xdr:rowOff>
    </xdr:from>
    <xdr:ext cx="534377" cy="259045"/>
    <xdr:sp macro="" textlink="">
      <xdr:nvSpPr>
        <xdr:cNvPr id="710" name="テキスト ボックス 709">
          <a:extLst>
            <a:ext uri="{FF2B5EF4-FFF2-40B4-BE49-F238E27FC236}">
              <a16:creationId xmlns:a16="http://schemas.microsoft.com/office/drawing/2014/main" id="{D4A450D5-4CEB-4DB6-BD80-BBFACA1088AB}"/>
            </a:ext>
          </a:extLst>
        </xdr:cNvPr>
        <xdr:cNvSpPr txBox="1"/>
      </xdr:nvSpPr>
      <xdr:spPr>
        <a:xfrm>
          <a:off x="14325111" y="168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50651</xdr:rowOff>
    </xdr:from>
    <xdr:to>
      <xdr:col>72</xdr:col>
      <xdr:colOff>38100</xdr:colOff>
      <xdr:row>98</xdr:row>
      <xdr:rowOff>152251</xdr:rowOff>
    </xdr:to>
    <xdr:sp macro="" textlink="">
      <xdr:nvSpPr>
        <xdr:cNvPr id="711" name="楕円 710">
          <a:extLst>
            <a:ext uri="{FF2B5EF4-FFF2-40B4-BE49-F238E27FC236}">
              <a16:creationId xmlns:a16="http://schemas.microsoft.com/office/drawing/2014/main" id="{BE7EF3D9-43CA-443D-83EB-F31435C7D00D}"/>
            </a:ext>
          </a:extLst>
        </xdr:cNvPr>
        <xdr:cNvSpPr/>
      </xdr:nvSpPr>
      <xdr:spPr>
        <a:xfrm>
          <a:off x="13652500" y="168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143378</xdr:rowOff>
    </xdr:from>
    <xdr:ext cx="469744" cy="259045"/>
    <xdr:sp macro="" textlink="">
      <xdr:nvSpPr>
        <xdr:cNvPr id="712" name="テキスト ボックス 711">
          <a:extLst>
            <a:ext uri="{FF2B5EF4-FFF2-40B4-BE49-F238E27FC236}">
              <a16:creationId xmlns:a16="http://schemas.microsoft.com/office/drawing/2014/main" id="{27A601A2-E319-42D1-9FD5-C6F965985D5F}"/>
            </a:ext>
          </a:extLst>
        </xdr:cNvPr>
        <xdr:cNvSpPr txBox="1"/>
      </xdr:nvSpPr>
      <xdr:spPr>
        <a:xfrm>
          <a:off x="13468428" y="1694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41278</xdr:rowOff>
    </xdr:from>
    <xdr:to>
      <xdr:col>67</xdr:col>
      <xdr:colOff>101600</xdr:colOff>
      <xdr:row>98</xdr:row>
      <xdr:rowOff>142878</xdr:rowOff>
    </xdr:to>
    <xdr:sp macro="" textlink="">
      <xdr:nvSpPr>
        <xdr:cNvPr id="713" name="楕円 712">
          <a:extLst>
            <a:ext uri="{FF2B5EF4-FFF2-40B4-BE49-F238E27FC236}">
              <a16:creationId xmlns:a16="http://schemas.microsoft.com/office/drawing/2014/main" id="{68AD67DE-28B9-434B-9CE3-09D654D6CDD3}"/>
            </a:ext>
          </a:extLst>
        </xdr:cNvPr>
        <xdr:cNvSpPr/>
      </xdr:nvSpPr>
      <xdr:spPr>
        <a:xfrm>
          <a:off x="12763500" y="168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134005</xdr:rowOff>
    </xdr:from>
    <xdr:ext cx="534377" cy="259045"/>
    <xdr:sp macro="" textlink="">
      <xdr:nvSpPr>
        <xdr:cNvPr id="714" name="テキスト ボックス 713">
          <a:extLst>
            <a:ext uri="{FF2B5EF4-FFF2-40B4-BE49-F238E27FC236}">
              <a16:creationId xmlns:a16="http://schemas.microsoft.com/office/drawing/2014/main" id="{A7F0108E-67DE-4FEE-88F5-DAC03B44F0E7}"/>
            </a:ext>
          </a:extLst>
        </xdr:cNvPr>
        <xdr:cNvSpPr txBox="1"/>
      </xdr:nvSpPr>
      <xdr:spPr>
        <a:xfrm>
          <a:off x="12547111" y="169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104DFF0D-380E-4DE4-87FA-42D2192FEF3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C9D18BF0-8178-4E1F-B996-4DB537C6ED8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1B587535-2D99-42BD-9C08-21A1E71CE2E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292C3653-CDD6-4D65-89BA-FA8E0F28A2C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EB8B2DDC-750B-4C6B-A17A-8A63052A84B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B69680AB-AE0A-4E87-B6E9-2ED605F48A7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B48DC2A-3746-4ABA-A793-8D848A9A9D9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AB34CF06-9B8C-41B9-AF14-95D91193C2A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4891789F-FD03-454D-B4E8-0BEC290777E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18776F1F-020C-46AA-AC6D-75A19E013D0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3B99196D-4DEA-493B-9C17-D7D27E049A5F}"/>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6F7DE942-42E8-4DA2-B047-20D8BD98ABB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EFEE4743-3B37-4CCE-85B2-01BE1924B16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39499BA1-1116-42EB-A4BF-3E23BA83E48F}"/>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D48CBD85-15D4-4A88-8206-1C8E24C1DB51}"/>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E2BF7C40-881C-432A-A67F-2BADC2EF5875}"/>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4E2C5B15-A417-49B5-B404-6E027DE733B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42A76F82-C4A3-4F33-9660-175884A1628A}"/>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AA25042C-504D-4AF9-826B-E770A1F47B9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B7BB08CC-6871-4F22-9836-830F10E2D9E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53C6A150-5D9C-4B6A-B19E-B0D1C26D611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CEAB1169-E2F3-434C-8B3A-1C6C058E1E38}"/>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5A9800C-831F-4BB8-886E-E2585E324BF5}"/>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D32CE758-5E59-4BC1-98D1-B5D54F30386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5E7206B-1C42-404A-B92D-FEB6FBEC9BB5}"/>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92D68B26-A412-410C-ABA5-812861F4E377}"/>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70846</xdr:rowOff>
    </xdr:from>
    <xdr:to>
      <xdr:col>116</xdr:col>
      <xdr:colOff>63500</xdr:colOff>
      <xdr:row>38</xdr:row>
      <xdr:rowOff>75326</xdr:rowOff>
    </xdr:to>
    <xdr:cxnSp macro="">
      <xdr:nvCxnSpPr>
        <xdr:cNvPr id="741" name="直線コネクタ 740">
          <a:extLst>
            <a:ext uri="{FF2B5EF4-FFF2-40B4-BE49-F238E27FC236}">
              <a16:creationId xmlns:a16="http://schemas.microsoft.com/office/drawing/2014/main" id="{A4ED7097-A0F7-4F0C-B01F-DF682954EF31}"/>
            </a:ext>
          </a:extLst>
        </xdr:cNvPr>
        <xdr:cNvCxnSpPr/>
      </xdr:nvCxnSpPr>
      <xdr:spPr>
        <a:xfrm flipV="1">
          <a:off x="21323300" y="6585946"/>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F84AE97F-EA8B-400A-8788-440D0DD2C60F}"/>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B57024E3-3867-450B-85F1-4AA2FDFEA848}"/>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75326</xdr:rowOff>
    </xdr:from>
    <xdr:to>
      <xdr:col>111</xdr:col>
      <xdr:colOff>177800</xdr:colOff>
      <xdr:row>38</xdr:row>
      <xdr:rowOff>95260</xdr:rowOff>
    </xdr:to>
    <xdr:cxnSp macro="">
      <xdr:nvCxnSpPr>
        <xdr:cNvPr id="744" name="直線コネクタ 743">
          <a:extLst>
            <a:ext uri="{FF2B5EF4-FFF2-40B4-BE49-F238E27FC236}">
              <a16:creationId xmlns:a16="http://schemas.microsoft.com/office/drawing/2014/main" id="{9D79F23F-2158-4CAF-BBF7-4164174DB0DD}"/>
            </a:ext>
          </a:extLst>
        </xdr:cNvPr>
        <xdr:cNvCxnSpPr/>
      </xdr:nvCxnSpPr>
      <xdr:spPr>
        <a:xfrm flipV="1">
          <a:off x="20434300" y="659042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BA48A4DE-0B8F-4BFC-8F1F-873B66AC3A15}"/>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D0151B54-A0B6-45C0-A141-DD299E321B71}"/>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51826</xdr:rowOff>
    </xdr:from>
    <xdr:to>
      <xdr:col>107</xdr:col>
      <xdr:colOff>50800</xdr:colOff>
      <xdr:row>38</xdr:row>
      <xdr:rowOff>95260</xdr:rowOff>
    </xdr:to>
    <xdr:cxnSp macro="">
      <xdr:nvCxnSpPr>
        <xdr:cNvPr id="747" name="直線コネクタ 746">
          <a:extLst>
            <a:ext uri="{FF2B5EF4-FFF2-40B4-BE49-F238E27FC236}">
              <a16:creationId xmlns:a16="http://schemas.microsoft.com/office/drawing/2014/main" id="{B65DE6D9-214A-471A-BBE8-17262A439EFF}"/>
            </a:ext>
          </a:extLst>
        </xdr:cNvPr>
        <xdr:cNvCxnSpPr/>
      </xdr:nvCxnSpPr>
      <xdr:spPr>
        <a:xfrm>
          <a:off x="19545300" y="65669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BE5DCB9B-F343-4A95-9628-733B8CB768E6}"/>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88C500AA-7AF1-4F6C-A324-EFEB827B8DEB}"/>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51826</xdr:rowOff>
    </xdr:from>
    <xdr:to>
      <xdr:col>102</xdr:col>
      <xdr:colOff>114300</xdr:colOff>
      <xdr:row>38</xdr:row>
      <xdr:rowOff>100838</xdr:rowOff>
    </xdr:to>
    <xdr:cxnSp macro="">
      <xdr:nvCxnSpPr>
        <xdr:cNvPr id="750" name="直線コネクタ 749">
          <a:extLst>
            <a:ext uri="{FF2B5EF4-FFF2-40B4-BE49-F238E27FC236}">
              <a16:creationId xmlns:a16="http://schemas.microsoft.com/office/drawing/2014/main" id="{2CA27353-F2DE-42F2-B092-346B4E76C2B9}"/>
            </a:ext>
          </a:extLst>
        </xdr:cNvPr>
        <xdr:cNvCxnSpPr/>
      </xdr:nvCxnSpPr>
      <xdr:spPr>
        <a:xfrm flipV="1">
          <a:off x="18656300" y="6566926"/>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55935C12-2345-4C3A-B495-751C180A11F2}"/>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EC0FBE95-DFA2-4160-922A-366E05DBD2B6}"/>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DFA32CAE-745D-431B-90E3-8B24F2E243A3}"/>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A77A3BB6-995C-4140-AC43-20EC352345E7}"/>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22EB203A-B109-4043-B27B-16D67E48094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A7365F8D-0E22-4D5C-8ECF-600997EC35F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8D47028-5D20-42D2-B381-2C865AF23A2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80697678-7445-4167-BAFD-77F097C58CD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E7C5EC4-B682-4409-B065-6A800626F9B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20046</xdr:rowOff>
    </xdr:from>
    <xdr:to>
      <xdr:col>116</xdr:col>
      <xdr:colOff>114300</xdr:colOff>
      <xdr:row>38</xdr:row>
      <xdr:rowOff>121646</xdr:rowOff>
    </xdr:to>
    <xdr:sp macro="" textlink="">
      <xdr:nvSpPr>
        <xdr:cNvPr id="760" name="楕円 759">
          <a:extLst>
            <a:ext uri="{FF2B5EF4-FFF2-40B4-BE49-F238E27FC236}">
              <a16:creationId xmlns:a16="http://schemas.microsoft.com/office/drawing/2014/main" id="{09255FA2-E3EB-4305-8C6D-35CC7DB75395}"/>
            </a:ext>
          </a:extLst>
        </xdr:cNvPr>
        <xdr:cNvSpPr/>
      </xdr:nvSpPr>
      <xdr:spPr>
        <a:xfrm>
          <a:off x="22110700" y="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106423</xdr:rowOff>
    </xdr:from>
    <xdr:ext cx="378565" cy="259045"/>
    <xdr:sp macro="" textlink="">
      <xdr:nvSpPr>
        <xdr:cNvPr id="761" name="投資及び出資金該当値テキスト">
          <a:extLst>
            <a:ext uri="{FF2B5EF4-FFF2-40B4-BE49-F238E27FC236}">
              <a16:creationId xmlns:a16="http://schemas.microsoft.com/office/drawing/2014/main" id="{2546CDED-6051-4AC8-ACF8-DF1C4D7D13F9}"/>
            </a:ext>
          </a:extLst>
        </xdr:cNvPr>
        <xdr:cNvSpPr txBox="1"/>
      </xdr:nvSpPr>
      <xdr:spPr>
        <a:xfrm>
          <a:off x="22212300" y="645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24526</xdr:rowOff>
    </xdr:from>
    <xdr:to>
      <xdr:col>112</xdr:col>
      <xdr:colOff>38100</xdr:colOff>
      <xdr:row>38</xdr:row>
      <xdr:rowOff>126126</xdr:rowOff>
    </xdr:to>
    <xdr:sp macro="" textlink="">
      <xdr:nvSpPr>
        <xdr:cNvPr id="762" name="楕円 761">
          <a:extLst>
            <a:ext uri="{FF2B5EF4-FFF2-40B4-BE49-F238E27FC236}">
              <a16:creationId xmlns:a16="http://schemas.microsoft.com/office/drawing/2014/main" id="{DDD57949-5BD9-49C5-A135-FB9F0B54F87A}"/>
            </a:ext>
          </a:extLst>
        </xdr:cNvPr>
        <xdr:cNvSpPr/>
      </xdr:nvSpPr>
      <xdr:spPr>
        <a:xfrm>
          <a:off x="21272500" y="6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117253</xdr:rowOff>
    </xdr:from>
    <xdr:ext cx="378565" cy="259045"/>
    <xdr:sp macro="" textlink="">
      <xdr:nvSpPr>
        <xdr:cNvPr id="763" name="テキスト ボックス 762">
          <a:extLst>
            <a:ext uri="{FF2B5EF4-FFF2-40B4-BE49-F238E27FC236}">
              <a16:creationId xmlns:a16="http://schemas.microsoft.com/office/drawing/2014/main" id="{97F6ACED-E920-4F0C-BAFD-A5BB89A8F95A}"/>
            </a:ext>
          </a:extLst>
        </xdr:cNvPr>
        <xdr:cNvSpPr txBox="1"/>
      </xdr:nvSpPr>
      <xdr:spPr>
        <a:xfrm>
          <a:off x="21134017" y="663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44460</xdr:rowOff>
    </xdr:from>
    <xdr:to>
      <xdr:col>107</xdr:col>
      <xdr:colOff>101600</xdr:colOff>
      <xdr:row>38</xdr:row>
      <xdr:rowOff>146060</xdr:rowOff>
    </xdr:to>
    <xdr:sp macro="" textlink="">
      <xdr:nvSpPr>
        <xdr:cNvPr id="764" name="楕円 763">
          <a:extLst>
            <a:ext uri="{FF2B5EF4-FFF2-40B4-BE49-F238E27FC236}">
              <a16:creationId xmlns:a16="http://schemas.microsoft.com/office/drawing/2014/main" id="{DF2C9760-7F62-4930-A78E-7C6300E451C8}"/>
            </a:ext>
          </a:extLst>
        </xdr:cNvPr>
        <xdr:cNvSpPr/>
      </xdr:nvSpPr>
      <xdr:spPr>
        <a:xfrm>
          <a:off x="20383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137187</xdr:rowOff>
    </xdr:from>
    <xdr:ext cx="378565" cy="259045"/>
    <xdr:sp macro="" textlink="">
      <xdr:nvSpPr>
        <xdr:cNvPr id="765" name="テキスト ボックス 764">
          <a:extLst>
            <a:ext uri="{FF2B5EF4-FFF2-40B4-BE49-F238E27FC236}">
              <a16:creationId xmlns:a16="http://schemas.microsoft.com/office/drawing/2014/main" id="{E93F6041-6BDC-4281-AC99-A08618C8A275}"/>
            </a:ext>
          </a:extLst>
        </xdr:cNvPr>
        <xdr:cNvSpPr txBox="1"/>
      </xdr:nvSpPr>
      <xdr:spPr>
        <a:xfrm>
          <a:off x="20245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1026</xdr:rowOff>
    </xdr:from>
    <xdr:to>
      <xdr:col>102</xdr:col>
      <xdr:colOff>165100</xdr:colOff>
      <xdr:row>38</xdr:row>
      <xdr:rowOff>102626</xdr:rowOff>
    </xdr:to>
    <xdr:sp macro="" textlink="">
      <xdr:nvSpPr>
        <xdr:cNvPr id="766" name="楕円 765">
          <a:extLst>
            <a:ext uri="{FF2B5EF4-FFF2-40B4-BE49-F238E27FC236}">
              <a16:creationId xmlns:a16="http://schemas.microsoft.com/office/drawing/2014/main" id="{DED63E37-8A35-4B9A-9F16-C76CF04B35E3}"/>
            </a:ext>
          </a:extLst>
        </xdr:cNvPr>
        <xdr:cNvSpPr/>
      </xdr:nvSpPr>
      <xdr:spPr>
        <a:xfrm>
          <a:off x="19494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93753</xdr:rowOff>
    </xdr:from>
    <xdr:ext cx="378565" cy="259045"/>
    <xdr:sp macro="" textlink="">
      <xdr:nvSpPr>
        <xdr:cNvPr id="767" name="テキスト ボックス 766">
          <a:extLst>
            <a:ext uri="{FF2B5EF4-FFF2-40B4-BE49-F238E27FC236}">
              <a16:creationId xmlns:a16="http://schemas.microsoft.com/office/drawing/2014/main" id="{A27E93A9-5240-42C2-B5FF-0C526D17CA36}"/>
            </a:ext>
          </a:extLst>
        </xdr:cNvPr>
        <xdr:cNvSpPr txBox="1"/>
      </xdr:nvSpPr>
      <xdr:spPr>
        <a:xfrm>
          <a:off x="19356017" y="6608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50038</xdr:rowOff>
    </xdr:from>
    <xdr:to>
      <xdr:col>98</xdr:col>
      <xdr:colOff>38100</xdr:colOff>
      <xdr:row>38</xdr:row>
      <xdr:rowOff>151638</xdr:rowOff>
    </xdr:to>
    <xdr:sp macro="" textlink="">
      <xdr:nvSpPr>
        <xdr:cNvPr id="768" name="楕円 767">
          <a:extLst>
            <a:ext uri="{FF2B5EF4-FFF2-40B4-BE49-F238E27FC236}">
              <a16:creationId xmlns:a16="http://schemas.microsoft.com/office/drawing/2014/main" id="{217B3DD0-FD10-41FF-9A19-47440C397290}"/>
            </a:ext>
          </a:extLst>
        </xdr:cNvPr>
        <xdr:cNvSpPr/>
      </xdr:nvSpPr>
      <xdr:spPr>
        <a:xfrm>
          <a:off x="18605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142765</xdr:rowOff>
    </xdr:from>
    <xdr:ext cx="378565" cy="259045"/>
    <xdr:sp macro="" textlink="">
      <xdr:nvSpPr>
        <xdr:cNvPr id="769" name="テキスト ボックス 768">
          <a:extLst>
            <a:ext uri="{FF2B5EF4-FFF2-40B4-BE49-F238E27FC236}">
              <a16:creationId xmlns:a16="http://schemas.microsoft.com/office/drawing/2014/main" id="{8A6EC3DA-680E-4B80-B7FE-1F98A55BD806}"/>
            </a:ext>
          </a:extLst>
        </xdr:cNvPr>
        <xdr:cNvSpPr txBox="1"/>
      </xdr:nvSpPr>
      <xdr:spPr>
        <a:xfrm>
          <a:off x="18467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36BEECDB-715E-428B-9A9A-923DEF69981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B663F8D0-A4F3-4026-88BF-5CF8EE94516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88208946-9FCB-422D-9891-A9D35BCED24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786F2DFB-867E-48C4-B8EE-65DD725D67B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37B189B1-0174-4E7A-9077-631C90B5191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40594F99-B1CF-4EE0-A039-0A1FE6F0E6C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AE585D90-0667-45EE-B37E-149D26C0F70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F997F452-6FFF-4C18-9EDA-67EF52C5DAD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9BD5DFA2-C4D5-4EFA-998B-6C254EC6A0E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7DE4CD26-3E16-42A8-98ED-D147AB8CB3F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3A125F7C-BC54-439A-9237-3B2447DCE929}"/>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78C4D6B-F2ED-4FF5-98C0-D70B3FC07446}"/>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FA0F0470-58E6-44AA-A839-6D5D27C10BEF}"/>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9973FD23-E844-46C7-A393-A2E97E4EA42C}"/>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C22BC929-28D0-4240-8832-DE2E0CCBF2CC}"/>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E695CF57-9AC7-4DB0-B721-477B44F91EB4}"/>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99241EA5-597E-441C-8C6E-BF15903569B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72FECAFF-3C05-4E3A-8409-D2EDF3C63D88}"/>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62517A00-2FF0-40E3-8EC7-FE286FC4493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ACEA1ADC-EA67-42AC-9CD9-880216E9F0E5}"/>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60D4350C-4FBD-466B-8EA1-F6BB5334F43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49BB883C-4475-427D-9BB9-BF21B56DA383}"/>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9D267B18-5D86-4B5C-A960-50890EFD7EFD}"/>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FB487D78-6C47-46D5-9F7A-8FB5A44B169B}"/>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1E111886-2236-440F-BEB9-DBF8541179A6}"/>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1D9474DC-DE34-4CCF-BA3C-634851FF57FD}"/>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F643CA96-CD17-47F4-B363-2983A9ADC6D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CB52FB7B-808F-4610-9119-63B527A14C67}"/>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D692E23E-5B35-4A3D-9EED-56EFFEA628DA}"/>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39E6575A-266B-488E-97B7-71888893ED68}"/>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2281D00C-7D50-4E90-8779-13491F91C467}"/>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E3DDBF45-42B6-4D85-B64E-D3A59F682573}"/>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42331D58-B9C6-43DA-9A69-3CA85598A33F}"/>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7BEEAD18-372E-44EB-9544-57CB1DACE17C}"/>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29E815E8-DAF5-46CE-84AE-73869A6C3D2F}"/>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946B67C1-F287-4068-862D-A530BE2DC58D}"/>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5675D0B3-89F9-4EB1-B53F-816E747C468E}"/>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23AEB4BE-AFEB-453A-950A-988A61E17BCD}"/>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23F965D2-0935-4CA6-A9B2-72174B02CED6}"/>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5D646BE6-76FC-4E6C-AA21-81CA5B25FF58}"/>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22AD95A3-A626-4E78-9E64-9936FD47235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A501D51-37AB-4B4A-A35B-7E06FE66F35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BEDD91E3-7BD9-49FA-A0EE-09B96065688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DE7713F-134E-4DC7-B8DF-BEB68CFB5E2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E4901F5D-BEB1-45E5-A1B3-3E36E5BD3CA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21A61FBA-FAFD-4AF1-B20A-0CB0BA5375B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1E0CF9E-531F-4D4A-8AC5-34166F57DBAD}"/>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BA5C6BAF-A5C8-4054-BA41-3892B04F5785}"/>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F8016B06-4FFA-4B41-86A6-C037196A3BC7}"/>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D7523C41-E452-4DF1-9E96-C032B3ABA4D1}"/>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47649DF-B8AD-4C72-9B42-1558202A33A1}"/>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C2CAC05A-745D-465E-B856-3DCFCA1CF928}"/>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31EA4948-3EFF-4447-BB6C-02308E9B939A}"/>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92655899-79A1-43F7-AE96-65368FA4A196}"/>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811EEA70-AB03-4C75-BBE4-B401D8A16EA3}"/>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B91882B9-36BC-494D-9CDA-F5355724947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49898EE9-EA74-439D-ACA9-361309CDFD9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F10762B-3A72-4842-9280-B3F3597B451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34078693-9609-400F-8972-65E06930D15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69EC2229-00A2-437E-A6D3-B824C5C265F6}"/>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B594C55C-C6E0-4F38-A393-BABBEDC6580C}"/>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F3D63748-9D30-4C72-ADED-50C8C79DFB3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795A98C7-194E-4EB4-A954-E7151C798A1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9F03C3CB-04EC-4699-A15A-99D1D3E5A7C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D723D3C4-439B-40AF-A3D5-8FFB23EEDFC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8807333-8542-4BAC-8EA5-58DA5E7125B7}"/>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5BBEA629-3433-4042-BA5E-B2EF77B5C25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9949FE87-1FAE-4CA9-B5C9-71B355317A4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8CBC4279-848A-4EC5-944C-542053CCBFFB}"/>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8F6A3E64-3BB4-4F4C-A355-72C231F914B2}"/>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197A3D1-D6E8-49B2-A6DD-5E66BE97E2D2}"/>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44E8473E-CFB7-4F79-A851-F8335F4FA6D4}"/>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503F4C78-1BBB-492A-B3AE-4367B4E04D8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9DBE2F8C-89A1-45B7-B144-69B0CD8E1496}"/>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A2FEA8BB-9701-4E0B-8173-C26C54287D2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9A908276-E516-41E5-81B4-C81C09EC3AF3}"/>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ADC539C9-DB51-408D-BAFA-8228B36CA37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A61CC4B9-359A-4E4B-8B12-D449799B25E4}"/>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2F761673-5454-4D3F-90E8-8B053BE6527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8B3EF9A5-45D2-4BFC-8D2D-68466EEABC1F}"/>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E8775595-E139-4A97-8C85-7F2B3D1CF40C}"/>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228864B8-10C5-4DEB-A93E-43A7EC68A9C9}"/>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63C138BE-6CFD-4CE0-9431-497F4B5C063E}"/>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C3FD0ABF-4CDF-4819-9415-32BF3E9ACD1E}"/>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114858</xdr:rowOff>
    </xdr:from>
    <xdr:to>
      <xdr:col>116</xdr:col>
      <xdr:colOff>63500</xdr:colOff>
      <xdr:row>77</xdr:row>
      <xdr:rowOff>158426</xdr:rowOff>
    </xdr:to>
    <xdr:cxnSp macro="">
      <xdr:nvCxnSpPr>
        <xdr:cNvPr id="854" name="直線コネクタ 853">
          <a:extLst>
            <a:ext uri="{FF2B5EF4-FFF2-40B4-BE49-F238E27FC236}">
              <a16:creationId xmlns:a16="http://schemas.microsoft.com/office/drawing/2014/main" id="{EFC06D22-0A0F-48F7-9D97-1AF8CD9E8482}"/>
            </a:ext>
          </a:extLst>
        </xdr:cNvPr>
        <xdr:cNvCxnSpPr/>
      </xdr:nvCxnSpPr>
      <xdr:spPr>
        <a:xfrm>
          <a:off x="21323300" y="13316508"/>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55DA8399-D8E8-4578-9C7A-30844521E962}"/>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70E4D44A-7894-487C-9C49-994DE121C0B5}"/>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114858</xdr:rowOff>
    </xdr:from>
    <xdr:to>
      <xdr:col>111</xdr:col>
      <xdr:colOff>177800</xdr:colOff>
      <xdr:row>78</xdr:row>
      <xdr:rowOff>17762</xdr:rowOff>
    </xdr:to>
    <xdr:cxnSp macro="">
      <xdr:nvCxnSpPr>
        <xdr:cNvPr id="857" name="直線コネクタ 856">
          <a:extLst>
            <a:ext uri="{FF2B5EF4-FFF2-40B4-BE49-F238E27FC236}">
              <a16:creationId xmlns:a16="http://schemas.microsoft.com/office/drawing/2014/main" id="{28629FFE-4517-4935-8143-AF1E942D4224}"/>
            </a:ext>
          </a:extLst>
        </xdr:cNvPr>
        <xdr:cNvCxnSpPr/>
      </xdr:nvCxnSpPr>
      <xdr:spPr>
        <a:xfrm flipV="1">
          <a:off x="20434300" y="13316508"/>
          <a:ext cx="8890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41E8AFC7-72F8-4E76-BF8B-164C9352AAD1}"/>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D647D9D6-78F8-4733-ABDB-558D687DB8C5}"/>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17762</xdr:rowOff>
    </xdr:from>
    <xdr:to>
      <xdr:col>107</xdr:col>
      <xdr:colOff>50800</xdr:colOff>
      <xdr:row>78</xdr:row>
      <xdr:rowOff>32372</xdr:rowOff>
    </xdr:to>
    <xdr:cxnSp macro="">
      <xdr:nvCxnSpPr>
        <xdr:cNvPr id="860" name="直線コネクタ 859">
          <a:extLst>
            <a:ext uri="{FF2B5EF4-FFF2-40B4-BE49-F238E27FC236}">
              <a16:creationId xmlns:a16="http://schemas.microsoft.com/office/drawing/2014/main" id="{9196F25E-41AF-44D3-A449-9CC884B3D40A}"/>
            </a:ext>
          </a:extLst>
        </xdr:cNvPr>
        <xdr:cNvCxnSpPr/>
      </xdr:nvCxnSpPr>
      <xdr:spPr>
        <a:xfrm flipV="1">
          <a:off x="19545300" y="13390862"/>
          <a:ext cx="8890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9BA159CD-E815-45D8-B39D-E722E6A10727}"/>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D354BCCA-94FC-48C2-8D49-4B03576ABF75}"/>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165779</xdr:rowOff>
    </xdr:from>
    <xdr:to>
      <xdr:col>102</xdr:col>
      <xdr:colOff>114300</xdr:colOff>
      <xdr:row>78</xdr:row>
      <xdr:rowOff>32372</xdr:rowOff>
    </xdr:to>
    <xdr:cxnSp macro="">
      <xdr:nvCxnSpPr>
        <xdr:cNvPr id="863" name="直線コネクタ 862">
          <a:extLst>
            <a:ext uri="{FF2B5EF4-FFF2-40B4-BE49-F238E27FC236}">
              <a16:creationId xmlns:a16="http://schemas.microsoft.com/office/drawing/2014/main" id="{6BBD078F-76EE-43E7-9CE3-161F8FCD953F}"/>
            </a:ext>
          </a:extLst>
        </xdr:cNvPr>
        <xdr:cNvCxnSpPr/>
      </xdr:nvCxnSpPr>
      <xdr:spPr>
        <a:xfrm>
          <a:off x="18656300" y="13367429"/>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6A6AA54B-3D31-48EA-817F-13537BADA525}"/>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497C5FB5-B8E0-4786-85AE-1845E00AA47D}"/>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8EBD3F33-B4D1-4F0B-B432-B640E15F0489}"/>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3C349376-30C4-4302-9AA9-D527447378B5}"/>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D6D85B17-07DE-4141-9739-59161360601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A6CFF321-B7E1-4639-8EDE-DFD6D23F1D4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E750BEE-CEC4-435A-9ECC-B0321E1219F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B89A75FA-6E10-4148-A227-33CA22FBF49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40861E81-E10A-4B96-B60F-27D22E32DC0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107626</xdr:rowOff>
    </xdr:from>
    <xdr:to>
      <xdr:col>116</xdr:col>
      <xdr:colOff>114300</xdr:colOff>
      <xdr:row>78</xdr:row>
      <xdr:rowOff>37776</xdr:rowOff>
    </xdr:to>
    <xdr:sp macro="" textlink="">
      <xdr:nvSpPr>
        <xdr:cNvPr id="873" name="楕円 872">
          <a:extLst>
            <a:ext uri="{FF2B5EF4-FFF2-40B4-BE49-F238E27FC236}">
              <a16:creationId xmlns:a16="http://schemas.microsoft.com/office/drawing/2014/main" id="{6435E20A-DC24-45AD-9175-515F94556698}"/>
            </a:ext>
          </a:extLst>
        </xdr:cNvPr>
        <xdr:cNvSpPr/>
      </xdr:nvSpPr>
      <xdr:spPr>
        <a:xfrm>
          <a:off x="22110700" y="133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22553</xdr:rowOff>
    </xdr:from>
    <xdr:ext cx="534377" cy="259045"/>
    <xdr:sp macro="" textlink="">
      <xdr:nvSpPr>
        <xdr:cNvPr id="874" name="繰出金該当値テキスト">
          <a:extLst>
            <a:ext uri="{FF2B5EF4-FFF2-40B4-BE49-F238E27FC236}">
              <a16:creationId xmlns:a16="http://schemas.microsoft.com/office/drawing/2014/main" id="{6C1F5D09-2531-4C75-BCDB-6EE921AF8170}"/>
            </a:ext>
          </a:extLst>
        </xdr:cNvPr>
        <xdr:cNvSpPr txBox="1"/>
      </xdr:nvSpPr>
      <xdr:spPr>
        <a:xfrm>
          <a:off x="22212300" y="132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64058</xdr:rowOff>
    </xdr:from>
    <xdr:to>
      <xdr:col>112</xdr:col>
      <xdr:colOff>38100</xdr:colOff>
      <xdr:row>77</xdr:row>
      <xdr:rowOff>165658</xdr:rowOff>
    </xdr:to>
    <xdr:sp macro="" textlink="">
      <xdr:nvSpPr>
        <xdr:cNvPr id="875" name="楕円 874">
          <a:extLst>
            <a:ext uri="{FF2B5EF4-FFF2-40B4-BE49-F238E27FC236}">
              <a16:creationId xmlns:a16="http://schemas.microsoft.com/office/drawing/2014/main" id="{44D8AD86-960B-487A-9B24-4483199AA272}"/>
            </a:ext>
          </a:extLst>
        </xdr:cNvPr>
        <xdr:cNvSpPr/>
      </xdr:nvSpPr>
      <xdr:spPr>
        <a:xfrm>
          <a:off x="21272500" y="132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156785</xdr:rowOff>
    </xdr:from>
    <xdr:ext cx="534377" cy="259045"/>
    <xdr:sp macro="" textlink="">
      <xdr:nvSpPr>
        <xdr:cNvPr id="876" name="テキスト ボックス 875">
          <a:extLst>
            <a:ext uri="{FF2B5EF4-FFF2-40B4-BE49-F238E27FC236}">
              <a16:creationId xmlns:a16="http://schemas.microsoft.com/office/drawing/2014/main" id="{E41BBC6B-33C7-4C8F-9506-C0494C4C14CC}"/>
            </a:ext>
          </a:extLst>
        </xdr:cNvPr>
        <xdr:cNvSpPr txBox="1"/>
      </xdr:nvSpPr>
      <xdr:spPr>
        <a:xfrm>
          <a:off x="21056111"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138412</xdr:rowOff>
    </xdr:from>
    <xdr:to>
      <xdr:col>107</xdr:col>
      <xdr:colOff>101600</xdr:colOff>
      <xdr:row>78</xdr:row>
      <xdr:rowOff>68562</xdr:rowOff>
    </xdr:to>
    <xdr:sp macro="" textlink="">
      <xdr:nvSpPr>
        <xdr:cNvPr id="877" name="楕円 876">
          <a:extLst>
            <a:ext uri="{FF2B5EF4-FFF2-40B4-BE49-F238E27FC236}">
              <a16:creationId xmlns:a16="http://schemas.microsoft.com/office/drawing/2014/main" id="{E280FE0E-5937-474D-824E-EB1EE5F2F851}"/>
            </a:ext>
          </a:extLst>
        </xdr:cNvPr>
        <xdr:cNvSpPr/>
      </xdr:nvSpPr>
      <xdr:spPr>
        <a:xfrm>
          <a:off x="20383500" y="133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59689</xdr:rowOff>
    </xdr:from>
    <xdr:ext cx="534377" cy="259045"/>
    <xdr:sp macro="" textlink="">
      <xdr:nvSpPr>
        <xdr:cNvPr id="878" name="テキスト ボックス 877">
          <a:extLst>
            <a:ext uri="{FF2B5EF4-FFF2-40B4-BE49-F238E27FC236}">
              <a16:creationId xmlns:a16="http://schemas.microsoft.com/office/drawing/2014/main" id="{E176D568-70D2-4F08-982A-3EE32005F118}"/>
            </a:ext>
          </a:extLst>
        </xdr:cNvPr>
        <xdr:cNvSpPr txBox="1"/>
      </xdr:nvSpPr>
      <xdr:spPr>
        <a:xfrm>
          <a:off x="20167111" y="134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153022</xdr:rowOff>
    </xdr:from>
    <xdr:to>
      <xdr:col>102</xdr:col>
      <xdr:colOff>165100</xdr:colOff>
      <xdr:row>78</xdr:row>
      <xdr:rowOff>83172</xdr:rowOff>
    </xdr:to>
    <xdr:sp macro="" textlink="">
      <xdr:nvSpPr>
        <xdr:cNvPr id="879" name="楕円 878">
          <a:extLst>
            <a:ext uri="{FF2B5EF4-FFF2-40B4-BE49-F238E27FC236}">
              <a16:creationId xmlns:a16="http://schemas.microsoft.com/office/drawing/2014/main" id="{507E811B-E0F3-4E00-92CA-178D1D27DCDF}"/>
            </a:ext>
          </a:extLst>
        </xdr:cNvPr>
        <xdr:cNvSpPr/>
      </xdr:nvSpPr>
      <xdr:spPr>
        <a:xfrm>
          <a:off x="19494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74299</xdr:rowOff>
    </xdr:from>
    <xdr:ext cx="534377" cy="259045"/>
    <xdr:sp macro="" textlink="">
      <xdr:nvSpPr>
        <xdr:cNvPr id="880" name="テキスト ボックス 879">
          <a:extLst>
            <a:ext uri="{FF2B5EF4-FFF2-40B4-BE49-F238E27FC236}">
              <a16:creationId xmlns:a16="http://schemas.microsoft.com/office/drawing/2014/main" id="{0F03F397-3DF2-47BE-98A5-CA31CDE8A6A1}"/>
            </a:ext>
          </a:extLst>
        </xdr:cNvPr>
        <xdr:cNvSpPr txBox="1"/>
      </xdr:nvSpPr>
      <xdr:spPr>
        <a:xfrm>
          <a:off x="19278111" y="134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114979</xdr:rowOff>
    </xdr:from>
    <xdr:to>
      <xdr:col>98</xdr:col>
      <xdr:colOff>38100</xdr:colOff>
      <xdr:row>78</xdr:row>
      <xdr:rowOff>45129</xdr:rowOff>
    </xdr:to>
    <xdr:sp macro="" textlink="">
      <xdr:nvSpPr>
        <xdr:cNvPr id="881" name="楕円 880">
          <a:extLst>
            <a:ext uri="{FF2B5EF4-FFF2-40B4-BE49-F238E27FC236}">
              <a16:creationId xmlns:a16="http://schemas.microsoft.com/office/drawing/2014/main" id="{36EF6BF3-612A-4AB4-9D62-DD00BE62452C}"/>
            </a:ext>
          </a:extLst>
        </xdr:cNvPr>
        <xdr:cNvSpPr/>
      </xdr:nvSpPr>
      <xdr:spPr>
        <a:xfrm>
          <a:off x="18605500" y="133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36256</xdr:rowOff>
    </xdr:from>
    <xdr:ext cx="534377" cy="259045"/>
    <xdr:sp macro="" textlink="">
      <xdr:nvSpPr>
        <xdr:cNvPr id="882" name="テキスト ボックス 881">
          <a:extLst>
            <a:ext uri="{FF2B5EF4-FFF2-40B4-BE49-F238E27FC236}">
              <a16:creationId xmlns:a16="http://schemas.microsoft.com/office/drawing/2014/main" id="{56BF947F-4F01-4AFA-841A-F3DE4A2EC1B3}"/>
            </a:ext>
          </a:extLst>
        </xdr:cNvPr>
        <xdr:cNvSpPr txBox="1"/>
      </xdr:nvSpPr>
      <xdr:spPr>
        <a:xfrm>
          <a:off x="18389111" y="134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6FFF96D2-8D6B-4AF8-9149-D3A6E2D5F1A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2915ABA1-62E9-43CD-AC87-4BBC92F69966}"/>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ABDE0DF9-D70D-4E6E-B3BD-E4112A1B4579}"/>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22BBEAD-A74D-4060-BD2D-1BE56104557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96D54034-EBCA-418F-A446-67E1637935E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AC302386-6A3A-4E20-A054-6BB89A95816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49B3AD8-1CEE-4B22-8365-612BF8866DB4}"/>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51684A8F-5B69-4B1F-973C-E1B4B5BFC5F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66A84FA6-1D5D-46C0-B8E4-3B35896FE165}"/>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8DA5CDCC-B78E-4969-8890-FBD02D5A114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CCE247B2-2A43-4123-894D-1FAEF277AD32}"/>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AF9B507-1D89-413E-AC6E-CEF1FB5CAF7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5B927E79-8BF0-4F16-8B11-763689F4D25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2BCBADB4-54A4-4651-A1FE-7862E974B6F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6057602F-5B87-40AB-9EEE-462A18FF251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C5F402C3-84F0-4F54-8E18-133E8259A94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90C40FB5-0F45-4405-9718-34EF5C50726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3F9056E4-CF09-4AC9-A2ED-1E208B31F87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7B022A62-974C-46E8-8DE5-AE82BFF4214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A6D6E59-2B14-4ED3-A650-3DCB9E7576B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6911D027-4B25-4BCA-8898-E0C53CE248CC}"/>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A9852ED0-8185-419C-9C6F-076A53E5471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800B22B7-B1C5-48CE-9518-A1D33F8A89F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A9E4ACBC-5547-49F9-BE53-4C0D51269C99}"/>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9F64EE3C-0C1A-4F66-BCC0-D099AC0D1A2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89D21DE6-E0F0-4C78-9586-EA895FE33D3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F2C8E331-E075-4BD5-9C1D-03004877217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B81359F9-B4D8-4847-A984-6185ACAF7A1A}"/>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2AD3F949-D8C2-4D6B-9900-076EB810B51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316CAD92-189E-443B-B97A-FE537821FFAF}"/>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79217D01-8E2E-4DF0-A02C-765C112CC9F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D366713-DB91-4039-BE96-C35C40E369B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81ACAC5E-83EF-4170-BD7C-99ED189FEA9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2DBF0B81-FBEE-4D9C-98FF-2E9DB4DA7123}"/>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493C456A-F547-49D2-83AC-A4AB1A05E0CE}"/>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3F7F497D-0CC9-437E-8CF0-7D11F528F79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DC775140-8C5B-44A3-A8E9-4133A972F29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B78F5D7E-35BF-418E-9603-AB4C1EEEEBC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53895165-5294-4C37-910B-85F9D36810C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CD3E1E4F-D24A-422C-B24F-F50EB470767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3F95F6C8-4DC6-4577-9C14-9E56E6F37FAC}"/>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E6BC745A-9C44-47DC-B218-345587E3BC3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7237EC50-DF96-4D31-93D1-D096B6F536D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8739A957-6261-4820-AC55-16D8AEE22AB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2576099A-C47A-406F-9586-12364B166B0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7C410036-30D6-4C90-ADD5-C169DCF63DE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BE85E419-419E-4BB0-96AC-37C165CA130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55195795-2063-4B70-859D-983D360AEBE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BADE1DD-F9FC-452E-A8EF-A366C3B9CB0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8FA77840-EFAA-4C6C-BC71-2D73774AEAC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EB0203B2-6C2E-461A-88FB-9AFB4C8835F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B5D22503-F6BB-4AEE-B6CD-AC7C16D575B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378,965</a:t>
          </a:r>
          <a:r>
            <a:rPr kumimoji="1" lang="ja-JP" altLang="en-US" sz="1300">
              <a:latin typeface="ＭＳ Ｐゴシック" panose="020B0600070205080204" pitchFamily="50" charset="-128"/>
              <a:ea typeface="ＭＳ Ｐゴシック" panose="020B0600070205080204" pitchFamily="50" charset="-128"/>
            </a:rPr>
            <a:t>円（昨年度比</a:t>
          </a:r>
          <a:r>
            <a:rPr kumimoji="1" lang="en-US" altLang="ja-JP" sz="1300">
              <a:latin typeface="ＭＳ Ｐゴシック" panose="020B0600070205080204" pitchFamily="50" charset="-128"/>
              <a:ea typeface="ＭＳ Ｐゴシック" panose="020B0600070205080204" pitchFamily="50" charset="-128"/>
            </a:rPr>
            <a:t>53,814</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主な構成項目のうち、普通建設事業費（うち新規整備）、扶助費、積立金が類似団体平均を上回っている。中でも、普通建設事業費（うち新規整備）は住民１人当たり</a:t>
          </a:r>
          <a:r>
            <a:rPr kumimoji="1" lang="en-US" altLang="ja-JP" sz="1300">
              <a:latin typeface="ＭＳ Ｐゴシック" panose="020B0600070205080204" pitchFamily="50" charset="-128"/>
              <a:ea typeface="ＭＳ Ｐゴシック" panose="020B0600070205080204" pitchFamily="50" charset="-128"/>
            </a:rPr>
            <a:t>22,537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円となっており、類似団体と比較して一人当たりのコストが特に高い状況となっている。これは、老朽化していた町立保育園を建替えたことによるものであり、前年度と比較すると</a:t>
          </a:r>
          <a:r>
            <a:rPr kumimoji="1" lang="en-US" altLang="ja-JP" sz="1300">
              <a:latin typeface="ＭＳ Ｐゴシック" panose="020B0600070205080204" pitchFamily="50" charset="-128"/>
              <a:ea typeface="ＭＳ Ｐゴシック" panose="020B0600070205080204" pitchFamily="50" charset="-128"/>
            </a:rPr>
            <a:t>495.0</a:t>
          </a:r>
          <a:r>
            <a:rPr kumimoji="1" lang="ja-JP" altLang="en-US" sz="1300">
              <a:latin typeface="ＭＳ Ｐゴシック" panose="020B0600070205080204" pitchFamily="50" charset="-128"/>
              <a:ea typeface="ＭＳ Ｐゴシック" panose="020B0600070205080204" pitchFamily="50" charset="-128"/>
            </a:rPr>
            <a:t>％増となっている。今後も、公共施設個別施設計画に基づき、老朽化に伴う公共施設の維持管理を計画的に進めていく予定であるため、普通建設事業費の増加が見込まれるが、様々な計画に基づき、急激なコスト増加とならぬよう、事業の精査及び取捨選択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3D83FE-7FDA-4EC3-B8BA-30823EE9E8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5595904-C213-4ED6-92AF-572FE12CA05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E7CE82D-330F-4E33-9E46-DE5421B4F5B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63A5559-3A48-4633-8F66-3EC1DDB4B0C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C69F5E-7F66-4A90-908F-8062473D68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6E94A8-33E0-4BB1-BC92-7DB2AAD8DA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B7C68A-857E-4CA1-BFB1-361E1D6EB9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434A4C-AF1F-4529-940F-FEBF53AF55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3207B0-3609-439F-A1B6-A2C915B4D5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00BC6E1-5303-497A-9254-822E49921E7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45,746
8.69
18,353,892
17,649,151
673,483
9,614,033
9,037,717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22448B-F72F-48C3-A97A-0E3B34BA05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E3D5E3-2803-4EDC-AE3F-23B0EE2659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12C47C-7265-4277-8471-C40C6858A8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60C199-0088-420B-AE64-F0F5AD99ED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2184B3-71EE-47E0-A8AB-14C610BE1F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316C5DE-6CAB-4FE2-B325-CA7BD6030DB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D951995-A509-4B5D-B981-4D7BC7E3A3E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26EEC2B-410A-4937-B4E6-D55D2AD5F31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4F516F8-3702-4EC2-B915-F5AF617A46B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29F10B-CC00-4E4E-A244-C94FB565DA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CB8B673-E4D4-4FD3-9FE4-F42F1CDE9FD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5B3C316-A9FB-4AF8-A02F-72C9C4FB2EF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1FFE806-EDBD-4FB2-B2A9-3D34C5EE130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A194F4B-2189-48B4-A592-4648565821D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76FC45-A636-4153-961C-8DD4DD8BA3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03C14AC-9E5A-4C19-B043-4CA4A57A18F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34D401-6758-4439-85A3-FB36FAF8EF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AE2BE65-8067-4236-BCE8-C5E29DE2AFA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FF0C4DE-D61D-46E7-A9D0-FA05209A4D9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80B4D5B-D8BF-4EB1-A684-04B25CA9D9C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1BDF319-32FA-427A-A3F1-C0536B6A542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2E1D6C6-AA4B-4EF0-84E9-9C7A0AAC2FB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C661189-2633-4375-B7B5-5902FA331C3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E8C3D63-1381-4EA9-96CF-2A1B8A3298C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0D447C7-3BA5-4427-BE38-FB3287E71FD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50457C9-E39C-4527-95AA-C4B8EE8C3A9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2C9B25B-E68E-4301-8F19-ACADB780DD4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59C93AA-81FF-49A1-819F-89945037F4D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84623D2-5F44-423B-BC45-DF10DB4B93B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2981176-F192-43DD-A262-84E374D9517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DB2FE66-8325-42D4-94F2-E2E7721920E7}"/>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C630C6A-2663-4313-9262-AF558E4B55E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8865AAB6-7F86-4828-8678-A68DB36366A1}"/>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1C2CDF6-D5BA-4173-B6A5-A523228074C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A29033F7-753F-42B8-BDB1-9A77009BE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C40EFC6-E67C-4FF6-B247-FF7E7055868E}"/>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490E0E3A-C372-4DDE-B3B6-37739D809942}"/>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3F93900-95F6-412D-AC79-7ED020D250C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59A3D325-8262-4EA6-BE83-804E65A3207E}"/>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4B897C6-2183-4FBC-BB37-38156940F54D}"/>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F4CC755A-03DE-4797-8A5B-4FC418343856}"/>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BC13E73-FAF3-4D06-B5AE-E7B4FADB760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52BC3E0E-913D-4375-B195-FE2FB71023B4}"/>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6FC93BBB-3E08-4278-82B9-1C530D86263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1B90CD34-2CF7-4423-AFC4-41222C6F9E7F}"/>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C6F302A-D4A7-4CB7-9517-DF3193C6E0F2}"/>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CCBABA86-CEDB-468F-8425-334E8355AD47}"/>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D4558023-88C9-45CB-86B1-E2DDF86E7C7E}"/>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E472D01F-0073-4B3D-9E02-0E1FCE6C5C8C}"/>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38</xdr:row>
      <xdr:rowOff>53975</xdr:rowOff>
    </xdr:to>
    <xdr:cxnSp macro="">
      <xdr:nvCxnSpPr>
        <xdr:cNvPr id="61" name="直線コネクタ 60">
          <a:extLst>
            <a:ext uri="{FF2B5EF4-FFF2-40B4-BE49-F238E27FC236}">
              <a16:creationId xmlns:a16="http://schemas.microsoft.com/office/drawing/2014/main" id="{6BCAF71B-B65C-43E0-A77D-BCA9D29E3DA0}"/>
            </a:ext>
          </a:extLst>
        </xdr:cNvPr>
        <xdr:cNvCxnSpPr/>
      </xdr:nvCxnSpPr>
      <xdr:spPr>
        <a:xfrm flipV="1">
          <a:off x="3797300" y="6317996"/>
          <a:ext cx="8382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2A5AEE18-A016-430E-B864-28BA3487C558}"/>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46278799-8D59-4700-AECB-DAB7A0098832}"/>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9398</xdr:rowOff>
    </xdr:from>
    <xdr:to>
      <xdr:col>19</xdr:col>
      <xdr:colOff>177800</xdr:colOff>
      <xdr:row>38</xdr:row>
      <xdr:rowOff>53975</xdr:rowOff>
    </xdr:to>
    <xdr:cxnSp macro="">
      <xdr:nvCxnSpPr>
        <xdr:cNvPr id="64" name="直線コネクタ 63">
          <a:extLst>
            <a:ext uri="{FF2B5EF4-FFF2-40B4-BE49-F238E27FC236}">
              <a16:creationId xmlns:a16="http://schemas.microsoft.com/office/drawing/2014/main" id="{CDEDE8D3-F347-4861-AE9E-4A1FC4108B4D}"/>
            </a:ext>
          </a:extLst>
        </xdr:cNvPr>
        <xdr:cNvCxnSpPr/>
      </xdr:nvCxnSpPr>
      <xdr:spPr>
        <a:xfrm>
          <a:off x="2908300" y="652449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91BD8C6-1A79-44F4-9464-7A5C79F10804}"/>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2139EC08-892E-4CBF-9A04-791D692165DA}"/>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xdr:rowOff>
    </xdr:from>
    <xdr:to>
      <xdr:col>15</xdr:col>
      <xdr:colOff>50800</xdr:colOff>
      <xdr:row>38</xdr:row>
      <xdr:rowOff>15494</xdr:rowOff>
    </xdr:to>
    <xdr:cxnSp macro="">
      <xdr:nvCxnSpPr>
        <xdr:cNvPr id="67" name="直線コネクタ 66">
          <a:extLst>
            <a:ext uri="{FF2B5EF4-FFF2-40B4-BE49-F238E27FC236}">
              <a16:creationId xmlns:a16="http://schemas.microsoft.com/office/drawing/2014/main" id="{A9097399-F15A-465E-B344-966058AE420A}"/>
            </a:ext>
          </a:extLst>
        </xdr:cNvPr>
        <xdr:cNvCxnSpPr/>
      </xdr:nvCxnSpPr>
      <xdr:spPr>
        <a:xfrm flipV="1">
          <a:off x="2019300" y="65244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F3A152C6-345C-4D48-A635-DC1478F82C73}"/>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B0B2FD0E-EC9A-4917-9DF8-D74A58199A29}"/>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15494</xdr:rowOff>
    </xdr:from>
    <xdr:to>
      <xdr:col>10</xdr:col>
      <xdr:colOff>114300</xdr:colOff>
      <xdr:row>38</xdr:row>
      <xdr:rowOff>85979</xdr:rowOff>
    </xdr:to>
    <xdr:cxnSp macro="">
      <xdr:nvCxnSpPr>
        <xdr:cNvPr id="70" name="直線コネクタ 69">
          <a:extLst>
            <a:ext uri="{FF2B5EF4-FFF2-40B4-BE49-F238E27FC236}">
              <a16:creationId xmlns:a16="http://schemas.microsoft.com/office/drawing/2014/main" id="{DD4CFA6E-38A1-49EA-A406-FF8CB0C75802}"/>
            </a:ext>
          </a:extLst>
        </xdr:cNvPr>
        <xdr:cNvCxnSpPr/>
      </xdr:nvCxnSpPr>
      <xdr:spPr>
        <a:xfrm flipV="1">
          <a:off x="1130300" y="653059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85EEA03F-FC5C-4E15-9679-C81E00209651}"/>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5F07C22C-1250-497E-980C-C8428EDB2D57}"/>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13AD24BC-BF52-4149-A04A-EDF1C24CB9D4}"/>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E6D6D2EE-CC84-4765-8955-43E3B090C193}"/>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51FB5DC-0581-4F6E-AA5D-71D33D05401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0C19591-892B-463A-8BF6-D2E17DEDB76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E6EAF0E-BDA4-4AA3-8978-2C69D8C269C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499BF14-0A9C-4B11-AC91-D5F41E7007B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1B1AA35-0B4D-42BC-AD87-6856853CF38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94996</xdr:rowOff>
    </xdr:from>
    <xdr:to>
      <xdr:col>24</xdr:col>
      <xdr:colOff>114300</xdr:colOff>
      <xdr:row>37</xdr:row>
      <xdr:rowOff>25146</xdr:rowOff>
    </xdr:to>
    <xdr:sp macro="" textlink="">
      <xdr:nvSpPr>
        <xdr:cNvPr id="80" name="楕円 79">
          <a:extLst>
            <a:ext uri="{FF2B5EF4-FFF2-40B4-BE49-F238E27FC236}">
              <a16:creationId xmlns:a16="http://schemas.microsoft.com/office/drawing/2014/main" id="{2D600C48-AF92-4A4F-ADF0-A2F0FB3A28DC}"/>
            </a:ext>
          </a:extLst>
        </xdr:cNvPr>
        <xdr:cNvSpPr/>
      </xdr:nvSpPr>
      <xdr:spPr>
        <a:xfrm>
          <a:off x="4584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73423</xdr:rowOff>
    </xdr:from>
    <xdr:ext cx="469744" cy="259045"/>
    <xdr:sp macro="" textlink="">
      <xdr:nvSpPr>
        <xdr:cNvPr id="81" name="議会費該当値テキスト">
          <a:extLst>
            <a:ext uri="{FF2B5EF4-FFF2-40B4-BE49-F238E27FC236}">
              <a16:creationId xmlns:a16="http://schemas.microsoft.com/office/drawing/2014/main" id="{CEA2797E-CCCC-469F-BA26-1F6F745C098A}"/>
            </a:ext>
          </a:extLst>
        </xdr:cNvPr>
        <xdr:cNvSpPr txBox="1"/>
      </xdr:nvSpPr>
      <xdr:spPr>
        <a:xfrm>
          <a:off x="46863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3175</xdr:rowOff>
    </xdr:from>
    <xdr:to>
      <xdr:col>20</xdr:col>
      <xdr:colOff>38100</xdr:colOff>
      <xdr:row>38</xdr:row>
      <xdr:rowOff>104775</xdr:rowOff>
    </xdr:to>
    <xdr:sp macro="" textlink="">
      <xdr:nvSpPr>
        <xdr:cNvPr id="82" name="楕円 81">
          <a:extLst>
            <a:ext uri="{FF2B5EF4-FFF2-40B4-BE49-F238E27FC236}">
              <a16:creationId xmlns:a16="http://schemas.microsoft.com/office/drawing/2014/main" id="{BCEBA479-209D-47C6-9497-BF2683FE53E9}"/>
            </a:ext>
          </a:extLst>
        </xdr:cNvPr>
        <xdr:cNvSpPr/>
      </xdr:nvSpPr>
      <xdr:spPr>
        <a:xfrm>
          <a:off x="3746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95902</xdr:rowOff>
    </xdr:from>
    <xdr:ext cx="469744" cy="259045"/>
    <xdr:sp macro="" textlink="">
      <xdr:nvSpPr>
        <xdr:cNvPr id="83" name="テキスト ボックス 82">
          <a:extLst>
            <a:ext uri="{FF2B5EF4-FFF2-40B4-BE49-F238E27FC236}">
              <a16:creationId xmlns:a16="http://schemas.microsoft.com/office/drawing/2014/main" id="{DB9ADDB3-DCD3-4256-BC43-CFDB81D6FCC6}"/>
            </a:ext>
          </a:extLst>
        </xdr:cNvPr>
        <xdr:cNvSpPr txBox="1"/>
      </xdr:nvSpPr>
      <xdr:spPr>
        <a:xfrm>
          <a:off x="3562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130048</xdr:rowOff>
    </xdr:from>
    <xdr:to>
      <xdr:col>15</xdr:col>
      <xdr:colOff>101600</xdr:colOff>
      <xdr:row>38</xdr:row>
      <xdr:rowOff>60198</xdr:rowOff>
    </xdr:to>
    <xdr:sp macro="" textlink="">
      <xdr:nvSpPr>
        <xdr:cNvPr id="84" name="楕円 83">
          <a:extLst>
            <a:ext uri="{FF2B5EF4-FFF2-40B4-BE49-F238E27FC236}">
              <a16:creationId xmlns:a16="http://schemas.microsoft.com/office/drawing/2014/main" id="{127C43A6-6A6A-4C28-97B7-A5A006551DBB}"/>
            </a:ext>
          </a:extLst>
        </xdr:cNvPr>
        <xdr:cNvSpPr/>
      </xdr:nvSpPr>
      <xdr:spPr>
        <a:xfrm>
          <a:off x="2857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51325</xdr:rowOff>
    </xdr:from>
    <xdr:ext cx="469744" cy="259045"/>
    <xdr:sp macro="" textlink="">
      <xdr:nvSpPr>
        <xdr:cNvPr id="85" name="テキスト ボックス 84">
          <a:extLst>
            <a:ext uri="{FF2B5EF4-FFF2-40B4-BE49-F238E27FC236}">
              <a16:creationId xmlns:a16="http://schemas.microsoft.com/office/drawing/2014/main" id="{4276562A-C6AF-49F8-A742-C96B3653EAFD}"/>
            </a:ext>
          </a:extLst>
        </xdr:cNvPr>
        <xdr:cNvSpPr txBox="1"/>
      </xdr:nvSpPr>
      <xdr:spPr>
        <a:xfrm>
          <a:off x="2673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136144</xdr:rowOff>
    </xdr:from>
    <xdr:to>
      <xdr:col>10</xdr:col>
      <xdr:colOff>165100</xdr:colOff>
      <xdr:row>38</xdr:row>
      <xdr:rowOff>66294</xdr:rowOff>
    </xdr:to>
    <xdr:sp macro="" textlink="">
      <xdr:nvSpPr>
        <xdr:cNvPr id="86" name="楕円 85">
          <a:extLst>
            <a:ext uri="{FF2B5EF4-FFF2-40B4-BE49-F238E27FC236}">
              <a16:creationId xmlns:a16="http://schemas.microsoft.com/office/drawing/2014/main" id="{B2071882-6149-4096-BF0C-5C19A8E491FA}"/>
            </a:ext>
          </a:extLst>
        </xdr:cNvPr>
        <xdr:cNvSpPr/>
      </xdr:nvSpPr>
      <xdr:spPr>
        <a:xfrm>
          <a:off x="1968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57421</xdr:rowOff>
    </xdr:from>
    <xdr:ext cx="469744" cy="259045"/>
    <xdr:sp macro="" textlink="">
      <xdr:nvSpPr>
        <xdr:cNvPr id="87" name="テキスト ボックス 86">
          <a:extLst>
            <a:ext uri="{FF2B5EF4-FFF2-40B4-BE49-F238E27FC236}">
              <a16:creationId xmlns:a16="http://schemas.microsoft.com/office/drawing/2014/main" id="{6178307E-7C03-4045-8362-F54FF52E8EB8}"/>
            </a:ext>
          </a:extLst>
        </xdr:cNvPr>
        <xdr:cNvSpPr txBox="1"/>
      </xdr:nvSpPr>
      <xdr:spPr>
        <a:xfrm>
          <a:off x="1784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35179</xdr:rowOff>
    </xdr:from>
    <xdr:to>
      <xdr:col>6</xdr:col>
      <xdr:colOff>38100</xdr:colOff>
      <xdr:row>38</xdr:row>
      <xdr:rowOff>136779</xdr:rowOff>
    </xdr:to>
    <xdr:sp macro="" textlink="">
      <xdr:nvSpPr>
        <xdr:cNvPr id="88" name="楕円 87">
          <a:extLst>
            <a:ext uri="{FF2B5EF4-FFF2-40B4-BE49-F238E27FC236}">
              <a16:creationId xmlns:a16="http://schemas.microsoft.com/office/drawing/2014/main" id="{80A9823D-5B9C-49ED-B749-018CF54D6B57}"/>
            </a:ext>
          </a:extLst>
        </xdr:cNvPr>
        <xdr:cNvSpPr/>
      </xdr:nvSpPr>
      <xdr:spPr>
        <a:xfrm>
          <a:off x="1079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127906</xdr:rowOff>
    </xdr:from>
    <xdr:ext cx="469744" cy="259045"/>
    <xdr:sp macro="" textlink="">
      <xdr:nvSpPr>
        <xdr:cNvPr id="89" name="テキスト ボックス 88">
          <a:extLst>
            <a:ext uri="{FF2B5EF4-FFF2-40B4-BE49-F238E27FC236}">
              <a16:creationId xmlns:a16="http://schemas.microsoft.com/office/drawing/2014/main" id="{286F0C30-92C3-40C9-A789-7CC9E7B81872}"/>
            </a:ext>
          </a:extLst>
        </xdr:cNvPr>
        <xdr:cNvSpPr txBox="1"/>
      </xdr:nvSpPr>
      <xdr:spPr>
        <a:xfrm>
          <a:off x="895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81A8866-0A5F-4A77-8F18-5EF1B83C1D7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B84CB19B-1FC2-4705-8030-3F50AD4B8EA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F49EE1B9-778D-4CF4-86DB-634CCADC4A7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99C1039-3B7F-4696-92EB-E2FCCE53047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166C5E3-7895-430F-A211-A0F3CA5726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6B791E22-029E-43EA-A3F7-79A1D0C3CDF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EB05962-A65C-4EB7-9096-4BCE9463C6B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89C1A31-F46E-4BCD-87AC-A6C2A8E4D2F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FFF819A-AB0E-41C0-8945-9D31164BFB2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31BB2AD-3680-4820-B544-F645B56F159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5CEB3AA8-D80E-476C-B1D4-B039A44311C8}"/>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EF9A1677-8319-44D7-B5D5-E1912B2ED33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D5C568E4-FAE4-44AC-AEC7-D509114827E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83F74535-A363-4A9A-9C27-EBBF7A559987}"/>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3C886E7E-BDE1-4CD3-8C33-7F212E08960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86D16C52-AF2D-4702-9892-C6430C53E4FC}"/>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C7C57521-12A5-45CD-880B-2BCC5824A3D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EE1EE12E-3D92-4D75-81AF-524EAE95197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7C8B92C2-84B3-4214-A560-32ADC07282F3}"/>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68DF492E-8E49-41CB-8B1B-CC2BECE41D8C}"/>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578CA68-F23C-4790-B542-DE39A8B66C5F}"/>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77EA640A-85FB-45FC-AE16-3476E3CEEFD9}"/>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39E4AA60-A509-45EA-8D22-4E8788456AE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41E1E5C7-3FA7-4BF6-BB72-6D668BD6626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E206F22C-99DD-4AED-A82D-D07478A8603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80A1A6BF-36E3-455A-9674-60A4CCB900A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EF300F25-ED97-4144-9ECA-3811059E3435}"/>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7ACD576A-7B8D-4065-9B8C-2567A80BF40D}"/>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55CF09D3-4187-47AE-99AF-6C4C0A631C9E}"/>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47355078-3ABB-4AC9-AD91-DBB0E2366D7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16638</xdr:rowOff>
    </xdr:from>
    <xdr:to>
      <xdr:col>24</xdr:col>
      <xdr:colOff>63500</xdr:colOff>
      <xdr:row>58</xdr:row>
      <xdr:rowOff>84480</xdr:rowOff>
    </xdr:to>
    <xdr:cxnSp macro="">
      <xdr:nvCxnSpPr>
        <xdr:cNvPr id="120" name="直線コネクタ 119">
          <a:extLst>
            <a:ext uri="{FF2B5EF4-FFF2-40B4-BE49-F238E27FC236}">
              <a16:creationId xmlns:a16="http://schemas.microsoft.com/office/drawing/2014/main" id="{433A753D-B73D-43DE-9F56-1C8A3D6FCF31}"/>
            </a:ext>
          </a:extLst>
        </xdr:cNvPr>
        <xdr:cNvCxnSpPr/>
      </xdr:nvCxnSpPr>
      <xdr:spPr>
        <a:xfrm>
          <a:off x="3797300" y="9789288"/>
          <a:ext cx="838200" cy="2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C8568F1-4ECB-4FD2-BF04-5BBACAC59693}"/>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2CAC5F8A-5B1F-4F6F-BF79-4E687F30150F}"/>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16638</xdr:rowOff>
    </xdr:from>
    <xdr:to>
      <xdr:col>19</xdr:col>
      <xdr:colOff>177800</xdr:colOff>
      <xdr:row>58</xdr:row>
      <xdr:rowOff>79036</xdr:rowOff>
    </xdr:to>
    <xdr:cxnSp macro="">
      <xdr:nvCxnSpPr>
        <xdr:cNvPr id="123" name="直線コネクタ 122">
          <a:extLst>
            <a:ext uri="{FF2B5EF4-FFF2-40B4-BE49-F238E27FC236}">
              <a16:creationId xmlns:a16="http://schemas.microsoft.com/office/drawing/2014/main" id="{724F3181-8C45-45E6-B902-D4C9EAC3B944}"/>
            </a:ext>
          </a:extLst>
        </xdr:cNvPr>
        <xdr:cNvCxnSpPr/>
      </xdr:nvCxnSpPr>
      <xdr:spPr>
        <a:xfrm flipV="1">
          <a:off x="2908300" y="9789288"/>
          <a:ext cx="889000" cy="23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114D54C3-06B7-4EC8-AEAD-2A4A1417A56D}"/>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9E6F41A6-C26E-4A1C-9237-55DE2641D1F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143057</xdr:rowOff>
    </xdr:from>
    <xdr:to>
      <xdr:col>15</xdr:col>
      <xdr:colOff>50800</xdr:colOff>
      <xdr:row>58</xdr:row>
      <xdr:rowOff>79036</xdr:rowOff>
    </xdr:to>
    <xdr:cxnSp macro="">
      <xdr:nvCxnSpPr>
        <xdr:cNvPr id="126" name="直線コネクタ 125">
          <a:extLst>
            <a:ext uri="{FF2B5EF4-FFF2-40B4-BE49-F238E27FC236}">
              <a16:creationId xmlns:a16="http://schemas.microsoft.com/office/drawing/2014/main" id="{EB39C89F-E46B-419A-B4DD-ED8EBF9B1749}"/>
            </a:ext>
          </a:extLst>
        </xdr:cNvPr>
        <xdr:cNvCxnSpPr/>
      </xdr:nvCxnSpPr>
      <xdr:spPr>
        <a:xfrm>
          <a:off x="2019300" y="9744257"/>
          <a:ext cx="889000" cy="2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CAD121F-48E3-4A99-987D-D674167758F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33CB639-CC52-4520-990A-6CA77E61014E}"/>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143057</xdr:rowOff>
    </xdr:from>
    <xdr:to>
      <xdr:col>10</xdr:col>
      <xdr:colOff>114300</xdr:colOff>
      <xdr:row>58</xdr:row>
      <xdr:rowOff>126026</xdr:rowOff>
    </xdr:to>
    <xdr:cxnSp macro="">
      <xdr:nvCxnSpPr>
        <xdr:cNvPr id="129" name="直線コネクタ 128">
          <a:extLst>
            <a:ext uri="{FF2B5EF4-FFF2-40B4-BE49-F238E27FC236}">
              <a16:creationId xmlns:a16="http://schemas.microsoft.com/office/drawing/2014/main" id="{C0DF1FEE-425D-4226-AF4B-05636F213B58}"/>
            </a:ext>
          </a:extLst>
        </xdr:cNvPr>
        <xdr:cNvCxnSpPr/>
      </xdr:nvCxnSpPr>
      <xdr:spPr>
        <a:xfrm flipV="1">
          <a:off x="1130300" y="9744257"/>
          <a:ext cx="889000" cy="3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7DE93846-8400-47A7-AA76-329D9372694D}"/>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27EBD1F9-43D3-4D0D-B9F6-E214B77EA952}"/>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4FAC2035-B498-4BC5-A3EC-1C20A8E2F9A9}"/>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A43DEAC8-9012-48B1-B68B-FFF872F9130E}"/>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B0D198B-3184-483C-96A6-8AD29059376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B277BE0-6FAF-4F0C-8669-314508D1B28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BF48F31-128E-406D-B250-B900F887586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A8E5B3E-BA4C-44EE-88A8-473ADBFFF58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8975498-7891-45D8-81C6-A34AFDB7D69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33680</xdr:rowOff>
    </xdr:from>
    <xdr:to>
      <xdr:col>24</xdr:col>
      <xdr:colOff>114300</xdr:colOff>
      <xdr:row>58</xdr:row>
      <xdr:rowOff>135280</xdr:rowOff>
    </xdr:to>
    <xdr:sp macro="" textlink="">
      <xdr:nvSpPr>
        <xdr:cNvPr id="139" name="楕円 138">
          <a:extLst>
            <a:ext uri="{FF2B5EF4-FFF2-40B4-BE49-F238E27FC236}">
              <a16:creationId xmlns:a16="http://schemas.microsoft.com/office/drawing/2014/main" id="{89E839F6-2830-419D-8183-EB3339B1EBE2}"/>
            </a:ext>
          </a:extLst>
        </xdr:cNvPr>
        <xdr:cNvSpPr/>
      </xdr:nvSpPr>
      <xdr:spPr>
        <a:xfrm>
          <a:off x="4584700" y="99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B8CD6703-C304-401A-9D6B-3D34F59BCE18}"/>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137288</xdr:rowOff>
    </xdr:from>
    <xdr:to>
      <xdr:col>20</xdr:col>
      <xdr:colOff>38100</xdr:colOff>
      <xdr:row>57</xdr:row>
      <xdr:rowOff>67438</xdr:rowOff>
    </xdr:to>
    <xdr:sp macro="" textlink="">
      <xdr:nvSpPr>
        <xdr:cNvPr id="141" name="楕円 140">
          <a:extLst>
            <a:ext uri="{FF2B5EF4-FFF2-40B4-BE49-F238E27FC236}">
              <a16:creationId xmlns:a16="http://schemas.microsoft.com/office/drawing/2014/main" id="{452D5696-36B5-402E-98EC-82656FC7C88C}"/>
            </a:ext>
          </a:extLst>
        </xdr:cNvPr>
        <xdr:cNvSpPr/>
      </xdr:nvSpPr>
      <xdr:spPr>
        <a:xfrm>
          <a:off x="3746500" y="97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83965</xdr:rowOff>
    </xdr:from>
    <xdr:ext cx="599010" cy="259045"/>
    <xdr:sp macro="" textlink="">
      <xdr:nvSpPr>
        <xdr:cNvPr id="142" name="テキスト ボックス 141">
          <a:extLst>
            <a:ext uri="{FF2B5EF4-FFF2-40B4-BE49-F238E27FC236}">
              <a16:creationId xmlns:a16="http://schemas.microsoft.com/office/drawing/2014/main" id="{B9129C62-2C58-4830-B7E3-2A76B72F6FD8}"/>
            </a:ext>
          </a:extLst>
        </xdr:cNvPr>
        <xdr:cNvSpPr txBox="1"/>
      </xdr:nvSpPr>
      <xdr:spPr>
        <a:xfrm>
          <a:off x="3497795" y="95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28236</xdr:rowOff>
    </xdr:from>
    <xdr:to>
      <xdr:col>15</xdr:col>
      <xdr:colOff>101600</xdr:colOff>
      <xdr:row>58</xdr:row>
      <xdr:rowOff>129836</xdr:rowOff>
    </xdr:to>
    <xdr:sp macro="" textlink="">
      <xdr:nvSpPr>
        <xdr:cNvPr id="143" name="楕円 142">
          <a:extLst>
            <a:ext uri="{FF2B5EF4-FFF2-40B4-BE49-F238E27FC236}">
              <a16:creationId xmlns:a16="http://schemas.microsoft.com/office/drawing/2014/main" id="{0FB6DF3A-CFC8-4A55-BD59-DD9F9EF65B7A}"/>
            </a:ext>
          </a:extLst>
        </xdr:cNvPr>
        <xdr:cNvSpPr/>
      </xdr:nvSpPr>
      <xdr:spPr>
        <a:xfrm>
          <a:off x="2857500" y="99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120963</xdr:rowOff>
    </xdr:from>
    <xdr:ext cx="534377" cy="259045"/>
    <xdr:sp macro="" textlink="">
      <xdr:nvSpPr>
        <xdr:cNvPr id="144" name="テキスト ボックス 143">
          <a:extLst>
            <a:ext uri="{FF2B5EF4-FFF2-40B4-BE49-F238E27FC236}">
              <a16:creationId xmlns:a16="http://schemas.microsoft.com/office/drawing/2014/main" id="{806B0E95-D7D9-4D30-9B91-845971DCB347}"/>
            </a:ext>
          </a:extLst>
        </xdr:cNvPr>
        <xdr:cNvSpPr txBox="1"/>
      </xdr:nvSpPr>
      <xdr:spPr>
        <a:xfrm>
          <a:off x="2641111" y="10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92257</xdr:rowOff>
    </xdr:from>
    <xdr:to>
      <xdr:col>10</xdr:col>
      <xdr:colOff>165100</xdr:colOff>
      <xdr:row>57</xdr:row>
      <xdr:rowOff>22407</xdr:rowOff>
    </xdr:to>
    <xdr:sp macro="" textlink="">
      <xdr:nvSpPr>
        <xdr:cNvPr id="145" name="楕円 144">
          <a:extLst>
            <a:ext uri="{FF2B5EF4-FFF2-40B4-BE49-F238E27FC236}">
              <a16:creationId xmlns:a16="http://schemas.microsoft.com/office/drawing/2014/main" id="{E5BA5203-7648-49D2-B077-4835E867F4C6}"/>
            </a:ext>
          </a:extLst>
        </xdr:cNvPr>
        <xdr:cNvSpPr/>
      </xdr:nvSpPr>
      <xdr:spPr>
        <a:xfrm>
          <a:off x="1968500" y="9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13534</xdr:rowOff>
    </xdr:from>
    <xdr:ext cx="599010" cy="259045"/>
    <xdr:sp macro="" textlink="">
      <xdr:nvSpPr>
        <xdr:cNvPr id="146" name="テキスト ボックス 145">
          <a:extLst>
            <a:ext uri="{FF2B5EF4-FFF2-40B4-BE49-F238E27FC236}">
              <a16:creationId xmlns:a16="http://schemas.microsoft.com/office/drawing/2014/main" id="{BC373692-D1C2-4A87-AF80-197605BD7E9B}"/>
            </a:ext>
          </a:extLst>
        </xdr:cNvPr>
        <xdr:cNvSpPr txBox="1"/>
      </xdr:nvSpPr>
      <xdr:spPr>
        <a:xfrm>
          <a:off x="1719795" y="978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75226</xdr:rowOff>
    </xdr:from>
    <xdr:to>
      <xdr:col>6</xdr:col>
      <xdr:colOff>38100</xdr:colOff>
      <xdr:row>59</xdr:row>
      <xdr:rowOff>5376</xdr:rowOff>
    </xdr:to>
    <xdr:sp macro="" textlink="">
      <xdr:nvSpPr>
        <xdr:cNvPr id="147" name="楕円 146">
          <a:extLst>
            <a:ext uri="{FF2B5EF4-FFF2-40B4-BE49-F238E27FC236}">
              <a16:creationId xmlns:a16="http://schemas.microsoft.com/office/drawing/2014/main" id="{A29E0F47-AF01-4500-8FFA-B60B8D7DDFA0}"/>
            </a:ext>
          </a:extLst>
        </xdr:cNvPr>
        <xdr:cNvSpPr/>
      </xdr:nvSpPr>
      <xdr:spPr>
        <a:xfrm>
          <a:off x="1079500" y="1001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167953</xdr:rowOff>
    </xdr:from>
    <xdr:ext cx="534377" cy="259045"/>
    <xdr:sp macro="" textlink="">
      <xdr:nvSpPr>
        <xdr:cNvPr id="148" name="テキスト ボックス 147">
          <a:extLst>
            <a:ext uri="{FF2B5EF4-FFF2-40B4-BE49-F238E27FC236}">
              <a16:creationId xmlns:a16="http://schemas.microsoft.com/office/drawing/2014/main" id="{5F266509-31C0-4A23-A520-2B50B8A8D119}"/>
            </a:ext>
          </a:extLst>
        </xdr:cNvPr>
        <xdr:cNvSpPr txBox="1"/>
      </xdr:nvSpPr>
      <xdr:spPr>
        <a:xfrm>
          <a:off x="863111" y="101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8F0C2953-7B64-4520-8C84-9D5DF781409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75125F20-02AA-42F4-99BE-2FBC415E950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7A67B1D1-0DD1-4A0B-9256-06803902106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2BFC06EC-017A-40BD-A9DE-0DEA24B3375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AA0D2EEB-EAF4-408E-8644-BCA1C5D31FA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3F20D91-0FDF-4B3A-8291-EE73B2F49E0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1B8B3DB3-BBE8-4111-9BB7-A5071FAE5A4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504DAC1-D907-4C4A-B005-CEA21114554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1189D746-A9C1-41E0-AAD2-372DA8A0C26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5EB94AE3-E302-4580-88D8-96761850868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2EE3C6C2-27CB-4063-A39D-D23D0EC24B38}"/>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AB6FA621-37A7-4B0C-B4D0-223CF300BFF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D5C74D1-99CA-4CCD-BF56-D8EC0CE1C0F8}"/>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61841C38-ED10-4783-A205-A30FF930609D}"/>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433FA364-AA73-4BBB-896B-EE584A5F7919}"/>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D5664305-B6FD-4866-9603-FB1D98721A4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F09A369-5BB8-4561-9597-1B79332436D9}"/>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6B42EF0D-F308-498A-9F4E-7D976E6EF5E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3FB8793C-AABB-495D-82C4-53FAF0E1577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C1C08E30-4448-4882-932C-ABA809CFEB4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8580789D-95D3-495F-8BEA-B14870551DC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4C94EF8-084B-42FE-83D6-C376AFC4BE3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F0CF70B0-2D51-4402-8C33-B821802D743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947B849F-C4B3-406B-BBBF-9838A616B36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4C496D13-50C2-48B7-BD81-14DE5DDEF958}"/>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15E4FB9-3382-4C2E-AE17-927600E649FC}"/>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AA9036F-143A-4D93-B13C-2E3A5A5AB5EB}"/>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4218F86E-D0D6-4A50-B833-7F63962C4AFB}"/>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60B96E9A-EC7C-4A48-9EB3-849EB18D465E}"/>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147220</xdr:rowOff>
    </xdr:from>
    <xdr:to>
      <xdr:col>24</xdr:col>
      <xdr:colOff>63500</xdr:colOff>
      <xdr:row>76</xdr:row>
      <xdr:rowOff>143694</xdr:rowOff>
    </xdr:to>
    <xdr:cxnSp macro="">
      <xdr:nvCxnSpPr>
        <xdr:cNvPr id="178" name="直線コネクタ 177">
          <a:extLst>
            <a:ext uri="{FF2B5EF4-FFF2-40B4-BE49-F238E27FC236}">
              <a16:creationId xmlns:a16="http://schemas.microsoft.com/office/drawing/2014/main" id="{8D3B75E8-BC6C-426E-A9AA-9C61D68B5650}"/>
            </a:ext>
          </a:extLst>
        </xdr:cNvPr>
        <xdr:cNvCxnSpPr/>
      </xdr:nvCxnSpPr>
      <xdr:spPr>
        <a:xfrm flipV="1">
          <a:off x="3797300" y="13005970"/>
          <a:ext cx="838200" cy="16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42DABCB1-44FB-4612-AE58-7D555682803D}"/>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2926CEC2-8B41-419C-AF22-1B2AA0C3EB17}"/>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154384</xdr:rowOff>
    </xdr:from>
    <xdr:to>
      <xdr:col>19</xdr:col>
      <xdr:colOff>177800</xdr:colOff>
      <xdr:row>76</xdr:row>
      <xdr:rowOff>143694</xdr:rowOff>
    </xdr:to>
    <xdr:cxnSp macro="">
      <xdr:nvCxnSpPr>
        <xdr:cNvPr id="181" name="直線コネクタ 180">
          <a:extLst>
            <a:ext uri="{FF2B5EF4-FFF2-40B4-BE49-F238E27FC236}">
              <a16:creationId xmlns:a16="http://schemas.microsoft.com/office/drawing/2014/main" id="{FBB9BA09-92AE-4696-AA57-08A6C1BF88AC}"/>
            </a:ext>
          </a:extLst>
        </xdr:cNvPr>
        <xdr:cNvCxnSpPr/>
      </xdr:nvCxnSpPr>
      <xdr:spPr>
        <a:xfrm>
          <a:off x="2908300" y="13013134"/>
          <a:ext cx="889000" cy="1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5B89C42C-24BE-4107-A058-FA816C893E45}"/>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501B28EA-1E31-4AE7-8947-704607E066D5}"/>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154384</xdr:rowOff>
    </xdr:from>
    <xdr:to>
      <xdr:col>15</xdr:col>
      <xdr:colOff>50800</xdr:colOff>
      <xdr:row>77</xdr:row>
      <xdr:rowOff>24257</xdr:rowOff>
    </xdr:to>
    <xdr:cxnSp macro="">
      <xdr:nvCxnSpPr>
        <xdr:cNvPr id="184" name="直線コネクタ 183">
          <a:extLst>
            <a:ext uri="{FF2B5EF4-FFF2-40B4-BE49-F238E27FC236}">
              <a16:creationId xmlns:a16="http://schemas.microsoft.com/office/drawing/2014/main" id="{1BD69D9D-AEEA-439E-9185-16E006A5F7DF}"/>
            </a:ext>
          </a:extLst>
        </xdr:cNvPr>
        <xdr:cNvCxnSpPr/>
      </xdr:nvCxnSpPr>
      <xdr:spPr>
        <a:xfrm flipV="1">
          <a:off x="2019300" y="13013134"/>
          <a:ext cx="889000" cy="2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FDDE102A-2A91-4B9A-8334-A04C2E38ED8D}"/>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549F40F2-4A48-436F-B77F-3E8028043562}"/>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24257</xdr:rowOff>
    </xdr:from>
    <xdr:to>
      <xdr:col>10</xdr:col>
      <xdr:colOff>114300</xdr:colOff>
      <xdr:row>77</xdr:row>
      <xdr:rowOff>100656</xdr:rowOff>
    </xdr:to>
    <xdr:cxnSp macro="">
      <xdr:nvCxnSpPr>
        <xdr:cNvPr id="187" name="直線コネクタ 186">
          <a:extLst>
            <a:ext uri="{FF2B5EF4-FFF2-40B4-BE49-F238E27FC236}">
              <a16:creationId xmlns:a16="http://schemas.microsoft.com/office/drawing/2014/main" id="{9F80F2F2-EE23-4A52-9B8E-A6E4CFFEBB0D}"/>
            </a:ext>
          </a:extLst>
        </xdr:cNvPr>
        <xdr:cNvCxnSpPr/>
      </xdr:nvCxnSpPr>
      <xdr:spPr>
        <a:xfrm flipV="1">
          <a:off x="1130300" y="13225907"/>
          <a:ext cx="8890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8EDDB7E3-3E93-41AA-BEDC-10B8F86F65B6}"/>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EA051F87-EB98-4E66-AC2E-8751510DC38E}"/>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74A2E52A-BD6E-4E15-876D-FF210C57890B}"/>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A19C59FB-348B-4DC0-AA73-D9368EC79D9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4FEA10F-090A-4CEF-8502-13A02FBF310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B2BA12C-271A-4BFA-8A45-52B8EF3CE88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FBDD414-018C-4A73-885D-CBB4A9640B5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9EBC6B2-553A-4B35-B5DD-996A92AAFF7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7B3A48C9-940E-4BFD-A6FF-C778C97A474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96421</xdr:rowOff>
    </xdr:from>
    <xdr:to>
      <xdr:col>24</xdr:col>
      <xdr:colOff>114300</xdr:colOff>
      <xdr:row>76</xdr:row>
      <xdr:rowOff>26572</xdr:rowOff>
    </xdr:to>
    <xdr:sp macro="" textlink="">
      <xdr:nvSpPr>
        <xdr:cNvPr id="197" name="楕円 196">
          <a:extLst>
            <a:ext uri="{FF2B5EF4-FFF2-40B4-BE49-F238E27FC236}">
              <a16:creationId xmlns:a16="http://schemas.microsoft.com/office/drawing/2014/main" id="{F30EC27C-ED26-46BF-B4B6-F261EE27F731}"/>
            </a:ext>
          </a:extLst>
        </xdr:cNvPr>
        <xdr:cNvSpPr/>
      </xdr:nvSpPr>
      <xdr:spPr>
        <a:xfrm>
          <a:off x="4584700" y="12955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119298</xdr:rowOff>
    </xdr:from>
    <xdr:ext cx="599010" cy="259045"/>
    <xdr:sp macro="" textlink="">
      <xdr:nvSpPr>
        <xdr:cNvPr id="198" name="民生費該当値テキスト">
          <a:extLst>
            <a:ext uri="{FF2B5EF4-FFF2-40B4-BE49-F238E27FC236}">
              <a16:creationId xmlns:a16="http://schemas.microsoft.com/office/drawing/2014/main" id="{24824ECD-3C6E-4C59-9062-CFC42C67E9B4}"/>
            </a:ext>
          </a:extLst>
        </xdr:cNvPr>
        <xdr:cNvSpPr txBox="1"/>
      </xdr:nvSpPr>
      <xdr:spPr>
        <a:xfrm>
          <a:off x="4686300" y="128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92894</xdr:rowOff>
    </xdr:from>
    <xdr:to>
      <xdr:col>20</xdr:col>
      <xdr:colOff>38100</xdr:colOff>
      <xdr:row>77</xdr:row>
      <xdr:rowOff>23044</xdr:rowOff>
    </xdr:to>
    <xdr:sp macro="" textlink="">
      <xdr:nvSpPr>
        <xdr:cNvPr id="199" name="楕円 198">
          <a:extLst>
            <a:ext uri="{FF2B5EF4-FFF2-40B4-BE49-F238E27FC236}">
              <a16:creationId xmlns:a16="http://schemas.microsoft.com/office/drawing/2014/main" id="{DD5FCCB8-A4A2-4A35-90B1-D320143BDAE7}"/>
            </a:ext>
          </a:extLst>
        </xdr:cNvPr>
        <xdr:cNvSpPr/>
      </xdr:nvSpPr>
      <xdr:spPr>
        <a:xfrm>
          <a:off x="3746500" y="13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39570</xdr:rowOff>
    </xdr:from>
    <xdr:ext cx="599010" cy="259045"/>
    <xdr:sp macro="" textlink="">
      <xdr:nvSpPr>
        <xdr:cNvPr id="200" name="テキスト ボックス 199">
          <a:extLst>
            <a:ext uri="{FF2B5EF4-FFF2-40B4-BE49-F238E27FC236}">
              <a16:creationId xmlns:a16="http://schemas.microsoft.com/office/drawing/2014/main" id="{55D5E685-4E5C-416C-BEFB-6FB017695871}"/>
            </a:ext>
          </a:extLst>
        </xdr:cNvPr>
        <xdr:cNvSpPr txBox="1"/>
      </xdr:nvSpPr>
      <xdr:spPr>
        <a:xfrm>
          <a:off x="3497795" y="1289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103584</xdr:rowOff>
    </xdr:from>
    <xdr:to>
      <xdr:col>15</xdr:col>
      <xdr:colOff>101600</xdr:colOff>
      <xdr:row>76</xdr:row>
      <xdr:rowOff>33734</xdr:rowOff>
    </xdr:to>
    <xdr:sp macro="" textlink="">
      <xdr:nvSpPr>
        <xdr:cNvPr id="201" name="楕円 200">
          <a:extLst>
            <a:ext uri="{FF2B5EF4-FFF2-40B4-BE49-F238E27FC236}">
              <a16:creationId xmlns:a16="http://schemas.microsoft.com/office/drawing/2014/main" id="{C8F59F87-B194-4DBC-B41F-7D77F2F95446}"/>
            </a:ext>
          </a:extLst>
        </xdr:cNvPr>
        <xdr:cNvSpPr/>
      </xdr:nvSpPr>
      <xdr:spPr>
        <a:xfrm>
          <a:off x="2857500" y="129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50261</xdr:rowOff>
    </xdr:from>
    <xdr:ext cx="599010" cy="259045"/>
    <xdr:sp macro="" textlink="">
      <xdr:nvSpPr>
        <xdr:cNvPr id="202" name="テキスト ボックス 201">
          <a:extLst>
            <a:ext uri="{FF2B5EF4-FFF2-40B4-BE49-F238E27FC236}">
              <a16:creationId xmlns:a16="http://schemas.microsoft.com/office/drawing/2014/main" id="{D16B6CB3-86C3-4D92-9264-3C3A09E4D470}"/>
            </a:ext>
          </a:extLst>
        </xdr:cNvPr>
        <xdr:cNvSpPr txBox="1"/>
      </xdr:nvSpPr>
      <xdr:spPr>
        <a:xfrm>
          <a:off x="2608795" y="1273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144907</xdr:rowOff>
    </xdr:from>
    <xdr:to>
      <xdr:col>10</xdr:col>
      <xdr:colOff>165100</xdr:colOff>
      <xdr:row>77</xdr:row>
      <xdr:rowOff>75057</xdr:rowOff>
    </xdr:to>
    <xdr:sp macro="" textlink="">
      <xdr:nvSpPr>
        <xdr:cNvPr id="203" name="楕円 202">
          <a:extLst>
            <a:ext uri="{FF2B5EF4-FFF2-40B4-BE49-F238E27FC236}">
              <a16:creationId xmlns:a16="http://schemas.microsoft.com/office/drawing/2014/main" id="{7F04340A-834C-4EFA-A5D8-C6221F50ED58}"/>
            </a:ext>
          </a:extLst>
        </xdr:cNvPr>
        <xdr:cNvSpPr/>
      </xdr:nvSpPr>
      <xdr:spPr>
        <a:xfrm>
          <a:off x="1968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91584</xdr:rowOff>
    </xdr:from>
    <xdr:ext cx="599010" cy="259045"/>
    <xdr:sp macro="" textlink="">
      <xdr:nvSpPr>
        <xdr:cNvPr id="204" name="テキスト ボックス 203">
          <a:extLst>
            <a:ext uri="{FF2B5EF4-FFF2-40B4-BE49-F238E27FC236}">
              <a16:creationId xmlns:a16="http://schemas.microsoft.com/office/drawing/2014/main" id="{8579EBD7-9BE4-4CAA-BDD3-3126BA6342D2}"/>
            </a:ext>
          </a:extLst>
        </xdr:cNvPr>
        <xdr:cNvSpPr txBox="1"/>
      </xdr:nvSpPr>
      <xdr:spPr>
        <a:xfrm>
          <a:off x="1719795" y="129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49856</xdr:rowOff>
    </xdr:from>
    <xdr:to>
      <xdr:col>6</xdr:col>
      <xdr:colOff>38100</xdr:colOff>
      <xdr:row>77</xdr:row>
      <xdr:rowOff>151456</xdr:rowOff>
    </xdr:to>
    <xdr:sp macro="" textlink="">
      <xdr:nvSpPr>
        <xdr:cNvPr id="205" name="楕円 204">
          <a:extLst>
            <a:ext uri="{FF2B5EF4-FFF2-40B4-BE49-F238E27FC236}">
              <a16:creationId xmlns:a16="http://schemas.microsoft.com/office/drawing/2014/main" id="{33D52F2C-0518-4BB7-AC84-893A87B98FB8}"/>
            </a:ext>
          </a:extLst>
        </xdr:cNvPr>
        <xdr:cNvSpPr/>
      </xdr:nvSpPr>
      <xdr:spPr>
        <a:xfrm>
          <a:off x="1079500" y="13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167983</xdr:rowOff>
    </xdr:from>
    <xdr:ext cx="599010" cy="259045"/>
    <xdr:sp macro="" textlink="">
      <xdr:nvSpPr>
        <xdr:cNvPr id="206" name="テキスト ボックス 205">
          <a:extLst>
            <a:ext uri="{FF2B5EF4-FFF2-40B4-BE49-F238E27FC236}">
              <a16:creationId xmlns:a16="http://schemas.microsoft.com/office/drawing/2014/main" id="{47C5A13D-7936-4867-AAA6-408A15F9C9A9}"/>
            </a:ext>
          </a:extLst>
        </xdr:cNvPr>
        <xdr:cNvSpPr txBox="1"/>
      </xdr:nvSpPr>
      <xdr:spPr>
        <a:xfrm>
          <a:off x="830795" y="130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27C4B94-5563-4F2D-8B5D-6D8F8C715EA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A78603CB-8317-406F-84C4-305A08C79F5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CA3F586-9997-4029-B115-9473F268B58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39DF9ED-EF24-4623-AFD0-0C34DA3BC4B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4D76022-2418-410E-820D-F8706543F44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647FAABC-3D7C-4C4D-A266-237F3031F45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C79E77F4-9482-46CD-BB7E-C8382B3521E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1A3E9C4A-D89E-4032-B6DA-FABD6C4A614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EA39AD5-3301-45EC-B82D-F0D1EE6DE9A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ED4CC993-073C-4154-A2B5-A841FB3D218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6A10086B-5358-44E9-BE6D-6C2EDEDE4CF2}"/>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EC1BEE0D-1BC2-4867-82B0-697E406BA4F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D35585C3-1A42-43F9-ADE9-5BB1ACCC131E}"/>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F0B62689-52E5-499F-9167-C948D6E06A37}"/>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BE44B632-B1D4-4503-BA93-6F335E1A8D75}"/>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22BFDF99-E5ED-4C01-84F3-D7E9FF1E4D17}"/>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6FB27560-E4A3-4D52-8D03-A057AEA0FF2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63E86751-44A3-4D47-BE6E-C1F6BB05932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3215537C-E779-4B17-8F17-3FF2D63410B8}"/>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B2A19DB4-B8A0-4FDD-A0F8-C5846D85C90A}"/>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E6CA3E0A-74CB-4D49-950A-3810A70EDCC7}"/>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08B8788-16BE-4440-B5AB-88CFCEE519C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A2D45BC5-CC67-48AA-B0CA-85553BB498A9}"/>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BF2F204-3184-4FB0-B139-80E39270CB9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7449D73-98A6-4A28-9BB4-8842EFCB6F4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C7561ABA-13CF-4499-A384-899DAD66AC4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6CFB39B4-87EB-48DF-9B4F-8D25E07BA7EA}"/>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BD474579-399A-4D60-A768-DC1F4E746D6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8EFA5A62-F9A2-4FD5-BD09-28F41FE90944}"/>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7AED2C29-804D-4594-87B1-56E2A789346A}"/>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310DE82F-2CD7-40DA-8E93-06C78A003491}"/>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96135</xdr:rowOff>
    </xdr:from>
    <xdr:to>
      <xdr:col>24</xdr:col>
      <xdr:colOff>63500</xdr:colOff>
      <xdr:row>97</xdr:row>
      <xdr:rowOff>111288</xdr:rowOff>
    </xdr:to>
    <xdr:cxnSp macro="">
      <xdr:nvCxnSpPr>
        <xdr:cNvPr id="238" name="直線コネクタ 237">
          <a:extLst>
            <a:ext uri="{FF2B5EF4-FFF2-40B4-BE49-F238E27FC236}">
              <a16:creationId xmlns:a16="http://schemas.microsoft.com/office/drawing/2014/main" id="{A4354AC4-FCD3-475E-81FC-D5D73ED9FA4B}"/>
            </a:ext>
          </a:extLst>
        </xdr:cNvPr>
        <xdr:cNvCxnSpPr/>
      </xdr:nvCxnSpPr>
      <xdr:spPr>
        <a:xfrm flipV="1">
          <a:off x="3797300" y="16726785"/>
          <a:ext cx="8382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93B72F6D-5400-48B6-BD86-ED128FAC5515}"/>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C3EE7C64-EB2D-4BAD-BB1C-76C7DB027C35}"/>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111288</xdr:rowOff>
    </xdr:from>
    <xdr:to>
      <xdr:col>19</xdr:col>
      <xdr:colOff>177800</xdr:colOff>
      <xdr:row>97</xdr:row>
      <xdr:rowOff>140157</xdr:rowOff>
    </xdr:to>
    <xdr:cxnSp macro="">
      <xdr:nvCxnSpPr>
        <xdr:cNvPr id="241" name="直線コネクタ 240">
          <a:extLst>
            <a:ext uri="{FF2B5EF4-FFF2-40B4-BE49-F238E27FC236}">
              <a16:creationId xmlns:a16="http://schemas.microsoft.com/office/drawing/2014/main" id="{4F640A28-12CB-4410-AFEF-B06F8B3377B7}"/>
            </a:ext>
          </a:extLst>
        </xdr:cNvPr>
        <xdr:cNvCxnSpPr/>
      </xdr:nvCxnSpPr>
      <xdr:spPr>
        <a:xfrm flipV="1">
          <a:off x="2908300" y="16741938"/>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B4A6BFB0-EB94-4C96-BBB9-9C994995829C}"/>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C2685EF0-DE08-43B1-8CB4-DEA172235DFA}"/>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140157</xdr:rowOff>
    </xdr:from>
    <xdr:to>
      <xdr:col>15</xdr:col>
      <xdr:colOff>50800</xdr:colOff>
      <xdr:row>98</xdr:row>
      <xdr:rowOff>49926</xdr:rowOff>
    </xdr:to>
    <xdr:cxnSp macro="">
      <xdr:nvCxnSpPr>
        <xdr:cNvPr id="244" name="直線コネクタ 243">
          <a:extLst>
            <a:ext uri="{FF2B5EF4-FFF2-40B4-BE49-F238E27FC236}">
              <a16:creationId xmlns:a16="http://schemas.microsoft.com/office/drawing/2014/main" id="{70919A9B-2BB1-459A-8531-085B7E38023D}"/>
            </a:ext>
          </a:extLst>
        </xdr:cNvPr>
        <xdr:cNvCxnSpPr/>
      </xdr:nvCxnSpPr>
      <xdr:spPr>
        <a:xfrm flipV="1">
          <a:off x="2019300" y="16770807"/>
          <a:ext cx="889000" cy="8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6EE14972-1D80-4BA7-A229-5045608C20F2}"/>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37CE901F-429F-4FFD-A5C2-177C14586FF8}"/>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49926</xdr:rowOff>
    </xdr:from>
    <xdr:to>
      <xdr:col>10</xdr:col>
      <xdr:colOff>114300</xdr:colOff>
      <xdr:row>98</xdr:row>
      <xdr:rowOff>119486</xdr:rowOff>
    </xdr:to>
    <xdr:cxnSp macro="">
      <xdr:nvCxnSpPr>
        <xdr:cNvPr id="247" name="直線コネクタ 246">
          <a:extLst>
            <a:ext uri="{FF2B5EF4-FFF2-40B4-BE49-F238E27FC236}">
              <a16:creationId xmlns:a16="http://schemas.microsoft.com/office/drawing/2014/main" id="{CA7C651A-90EB-4439-942A-B76DC8AC591F}"/>
            </a:ext>
          </a:extLst>
        </xdr:cNvPr>
        <xdr:cNvCxnSpPr/>
      </xdr:nvCxnSpPr>
      <xdr:spPr>
        <a:xfrm flipV="1">
          <a:off x="1130300" y="16852026"/>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6C9560C9-8358-461A-A290-9F195DC76471}"/>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8BC5676F-6A25-4562-A8FB-5BFA3388ED71}"/>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1907F9F7-CB93-4BF3-A2EC-687DACA8AFFF}"/>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A8D1EE77-1A66-4C4C-8AB4-70070368B5B9}"/>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2B8072F-5BBC-4E57-B669-6032627318E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C9BDDB0-9E2F-43C9-9374-4085429F4DF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798EA4F-78DA-46F6-9FE4-0F952C9D1C6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60552B25-F058-4D62-9D96-147BB4AF2CC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75AD9F25-E9B1-4DDC-B142-640F07C192F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45335</xdr:rowOff>
    </xdr:from>
    <xdr:to>
      <xdr:col>24</xdr:col>
      <xdr:colOff>114300</xdr:colOff>
      <xdr:row>97</xdr:row>
      <xdr:rowOff>146935</xdr:rowOff>
    </xdr:to>
    <xdr:sp macro="" textlink="">
      <xdr:nvSpPr>
        <xdr:cNvPr id="257" name="楕円 256">
          <a:extLst>
            <a:ext uri="{FF2B5EF4-FFF2-40B4-BE49-F238E27FC236}">
              <a16:creationId xmlns:a16="http://schemas.microsoft.com/office/drawing/2014/main" id="{A22BDB2E-81DE-42EF-81AA-F70EE0A404C1}"/>
            </a:ext>
          </a:extLst>
        </xdr:cNvPr>
        <xdr:cNvSpPr/>
      </xdr:nvSpPr>
      <xdr:spPr>
        <a:xfrm>
          <a:off x="4584700" y="166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68212</xdr:rowOff>
    </xdr:from>
    <xdr:ext cx="534377" cy="259045"/>
    <xdr:sp macro="" textlink="">
      <xdr:nvSpPr>
        <xdr:cNvPr id="258" name="衛生費該当値テキスト">
          <a:extLst>
            <a:ext uri="{FF2B5EF4-FFF2-40B4-BE49-F238E27FC236}">
              <a16:creationId xmlns:a16="http://schemas.microsoft.com/office/drawing/2014/main" id="{CB70D04B-642C-4EEE-9C87-FB9997FD41B0}"/>
            </a:ext>
          </a:extLst>
        </xdr:cNvPr>
        <xdr:cNvSpPr txBox="1"/>
      </xdr:nvSpPr>
      <xdr:spPr>
        <a:xfrm>
          <a:off x="4686300" y="165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60488</xdr:rowOff>
    </xdr:from>
    <xdr:to>
      <xdr:col>20</xdr:col>
      <xdr:colOff>38100</xdr:colOff>
      <xdr:row>97</xdr:row>
      <xdr:rowOff>162088</xdr:rowOff>
    </xdr:to>
    <xdr:sp macro="" textlink="">
      <xdr:nvSpPr>
        <xdr:cNvPr id="259" name="楕円 258">
          <a:extLst>
            <a:ext uri="{FF2B5EF4-FFF2-40B4-BE49-F238E27FC236}">
              <a16:creationId xmlns:a16="http://schemas.microsoft.com/office/drawing/2014/main" id="{A21DB0AE-FC9A-4C10-B66B-0908C93D4FB1}"/>
            </a:ext>
          </a:extLst>
        </xdr:cNvPr>
        <xdr:cNvSpPr/>
      </xdr:nvSpPr>
      <xdr:spPr>
        <a:xfrm>
          <a:off x="3746500" y="166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153215</xdr:rowOff>
    </xdr:from>
    <xdr:ext cx="534377" cy="259045"/>
    <xdr:sp macro="" textlink="">
      <xdr:nvSpPr>
        <xdr:cNvPr id="260" name="テキスト ボックス 259">
          <a:extLst>
            <a:ext uri="{FF2B5EF4-FFF2-40B4-BE49-F238E27FC236}">
              <a16:creationId xmlns:a16="http://schemas.microsoft.com/office/drawing/2014/main" id="{FF5A6613-66FE-4EC1-9446-021803C9E5AC}"/>
            </a:ext>
          </a:extLst>
        </xdr:cNvPr>
        <xdr:cNvSpPr txBox="1"/>
      </xdr:nvSpPr>
      <xdr:spPr>
        <a:xfrm>
          <a:off x="3530111" y="167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89357</xdr:rowOff>
    </xdr:from>
    <xdr:to>
      <xdr:col>15</xdr:col>
      <xdr:colOff>101600</xdr:colOff>
      <xdr:row>98</xdr:row>
      <xdr:rowOff>19507</xdr:rowOff>
    </xdr:to>
    <xdr:sp macro="" textlink="">
      <xdr:nvSpPr>
        <xdr:cNvPr id="261" name="楕円 260">
          <a:extLst>
            <a:ext uri="{FF2B5EF4-FFF2-40B4-BE49-F238E27FC236}">
              <a16:creationId xmlns:a16="http://schemas.microsoft.com/office/drawing/2014/main" id="{1351A871-0194-41E3-81FB-28E80F74D829}"/>
            </a:ext>
          </a:extLst>
        </xdr:cNvPr>
        <xdr:cNvSpPr/>
      </xdr:nvSpPr>
      <xdr:spPr>
        <a:xfrm>
          <a:off x="2857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10634</xdr:rowOff>
    </xdr:from>
    <xdr:ext cx="534377" cy="259045"/>
    <xdr:sp macro="" textlink="">
      <xdr:nvSpPr>
        <xdr:cNvPr id="262" name="テキスト ボックス 261">
          <a:extLst>
            <a:ext uri="{FF2B5EF4-FFF2-40B4-BE49-F238E27FC236}">
              <a16:creationId xmlns:a16="http://schemas.microsoft.com/office/drawing/2014/main" id="{DC6870AE-BD48-4EA5-B037-9DDCBDDF45BF}"/>
            </a:ext>
          </a:extLst>
        </xdr:cNvPr>
        <xdr:cNvSpPr txBox="1"/>
      </xdr:nvSpPr>
      <xdr:spPr>
        <a:xfrm>
          <a:off x="2641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170576</xdr:rowOff>
    </xdr:from>
    <xdr:to>
      <xdr:col>10</xdr:col>
      <xdr:colOff>165100</xdr:colOff>
      <xdr:row>98</xdr:row>
      <xdr:rowOff>100726</xdr:rowOff>
    </xdr:to>
    <xdr:sp macro="" textlink="">
      <xdr:nvSpPr>
        <xdr:cNvPr id="263" name="楕円 262">
          <a:extLst>
            <a:ext uri="{FF2B5EF4-FFF2-40B4-BE49-F238E27FC236}">
              <a16:creationId xmlns:a16="http://schemas.microsoft.com/office/drawing/2014/main" id="{5395D931-FD5C-48C6-8E52-4DAB1550C0E6}"/>
            </a:ext>
          </a:extLst>
        </xdr:cNvPr>
        <xdr:cNvSpPr/>
      </xdr:nvSpPr>
      <xdr:spPr>
        <a:xfrm>
          <a:off x="1968500" y="168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91853</xdr:rowOff>
    </xdr:from>
    <xdr:ext cx="534377" cy="259045"/>
    <xdr:sp macro="" textlink="">
      <xdr:nvSpPr>
        <xdr:cNvPr id="264" name="テキスト ボックス 263">
          <a:extLst>
            <a:ext uri="{FF2B5EF4-FFF2-40B4-BE49-F238E27FC236}">
              <a16:creationId xmlns:a16="http://schemas.microsoft.com/office/drawing/2014/main" id="{87F83A68-A7B5-4F27-AD80-BAD219B70A96}"/>
            </a:ext>
          </a:extLst>
        </xdr:cNvPr>
        <xdr:cNvSpPr txBox="1"/>
      </xdr:nvSpPr>
      <xdr:spPr>
        <a:xfrm>
          <a:off x="1752111" y="168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68686</xdr:rowOff>
    </xdr:from>
    <xdr:to>
      <xdr:col>6</xdr:col>
      <xdr:colOff>38100</xdr:colOff>
      <xdr:row>98</xdr:row>
      <xdr:rowOff>170286</xdr:rowOff>
    </xdr:to>
    <xdr:sp macro="" textlink="">
      <xdr:nvSpPr>
        <xdr:cNvPr id="265" name="楕円 264">
          <a:extLst>
            <a:ext uri="{FF2B5EF4-FFF2-40B4-BE49-F238E27FC236}">
              <a16:creationId xmlns:a16="http://schemas.microsoft.com/office/drawing/2014/main" id="{916091D5-AFCA-40FB-8688-07BC01237ADC}"/>
            </a:ext>
          </a:extLst>
        </xdr:cNvPr>
        <xdr:cNvSpPr/>
      </xdr:nvSpPr>
      <xdr:spPr>
        <a:xfrm>
          <a:off x="1079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161413</xdr:rowOff>
    </xdr:from>
    <xdr:ext cx="534377" cy="259045"/>
    <xdr:sp macro="" textlink="">
      <xdr:nvSpPr>
        <xdr:cNvPr id="266" name="テキスト ボックス 265">
          <a:extLst>
            <a:ext uri="{FF2B5EF4-FFF2-40B4-BE49-F238E27FC236}">
              <a16:creationId xmlns:a16="http://schemas.microsoft.com/office/drawing/2014/main" id="{EB39F3AB-E9B8-4A3D-842C-57A8EB05F4D4}"/>
            </a:ext>
          </a:extLst>
        </xdr:cNvPr>
        <xdr:cNvSpPr txBox="1"/>
      </xdr:nvSpPr>
      <xdr:spPr>
        <a:xfrm>
          <a:off x="863111" y="169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DD2D3B35-7DDF-4B9F-BC18-B801A971BD6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A1D38175-FBFA-4092-9C5C-8362913F3AA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64FA6D3B-1E2E-496E-9A75-A2F52FE3BA1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C2BC9BD2-8BEB-43B8-B7DF-31433D4D493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1F7CABC6-9679-4F96-85D5-00C35C83900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442A77FE-9978-4CDF-92E8-AF9D2112B12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3BA7E6B3-2BC1-4F5D-B94D-E0E9CE23D4F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1C7E3ADD-09E5-4B2B-8E34-D22AA011402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2D9A4952-540B-4A1E-9CB7-D12D8168A66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FB92A17F-CFB6-4DB8-B7B0-27F353316D4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42F741F-24A9-448D-85B9-6D2AA4600E64}"/>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374273A9-006D-47C9-A7DE-609BE6569A2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77CC01D2-3A5A-4C00-A3C3-F882E959D62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938AB600-E655-4DA6-B3B7-73CDB8341BB7}"/>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D150AE71-8018-488D-A252-4CAC157297A8}"/>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4430943E-F61D-4B0D-A0E4-13BD62371BB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63AE67D6-CCF8-4623-8EAC-E7A9DC2913F7}"/>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7E35D683-56B9-411E-85B7-6107DF4DCC6C}"/>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14EE844B-8A37-49F2-A219-41A93ECEBFC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F0374981-146F-4004-AA83-04E258858AD4}"/>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E9B96A73-57F6-48E5-9648-D2F06103D30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6C0672D1-F775-4EE5-A8DF-E58590C545CA}"/>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875D3D5D-3B04-40C7-9E1E-953F5CEA072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BE2AF706-6241-4B47-A41D-3A60E18C034A}"/>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68F9E131-6907-4A5F-9A3B-0F2F47054B8F}"/>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5C1777E2-6E4A-46AC-93FB-0AA9C1601B7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2112714D-B374-4571-A7A5-A083E8905853}"/>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109E0A00-5DA0-433E-BE3B-BC9588A5B711}"/>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2921</xdr:rowOff>
    </xdr:from>
    <xdr:to>
      <xdr:col>55</xdr:col>
      <xdr:colOff>0</xdr:colOff>
      <xdr:row>39</xdr:row>
      <xdr:rowOff>2921</xdr:rowOff>
    </xdr:to>
    <xdr:cxnSp macro="">
      <xdr:nvCxnSpPr>
        <xdr:cNvPr id="295" name="直線コネクタ 294">
          <a:extLst>
            <a:ext uri="{FF2B5EF4-FFF2-40B4-BE49-F238E27FC236}">
              <a16:creationId xmlns:a16="http://schemas.microsoft.com/office/drawing/2014/main" id="{052BC5D0-1F34-4198-B756-54E1C86AF5AE}"/>
            </a:ext>
          </a:extLst>
        </xdr:cNvPr>
        <xdr:cNvCxnSpPr/>
      </xdr:nvCxnSpPr>
      <xdr:spPr>
        <a:xfrm>
          <a:off x="9639300" y="668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FC0E6711-0199-4349-B875-9874261978C3}"/>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2222EC4E-1E8C-4B89-BA63-23065787A0D2}"/>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2921</xdr:rowOff>
    </xdr:from>
    <xdr:to>
      <xdr:col>50</xdr:col>
      <xdr:colOff>114300</xdr:colOff>
      <xdr:row>39</xdr:row>
      <xdr:rowOff>2921</xdr:rowOff>
    </xdr:to>
    <xdr:cxnSp macro="">
      <xdr:nvCxnSpPr>
        <xdr:cNvPr id="298" name="直線コネクタ 297">
          <a:extLst>
            <a:ext uri="{FF2B5EF4-FFF2-40B4-BE49-F238E27FC236}">
              <a16:creationId xmlns:a16="http://schemas.microsoft.com/office/drawing/2014/main" id="{4516B85F-2FD0-456B-855D-0B2397BE7386}"/>
            </a:ext>
          </a:extLst>
        </xdr:cNvPr>
        <xdr:cNvCxnSpPr/>
      </xdr:nvCxnSpPr>
      <xdr:spPr>
        <a:xfrm>
          <a:off x="8750300" y="668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3D4275E5-5C73-47E3-A331-9842723E0017}"/>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F3E0C6D6-6FD5-47D5-9B13-B965643F7C7B}"/>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2921</xdr:rowOff>
    </xdr:from>
    <xdr:to>
      <xdr:col>45</xdr:col>
      <xdr:colOff>177800</xdr:colOff>
      <xdr:row>39</xdr:row>
      <xdr:rowOff>2921</xdr:rowOff>
    </xdr:to>
    <xdr:cxnSp macro="">
      <xdr:nvCxnSpPr>
        <xdr:cNvPr id="301" name="直線コネクタ 300">
          <a:extLst>
            <a:ext uri="{FF2B5EF4-FFF2-40B4-BE49-F238E27FC236}">
              <a16:creationId xmlns:a16="http://schemas.microsoft.com/office/drawing/2014/main" id="{EB5B5A4B-B2FE-4ABF-BD98-9511D9E3AB1E}"/>
            </a:ext>
          </a:extLst>
        </xdr:cNvPr>
        <xdr:cNvCxnSpPr/>
      </xdr:nvCxnSpPr>
      <xdr:spPr>
        <a:xfrm>
          <a:off x="7861300" y="668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E701D777-3BEC-406F-B884-A042900C92CA}"/>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CAF41BF2-F75F-4D34-BCCA-52206BF819D7}"/>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168466</xdr:rowOff>
    </xdr:from>
    <xdr:to>
      <xdr:col>41</xdr:col>
      <xdr:colOff>50800</xdr:colOff>
      <xdr:row>39</xdr:row>
      <xdr:rowOff>2921</xdr:rowOff>
    </xdr:to>
    <xdr:cxnSp macro="">
      <xdr:nvCxnSpPr>
        <xdr:cNvPr id="304" name="直線コネクタ 303">
          <a:extLst>
            <a:ext uri="{FF2B5EF4-FFF2-40B4-BE49-F238E27FC236}">
              <a16:creationId xmlns:a16="http://schemas.microsoft.com/office/drawing/2014/main" id="{8932BFE9-B9A6-49E8-BA91-8BCBCC9DDD0B}"/>
            </a:ext>
          </a:extLst>
        </xdr:cNvPr>
        <xdr:cNvCxnSpPr/>
      </xdr:nvCxnSpPr>
      <xdr:spPr>
        <a:xfrm>
          <a:off x="6972300" y="6683566"/>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F378994-53A4-49D4-BD67-0979F08368F6}"/>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CEA158D7-8295-47E5-9A45-906540B4D10A}"/>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EEDAF88F-5CAB-4659-AF15-C751791C42F4}"/>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967941A8-4D72-4483-AE55-EFC314AF4C86}"/>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092CC51-D523-4735-8D5F-B48BB29CC70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7AC372B2-A174-4C73-A0CD-7CEA1E6B281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C57AC3A-5C28-4A66-9E4F-3A192517D5E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3322DA5C-CF63-4339-A0A0-2E951C39160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BB85C07B-D121-4334-A53E-FEA5256FB66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123571</xdr:rowOff>
    </xdr:from>
    <xdr:to>
      <xdr:col>55</xdr:col>
      <xdr:colOff>50800</xdr:colOff>
      <xdr:row>39</xdr:row>
      <xdr:rowOff>53721</xdr:rowOff>
    </xdr:to>
    <xdr:sp macro="" textlink="">
      <xdr:nvSpPr>
        <xdr:cNvPr id="314" name="楕円 313">
          <a:extLst>
            <a:ext uri="{FF2B5EF4-FFF2-40B4-BE49-F238E27FC236}">
              <a16:creationId xmlns:a16="http://schemas.microsoft.com/office/drawing/2014/main" id="{9F66A1F4-0F41-42E4-BADA-34BC3B1462A1}"/>
            </a:ext>
          </a:extLst>
        </xdr:cNvPr>
        <xdr:cNvSpPr/>
      </xdr:nvSpPr>
      <xdr:spPr>
        <a:xfrm>
          <a:off x="104267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DBB0627F-ECCE-443E-B4A6-1001632CBC8C}"/>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123571</xdr:rowOff>
    </xdr:from>
    <xdr:to>
      <xdr:col>50</xdr:col>
      <xdr:colOff>165100</xdr:colOff>
      <xdr:row>39</xdr:row>
      <xdr:rowOff>53721</xdr:rowOff>
    </xdr:to>
    <xdr:sp macro="" textlink="">
      <xdr:nvSpPr>
        <xdr:cNvPr id="316" name="楕円 315">
          <a:extLst>
            <a:ext uri="{FF2B5EF4-FFF2-40B4-BE49-F238E27FC236}">
              <a16:creationId xmlns:a16="http://schemas.microsoft.com/office/drawing/2014/main" id="{554D4947-E594-4985-B67E-758976271E08}"/>
            </a:ext>
          </a:extLst>
        </xdr:cNvPr>
        <xdr:cNvSpPr/>
      </xdr:nvSpPr>
      <xdr:spPr>
        <a:xfrm>
          <a:off x="9588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44848</xdr:rowOff>
    </xdr:from>
    <xdr:ext cx="378565" cy="259045"/>
    <xdr:sp macro="" textlink="">
      <xdr:nvSpPr>
        <xdr:cNvPr id="317" name="テキスト ボックス 316">
          <a:extLst>
            <a:ext uri="{FF2B5EF4-FFF2-40B4-BE49-F238E27FC236}">
              <a16:creationId xmlns:a16="http://schemas.microsoft.com/office/drawing/2014/main" id="{11A2BE9F-8AF6-4E22-9D9B-559C0EE54C8E}"/>
            </a:ext>
          </a:extLst>
        </xdr:cNvPr>
        <xdr:cNvSpPr txBox="1"/>
      </xdr:nvSpPr>
      <xdr:spPr>
        <a:xfrm>
          <a:off x="9450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123571</xdr:rowOff>
    </xdr:from>
    <xdr:to>
      <xdr:col>46</xdr:col>
      <xdr:colOff>38100</xdr:colOff>
      <xdr:row>39</xdr:row>
      <xdr:rowOff>53721</xdr:rowOff>
    </xdr:to>
    <xdr:sp macro="" textlink="">
      <xdr:nvSpPr>
        <xdr:cNvPr id="318" name="楕円 317">
          <a:extLst>
            <a:ext uri="{FF2B5EF4-FFF2-40B4-BE49-F238E27FC236}">
              <a16:creationId xmlns:a16="http://schemas.microsoft.com/office/drawing/2014/main" id="{2ECFDF0F-E1B4-4CAD-8CE3-C34FF5A816BC}"/>
            </a:ext>
          </a:extLst>
        </xdr:cNvPr>
        <xdr:cNvSpPr/>
      </xdr:nvSpPr>
      <xdr:spPr>
        <a:xfrm>
          <a:off x="8699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44848</xdr:rowOff>
    </xdr:from>
    <xdr:ext cx="378565" cy="259045"/>
    <xdr:sp macro="" textlink="">
      <xdr:nvSpPr>
        <xdr:cNvPr id="319" name="テキスト ボックス 318">
          <a:extLst>
            <a:ext uri="{FF2B5EF4-FFF2-40B4-BE49-F238E27FC236}">
              <a16:creationId xmlns:a16="http://schemas.microsoft.com/office/drawing/2014/main" id="{4AC6A496-C72F-402A-9F50-739966319A48}"/>
            </a:ext>
          </a:extLst>
        </xdr:cNvPr>
        <xdr:cNvSpPr txBox="1"/>
      </xdr:nvSpPr>
      <xdr:spPr>
        <a:xfrm>
          <a:off x="8561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123571</xdr:rowOff>
    </xdr:from>
    <xdr:to>
      <xdr:col>41</xdr:col>
      <xdr:colOff>101600</xdr:colOff>
      <xdr:row>39</xdr:row>
      <xdr:rowOff>53721</xdr:rowOff>
    </xdr:to>
    <xdr:sp macro="" textlink="">
      <xdr:nvSpPr>
        <xdr:cNvPr id="320" name="楕円 319">
          <a:extLst>
            <a:ext uri="{FF2B5EF4-FFF2-40B4-BE49-F238E27FC236}">
              <a16:creationId xmlns:a16="http://schemas.microsoft.com/office/drawing/2014/main" id="{1D4CCDE0-6FB7-4C6F-A1CC-B1B174AE3905}"/>
            </a:ext>
          </a:extLst>
        </xdr:cNvPr>
        <xdr:cNvSpPr/>
      </xdr:nvSpPr>
      <xdr:spPr>
        <a:xfrm>
          <a:off x="7810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44848</xdr:rowOff>
    </xdr:from>
    <xdr:ext cx="378565" cy="259045"/>
    <xdr:sp macro="" textlink="">
      <xdr:nvSpPr>
        <xdr:cNvPr id="321" name="テキスト ボックス 320">
          <a:extLst>
            <a:ext uri="{FF2B5EF4-FFF2-40B4-BE49-F238E27FC236}">
              <a16:creationId xmlns:a16="http://schemas.microsoft.com/office/drawing/2014/main" id="{F811BF7A-553E-4376-BD2E-C223BEDA2D0F}"/>
            </a:ext>
          </a:extLst>
        </xdr:cNvPr>
        <xdr:cNvSpPr txBox="1"/>
      </xdr:nvSpPr>
      <xdr:spPr>
        <a:xfrm>
          <a:off x="7672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117666</xdr:rowOff>
    </xdr:from>
    <xdr:to>
      <xdr:col>36</xdr:col>
      <xdr:colOff>165100</xdr:colOff>
      <xdr:row>39</xdr:row>
      <xdr:rowOff>47816</xdr:rowOff>
    </xdr:to>
    <xdr:sp macro="" textlink="">
      <xdr:nvSpPr>
        <xdr:cNvPr id="322" name="楕円 321">
          <a:extLst>
            <a:ext uri="{FF2B5EF4-FFF2-40B4-BE49-F238E27FC236}">
              <a16:creationId xmlns:a16="http://schemas.microsoft.com/office/drawing/2014/main" id="{2FEBD10F-01AB-43AD-96FB-B6C32C5B2F19}"/>
            </a:ext>
          </a:extLst>
        </xdr:cNvPr>
        <xdr:cNvSpPr/>
      </xdr:nvSpPr>
      <xdr:spPr>
        <a:xfrm>
          <a:off x="6921500" y="66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38943</xdr:rowOff>
    </xdr:from>
    <xdr:ext cx="378565" cy="259045"/>
    <xdr:sp macro="" textlink="">
      <xdr:nvSpPr>
        <xdr:cNvPr id="323" name="テキスト ボックス 322">
          <a:extLst>
            <a:ext uri="{FF2B5EF4-FFF2-40B4-BE49-F238E27FC236}">
              <a16:creationId xmlns:a16="http://schemas.microsoft.com/office/drawing/2014/main" id="{55792A6B-8E25-4BFF-A2D3-52A26E4864EB}"/>
            </a:ext>
          </a:extLst>
        </xdr:cNvPr>
        <xdr:cNvSpPr txBox="1"/>
      </xdr:nvSpPr>
      <xdr:spPr>
        <a:xfrm>
          <a:off x="6783017" y="672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C07DB775-D691-43DF-8C0D-2DE988F6094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CEEC5FB-2691-42EC-8FE2-3514A78494E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C7799054-6A88-4EB2-BEB3-8977EE28C80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C1B7957D-690D-4B7F-AB20-83D266BDE22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C5CED499-4DC9-41E7-8471-88C1E4713F4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3C391773-727B-4E4E-B346-C97101A9517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BEE8F7E-F4D2-461D-8C69-79BEA3641EF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18FE8AC-C086-4C99-AF33-91C55A512EF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480111A6-CC7E-48C4-9230-AF5160FD768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8E07F535-C55A-49E9-BDB0-07B8C85AD13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6259F58C-1F98-4375-867C-ED9E65E02AD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D51EF58F-ADDE-4B0D-A85F-189B0CEC0EB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54A860C-6195-4B72-8320-7FCC46FF3F5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DE42071D-FB81-4D32-9E62-1A6329314DDD}"/>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CB82584E-431C-4DA8-A7A8-32AB72C46F7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B5652ADD-6B57-40A7-9105-B9E0F635435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269A8155-1DDD-43C2-BA42-8519DE04C32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FA932FA5-B0F8-494B-925D-370A3EFEB93D}"/>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B4A15BC9-854A-4388-A6B8-C9334D5C5F1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2359C10B-597A-41D8-BCE0-6F30EC55745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304010C1-6D68-477B-933E-65033DCFE5D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7139ECBB-52CB-4B21-A941-41EB7D3941A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3885A825-C46C-4C11-BE84-4ADE485CF34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B8E89CC6-09D8-4C16-A663-C9FD046252CB}"/>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5020E2FF-3A23-4577-8684-C53594626113}"/>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827C2D6D-7D3E-4FD2-9E0B-A2C773C192B3}"/>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C60E1B33-EACB-457A-853E-DA300388FEEA}"/>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DBA2A79B-32A4-4BB8-A1FD-AD8D69D0549B}"/>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30035</xdr:rowOff>
    </xdr:from>
    <xdr:to>
      <xdr:col>55</xdr:col>
      <xdr:colOff>0</xdr:colOff>
      <xdr:row>59</xdr:row>
      <xdr:rowOff>32347</xdr:rowOff>
    </xdr:to>
    <xdr:cxnSp macro="">
      <xdr:nvCxnSpPr>
        <xdr:cNvPr id="352" name="直線コネクタ 351">
          <a:extLst>
            <a:ext uri="{FF2B5EF4-FFF2-40B4-BE49-F238E27FC236}">
              <a16:creationId xmlns:a16="http://schemas.microsoft.com/office/drawing/2014/main" id="{C26AE2FF-7FBE-44EB-9FA1-C7DF35F39FD6}"/>
            </a:ext>
          </a:extLst>
        </xdr:cNvPr>
        <xdr:cNvCxnSpPr/>
      </xdr:nvCxnSpPr>
      <xdr:spPr>
        <a:xfrm>
          <a:off x="9639300" y="10145585"/>
          <a:ext cx="8382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3525902C-8671-4B15-9862-272284FE00B7}"/>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41E03A19-EB43-4B38-8A59-B5BA5ECA06D6}"/>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30035</xdr:rowOff>
    </xdr:from>
    <xdr:to>
      <xdr:col>50</xdr:col>
      <xdr:colOff>114300</xdr:colOff>
      <xdr:row>59</xdr:row>
      <xdr:rowOff>31941</xdr:rowOff>
    </xdr:to>
    <xdr:cxnSp macro="">
      <xdr:nvCxnSpPr>
        <xdr:cNvPr id="355" name="直線コネクタ 354">
          <a:extLst>
            <a:ext uri="{FF2B5EF4-FFF2-40B4-BE49-F238E27FC236}">
              <a16:creationId xmlns:a16="http://schemas.microsoft.com/office/drawing/2014/main" id="{67C3A624-DB6F-492E-BAC6-3DB353E36E06}"/>
            </a:ext>
          </a:extLst>
        </xdr:cNvPr>
        <xdr:cNvCxnSpPr/>
      </xdr:nvCxnSpPr>
      <xdr:spPr>
        <a:xfrm flipV="1">
          <a:off x="8750300" y="1014558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2CE2CAA7-FB9F-4E5D-BD58-1732322E923E}"/>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595182D9-46B0-4A6B-AB08-F2CA81EA9E3B}"/>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22961</xdr:rowOff>
    </xdr:from>
    <xdr:to>
      <xdr:col>45</xdr:col>
      <xdr:colOff>177800</xdr:colOff>
      <xdr:row>59</xdr:row>
      <xdr:rowOff>31941</xdr:rowOff>
    </xdr:to>
    <xdr:cxnSp macro="">
      <xdr:nvCxnSpPr>
        <xdr:cNvPr id="358" name="直線コネクタ 357">
          <a:extLst>
            <a:ext uri="{FF2B5EF4-FFF2-40B4-BE49-F238E27FC236}">
              <a16:creationId xmlns:a16="http://schemas.microsoft.com/office/drawing/2014/main" id="{2D3CEA05-356C-4D62-B53C-C6EF87816606}"/>
            </a:ext>
          </a:extLst>
        </xdr:cNvPr>
        <xdr:cNvCxnSpPr/>
      </xdr:nvCxnSpPr>
      <xdr:spPr>
        <a:xfrm>
          <a:off x="7861300" y="10138511"/>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8C49CC8B-CE08-4141-AC52-FFE1B1D6559F}"/>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45C09AFF-087A-4E10-BE82-A666E85AA946}"/>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11582</xdr:rowOff>
    </xdr:from>
    <xdr:to>
      <xdr:col>41</xdr:col>
      <xdr:colOff>50800</xdr:colOff>
      <xdr:row>59</xdr:row>
      <xdr:rowOff>22961</xdr:rowOff>
    </xdr:to>
    <xdr:cxnSp macro="">
      <xdr:nvCxnSpPr>
        <xdr:cNvPr id="361" name="直線コネクタ 360">
          <a:extLst>
            <a:ext uri="{FF2B5EF4-FFF2-40B4-BE49-F238E27FC236}">
              <a16:creationId xmlns:a16="http://schemas.microsoft.com/office/drawing/2014/main" id="{13AB7510-E80C-4C23-9171-A85A5C714606}"/>
            </a:ext>
          </a:extLst>
        </xdr:cNvPr>
        <xdr:cNvCxnSpPr/>
      </xdr:nvCxnSpPr>
      <xdr:spPr>
        <a:xfrm>
          <a:off x="6972300" y="10127132"/>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7FF74BA0-47C6-4AD6-8D63-0F135F746ADE}"/>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47F6D1FF-9606-4A3B-BD8E-EB78739FCF3F}"/>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F75E300F-E8D4-49F2-A15D-8DE1B740FE3C}"/>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D0265E69-642F-4363-AD0A-610378097DF9}"/>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93172E6-8712-48A7-8D68-7F23823F0CF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CE1545E-A231-4367-BB67-ED39EF3ABF4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176B820-73DA-4CF3-8AA5-F4A810E9995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8F2E9772-6D1D-43C6-874D-B6C2416B788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6586B89B-EBD5-4C98-A530-277CA39667D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152997</xdr:rowOff>
    </xdr:from>
    <xdr:to>
      <xdr:col>55</xdr:col>
      <xdr:colOff>50800</xdr:colOff>
      <xdr:row>59</xdr:row>
      <xdr:rowOff>83147</xdr:rowOff>
    </xdr:to>
    <xdr:sp macro="" textlink="">
      <xdr:nvSpPr>
        <xdr:cNvPr id="371" name="楕円 370">
          <a:extLst>
            <a:ext uri="{FF2B5EF4-FFF2-40B4-BE49-F238E27FC236}">
              <a16:creationId xmlns:a16="http://schemas.microsoft.com/office/drawing/2014/main" id="{A8F3AB49-9055-4135-B32D-C2952270272A}"/>
            </a:ext>
          </a:extLst>
        </xdr:cNvPr>
        <xdr:cNvSpPr/>
      </xdr:nvSpPr>
      <xdr:spPr>
        <a:xfrm>
          <a:off x="10426700" y="100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67924</xdr:rowOff>
    </xdr:from>
    <xdr:ext cx="378565" cy="259045"/>
    <xdr:sp macro="" textlink="">
      <xdr:nvSpPr>
        <xdr:cNvPr id="372" name="農林水産業費該当値テキスト">
          <a:extLst>
            <a:ext uri="{FF2B5EF4-FFF2-40B4-BE49-F238E27FC236}">
              <a16:creationId xmlns:a16="http://schemas.microsoft.com/office/drawing/2014/main" id="{5FA3E1EB-802B-4B97-9016-5BB88E059A08}"/>
            </a:ext>
          </a:extLst>
        </xdr:cNvPr>
        <xdr:cNvSpPr txBox="1"/>
      </xdr:nvSpPr>
      <xdr:spPr>
        <a:xfrm>
          <a:off x="10528300" y="10012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150685</xdr:rowOff>
    </xdr:from>
    <xdr:to>
      <xdr:col>50</xdr:col>
      <xdr:colOff>165100</xdr:colOff>
      <xdr:row>59</xdr:row>
      <xdr:rowOff>80835</xdr:rowOff>
    </xdr:to>
    <xdr:sp macro="" textlink="">
      <xdr:nvSpPr>
        <xdr:cNvPr id="373" name="楕円 372">
          <a:extLst>
            <a:ext uri="{FF2B5EF4-FFF2-40B4-BE49-F238E27FC236}">
              <a16:creationId xmlns:a16="http://schemas.microsoft.com/office/drawing/2014/main" id="{0C5E8307-FE57-48F5-A4C1-719C5B06D595}"/>
            </a:ext>
          </a:extLst>
        </xdr:cNvPr>
        <xdr:cNvSpPr/>
      </xdr:nvSpPr>
      <xdr:spPr>
        <a:xfrm>
          <a:off x="9588500" y="100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71962</xdr:rowOff>
    </xdr:from>
    <xdr:ext cx="469744" cy="259045"/>
    <xdr:sp macro="" textlink="">
      <xdr:nvSpPr>
        <xdr:cNvPr id="374" name="テキスト ボックス 373">
          <a:extLst>
            <a:ext uri="{FF2B5EF4-FFF2-40B4-BE49-F238E27FC236}">
              <a16:creationId xmlns:a16="http://schemas.microsoft.com/office/drawing/2014/main" id="{5B1D7419-47E7-41D4-9D75-65C14C353D88}"/>
            </a:ext>
          </a:extLst>
        </xdr:cNvPr>
        <xdr:cNvSpPr txBox="1"/>
      </xdr:nvSpPr>
      <xdr:spPr>
        <a:xfrm>
          <a:off x="9404428" y="101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152591</xdr:rowOff>
    </xdr:from>
    <xdr:to>
      <xdr:col>46</xdr:col>
      <xdr:colOff>38100</xdr:colOff>
      <xdr:row>59</xdr:row>
      <xdr:rowOff>82741</xdr:rowOff>
    </xdr:to>
    <xdr:sp macro="" textlink="">
      <xdr:nvSpPr>
        <xdr:cNvPr id="375" name="楕円 374">
          <a:extLst>
            <a:ext uri="{FF2B5EF4-FFF2-40B4-BE49-F238E27FC236}">
              <a16:creationId xmlns:a16="http://schemas.microsoft.com/office/drawing/2014/main" id="{A6F016A1-5C15-4760-AC93-70219841A804}"/>
            </a:ext>
          </a:extLst>
        </xdr:cNvPr>
        <xdr:cNvSpPr/>
      </xdr:nvSpPr>
      <xdr:spPr>
        <a:xfrm>
          <a:off x="8699500" y="100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73868</xdr:rowOff>
    </xdr:from>
    <xdr:ext cx="378565" cy="259045"/>
    <xdr:sp macro="" textlink="">
      <xdr:nvSpPr>
        <xdr:cNvPr id="376" name="テキスト ボックス 375">
          <a:extLst>
            <a:ext uri="{FF2B5EF4-FFF2-40B4-BE49-F238E27FC236}">
              <a16:creationId xmlns:a16="http://schemas.microsoft.com/office/drawing/2014/main" id="{F8ED25B8-6777-4298-BC02-C2EFFD167D37}"/>
            </a:ext>
          </a:extLst>
        </xdr:cNvPr>
        <xdr:cNvSpPr txBox="1"/>
      </xdr:nvSpPr>
      <xdr:spPr>
        <a:xfrm>
          <a:off x="8561017" y="1018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143611</xdr:rowOff>
    </xdr:from>
    <xdr:to>
      <xdr:col>41</xdr:col>
      <xdr:colOff>101600</xdr:colOff>
      <xdr:row>59</xdr:row>
      <xdr:rowOff>73761</xdr:rowOff>
    </xdr:to>
    <xdr:sp macro="" textlink="">
      <xdr:nvSpPr>
        <xdr:cNvPr id="377" name="楕円 376">
          <a:extLst>
            <a:ext uri="{FF2B5EF4-FFF2-40B4-BE49-F238E27FC236}">
              <a16:creationId xmlns:a16="http://schemas.microsoft.com/office/drawing/2014/main" id="{7F92A9C4-0FE0-4C2D-BC88-AFFD1CFCB415}"/>
            </a:ext>
          </a:extLst>
        </xdr:cNvPr>
        <xdr:cNvSpPr/>
      </xdr:nvSpPr>
      <xdr:spPr>
        <a:xfrm>
          <a:off x="7810500" y="100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64888</xdr:rowOff>
    </xdr:from>
    <xdr:ext cx="469744" cy="259045"/>
    <xdr:sp macro="" textlink="">
      <xdr:nvSpPr>
        <xdr:cNvPr id="378" name="テキスト ボックス 377">
          <a:extLst>
            <a:ext uri="{FF2B5EF4-FFF2-40B4-BE49-F238E27FC236}">
              <a16:creationId xmlns:a16="http://schemas.microsoft.com/office/drawing/2014/main" id="{DBB76813-91C3-4F4F-B457-683AACA3C621}"/>
            </a:ext>
          </a:extLst>
        </xdr:cNvPr>
        <xdr:cNvSpPr txBox="1"/>
      </xdr:nvSpPr>
      <xdr:spPr>
        <a:xfrm>
          <a:off x="7626428" y="1018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132232</xdr:rowOff>
    </xdr:from>
    <xdr:to>
      <xdr:col>36</xdr:col>
      <xdr:colOff>165100</xdr:colOff>
      <xdr:row>59</xdr:row>
      <xdr:rowOff>62382</xdr:rowOff>
    </xdr:to>
    <xdr:sp macro="" textlink="">
      <xdr:nvSpPr>
        <xdr:cNvPr id="379" name="楕円 378">
          <a:extLst>
            <a:ext uri="{FF2B5EF4-FFF2-40B4-BE49-F238E27FC236}">
              <a16:creationId xmlns:a16="http://schemas.microsoft.com/office/drawing/2014/main" id="{24B421ED-4D09-4A8D-9C24-B11524E6FA7F}"/>
            </a:ext>
          </a:extLst>
        </xdr:cNvPr>
        <xdr:cNvSpPr/>
      </xdr:nvSpPr>
      <xdr:spPr>
        <a:xfrm>
          <a:off x="6921500" y="100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53509</xdr:rowOff>
    </xdr:from>
    <xdr:ext cx="469744" cy="259045"/>
    <xdr:sp macro="" textlink="">
      <xdr:nvSpPr>
        <xdr:cNvPr id="380" name="テキスト ボックス 379">
          <a:extLst>
            <a:ext uri="{FF2B5EF4-FFF2-40B4-BE49-F238E27FC236}">
              <a16:creationId xmlns:a16="http://schemas.microsoft.com/office/drawing/2014/main" id="{43CF5B1C-DB89-4003-85D1-EE0445D780FB}"/>
            </a:ext>
          </a:extLst>
        </xdr:cNvPr>
        <xdr:cNvSpPr txBox="1"/>
      </xdr:nvSpPr>
      <xdr:spPr>
        <a:xfrm>
          <a:off x="6737428" y="1016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DF48D54E-220A-4EAA-9DA0-326EA28247F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DAD89D8D-B7BC-48EA-BAC9-F6036E70FCC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9BA8BE6F-A1FE-4AAF-BCDF-9B500C6A517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E078E5C-A277-4125-A3CE-C625A0D0F3E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E8627538-75DD-48F7-88B5-6C662203896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6A14A81E-E424-482B-9C7E-0CF810B03C4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A175EC5E-3898-472F-A8AB-BC3AB0C10BB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F6DC661D-6A18-499D-97B2-CE65DB9C380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1E7CD87E-879C-4DAF-AF03-7E0DA857C6A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A5D71779-C8AF-484D-8048-17D3684B3AB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A4AED89C-1B35-498A-80D0-7219D631BE3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22869CC9-0382-4A2D-AA4B-F77CF3DA0AA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B07FDAA3-AFEB-4C01-A7AA-A5F55B9C9AC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38D4F0C8-D013-4980-9500-2DE1DBD1D503}"/>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30E452F9-EF21-4C70-9317-D3A08FB91C4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C1EA7043-96D1-4C82-A064-D390D11A4B8E}"/>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B6A30735-2F75-4997-94F6-21A2CE6F7B3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EEE17379-68C2-4FF4-9B81-28A363820A01}"/>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6FEE715-AF3F-4D39-8982-E11E86FAC56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F2681BC2-D741-43DD-BCE6-88458254D54D}"/>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46044713-CF2C-4208-A422-EF5E9B07943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5D05ED73-629D-42D3-800A-8AE25300248D}"/>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4AC3ADBE-C22E-4196-86E8-95949336F46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5658E2C9-0475-4DC2-ABFF-E95F9C20FF33}"/>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BB90284E-9C16-4871-B286-FD1C7B850B86}"/>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2A27A8F9-D9FA-409B-9F4A-B01413D03107}"/>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29FBBDC-A468-45C3-9DD6-AB78F768ABC8}"/>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AF9ED5CC-A918-4FFA-82E1-CF5E6D363C38}"/>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134175</xdr:rowOff>
    </xdr:from>
    <xdr:to>
      <xdr:col>55</xdr:col>
      <xdr:colOff>0</xdr:colOff>
      <xdr:row>78</xdr:row>
      <xdr:rowOff>134862</xdr:rowOff>
    </xdr:to>
    <xdr:cxnSp macro="">
      <xdr:nvCxnSpPr>
        <xdr:cNvPr id="409" name="直線コネクタ 408">
          <a:extLst>
            <a:ext uri="{FF2B5EF4-FFF2-40B4-BE49-F238E27FC236}">
              <a16:creationId xmlns:a16="http://schemas.microsoft.com/office/drawing/2014/main" id="{B1885039-217B-4C47-9666-D1BC942294CE}"/>
            </a:ext>
          </a:extLst>
        </xdr:cNvPr>
        <xdr:cNvCxnSpPr/>
      </xdr:nvCxnSpPr>
      <xdr:spPr>
        <a:xfrm>
          <a:off x="9639300" y="13507275"/>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5C3BCFDD-9616-4900-90D6-088BDAAA585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49D06098-B53B-4F8A-86CA-418A85AEDCBA}"/>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58813</xdr:rowOff>
    </xdr:from>
    <xdr:to>
      <xdr:col>50</xdr:col>
      <xdr:colOff>114300</xdr:colOff>
      <xdr:row>78</xdr:row>
      <xdr:rowOff>134175</xdr:rowOff>
    </xdr:to>
    <xdr:cxnSp macro="">
      <xdr:nvCxnSpPr>
        <xdr:cNvPr id="412" name="直線コネクタ 411">
          <a:extLst>
            <a:ext uri="{FF2B5EF4-FFF2-40B4-BE49-F238E27FC236}">
              <a16:creationId xmlns:a16="http://schemas.microsoft.com/office/drawing/2014/main" id="{14BBD9C9-ED2F-481F-BF75-5B3C32481847}"/>
            </a:ext>
          </a:extLst>
        </xdr:cNvPr>
        <xdr:cNvCxnSpPr/>
      </xdr:nvCxnSpPr>
      <xdr:spPr>
        <a:xfrm>
          <a:off x="8750300" y="13431913"/>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5712CA26-580F-4CCC-AA50-5E16755DEFFD}"/>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B179AC9C-3508-4607-8CB0-B146D71BC9F3}"/>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58813</xdr:rowOff>
    </xdr:from>
    <xdr:to>
      <xdr:col>45</xdr:col>
      <xdr:colOff>177800</xdr:colOff>
      <xdr:row>78</xdr:row>
      <xdr:rowOff>76836</xdr:rowOff>
    </xdr:to>
    <xdr:cxnSp macro="">
      <xdr:nvCxnSpPr>
        <xdr:cNvPr id="415" name="直線コネクタ 414">
          <a:extLst>
            <a:ext uri="{FF2B5EF4-FFF2-40B4-BE49-F238E27FC236}">
              <a16:creationId xmlns:a16="http://schemas.microsoft.com/office/drawing/2014/main" id="{9CA78DFA-BD88-436C-99B7-98780CE38CB7}"/>
            </a:ext>
          </a:extLst>
        </xdr:cNvPr>
        <xdr:cNvCxnSpPr/>
      </xdr:nvCxnSpPr>
      <xdr:spPr>
        <a:xfrm flipV="1">
          <a:off x="7861300" y="13431913"/>
          <a:ext cx="889000" cy="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CB37DDBA-52D7-411E-A1BA-463726FC2F6C}"/>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74B5CF3B-9DC6-4126-A926-F331E1303B0D}"/>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76836</xdr:rowOff>
    </xdr:from>
    <xdr:to>
      <xdr:col>41</xdr:col>
      <xdr:colOff>50800</xdr:colOff>
      <xdr:row>78</xdr:row>
      <xdr:rowOff>102095</xdr:rowOff>
    </xdr:to>
    <xdr:cxnSp macro="">
      <xdr:nvCxnSpPr>
        <xdr:cNvPr id="418" name="直線コネクタ 417">
          <a:extLst>
            <a:ext uri="{FF2B5EF4-FFF2-40B4-BE49-F238E27FC236}">
              <a16:creationId xmlns:a16="http://schemas.microsoft.com/office/drawing/2014/main" id="{241DBFA4-824E-408C-8150-577844070EB9}"/>
            </a:ext>
          </a:extLst>
        </xdr:cNvPr>
        <xdr:cNvCxnSpPr/>
      </xdr:nvCxnSpPr>
      <xdr:spPr>
        <a:xfrm flipV="1">
          <a:off x="6972300" y="13449936"/>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6BBB1597-49B8-412F-84CB-2984AF0B0578}"/>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C9183393-B02F-435A-8C85-8B4B65E4614F}"/>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649D28B0-37E1-4062-9B73-2323BF466A7D}"/>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5DE2D07C-EAE4-42EA-ABF6-1523ADE0ADEC}"/>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4CC466D-A7F4-496D-9F67-10BE4537006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73D1A24F-D429-438D-8FB9-44E7A4680BB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7CC28E6-05CA-493B-B495-21DBBF17707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BC4F776-D94F-4A26-BDBA-54D4ED97CE7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C3FA0B7-C4C5-44C8-B120-1A34B01FE1A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84062</xdr:rowOff>
    </xdr:from>
    <xdr:to>
      <xdr:col>55</xdr:col>
      <xdr:colOff>50800</xdr:colOff>
      <xdr:row>79</xdr:row>
      <xdr:rowOff>14212</xdr:rowOff>
    </xdr:to>
    <xdr:sp macro="" textlink="">
      <xdr:nvSpPr>
        <xdr:cNvPr id="428" name="楕円 427">
          <a:extLst>
            <a:ext uri="{FF2B5EF4-FFF2-40B4-BE49-F238E27FC236}">
              <a16:creationId xmlns:a16="http://schemas.microsoft.com/office/drawing/2014/main" id="{15C30F8D-6045-4932-9892-DFFA603DFD18}"/>
            </a:ext>
          </a:extLst>
        </xdr:cNvPr>
        <xdr:cNvSpPr/>
      </xdr:nvSpPr>
      <xdr:spPr>
        <a:xfrm>
          <a:off x="10426700" y="13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170439</xdr:rowOff>
    </xdr:from>
    <xdr:ext cx="469744" cy="259045"/>
    <xdr:sp macro="" textlink="">
      <xdr:nvSpPr>
        <xdr:cNvPr id="429" name="商工費該当値テキスト">
          <a:extLst>
            <a:ext uri="{FF2B5EF4-FFF2-40B4-BE49-F238E27FC236}">
              <a16:creationId xmlns:a16="http://schemas.microsoft.com/office/drawing/2014/main" id="{371F5542-E2B0-470B-8ED2-DA86D3146F6D}"/>
            </a:ext>
          </a:extLst>
        </xdr:cNvPr>
        <xdr:cNvSpPr txBox="1"/>
      </xdr:nvSpPr>
      <xdr:spPr>
        <a:xfrm>
          <a:off x="10528300" y="133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83375</xdr:rowOff>
    </xdr:from>
    <xdr:to>
      <xdr:col>50</xdr:col>
      <xdr:colOff>165100</xdr:colOff>
      <xdr:row>79</xdr:row>
      <xdr:rowOff>13525</xdr:rowOff>
    </xdr:to>
    <xdr:sp macro="" textlink="">
      <xdr:nvSpPr>
        <xdr:cNvPr id="430" name="楕円 429">
          <a:extLst>
            <a:ext uri="{FF2B5EF4-FFF2-40B4-BE49-F238E27FC236}">
              <a16:creationId xmlns:a16="http://schemas.microsoft.com/office/drawing/2014/main" id="{35C18DE9-959E-4F1C-9EA7-1B59E342DA28}"/>
            </a:ext>
          </a:extLst>
        </xdr:cNvPr>
        <xdr:cNvSpPr/>
      </xdr:nvSpPr>
      <xdr:spPr>
        <a:xfrm>
          <a:off x="95885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4652</xdr:rowOff>
    </xdr:from>
    <xdr:ext cx="469744" cy="259045"/>
    <xdr:sp macro="" textlink="">
      <xdr:nvSpPr>
        <xdr:cNvPr id="431" name="テキスト ボックス 430">
          <a:extLst>
            <a:ext uri="{FF2B5EF4-FFF2-40B4-BE49-F238E27FC236}">
              <a16:creationId xmlns:a16="http://schemas.microsoft.com/office/drawing/2014/main" id="{EB9AD349-2F0B-4A58-B791-B240FBF2930C}"/>
            </a:ext>
          </a:extLst>
        </xdr:cNvPr>
        <xdr:cNvSpPr txBox="1"/>
      </xdr:nvSpPr>
      <xdr:spPr>
        <a:xfrm>
          <a:off x="9404428" y="135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8013</xdr:rowOff>
    </xdr:from>
    <xdr:to>
      <xdr:col>46</xdr:col>
      <xdr:colOff>38100</xdr:colOff>
      <xdr:row>78</xdr:row>
      <xdr:rowOff>109613</xdr:rowOff>
    </xdr:to>
    <xdr:sp macro="" textlink="">
      <xdr:nvSpPr>
        <xdr:cNvPr id="432" name="楕円 431">
          <a:extLst>
            <a:ext uri="{FF2B5EF4-FFF2-40B4-BE49-F238E27FC236}">
              <a16:creationId xmlns:a16="http://schemas.microsoft.com/office/drawing/2014/main" id="{BC7CB6C8-B3A4-4762-A3ED-2B55932C2A47}"/>
            </a:ext>
          </a:extLst>
        </xdr:cNvPr>
        <xdr:cNvSpPr/>
      </xdr:nvSpPr>
      <xdr:spPr>
        <a:xfrm>
          <a:off x="8699500" y="133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100740</xdr:rowOff>
    </xdr:from>
    <xdr:ext cx="469744" cy="259045"/>
    <xdr:sp macro="" textlink="">
      <xdr:nvSpPr>
        <xdr:cNvPr id="433" name="テキスト ボックス 432">
          <a:extLst>
            <a:ext uri="{FF2B5EF4-FFF2-40B4-BE49-F238E27FC236}">
              <a16:creationId xmlns:a16="http://schemas.microsoft.com/office/drawing/2014/main" id="{A3CDE912-EE7D-4A0F-A89D-66E67ADAE628}"/>
            </a:ext>
          </a:extLst>
        </xdr:cNvPr>
        <xdr:cNvSpPr txBox="1"/>
      </xdr:nvSpPr>
      <xdr:spPr>
        <a:xfrm>
          <a:off x="8515428" y="1347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26036</xdr:rowOff>
    </xdr:from>
    <xdr:to>
      <xdr:col>41</xdr:col>
      <xdr:colOff>101600</xdr:colOff>
      <xdr:row>78</xdr:row>
      <xdr:rowOff>127636</xdr:rowOff>
    </xdr:to>
    <xdr:sp macro="" textlink="">
      <xdr:nvSpPr>
        <xdr:cNvPr id="434" name="楕円 433">
          <a:extLst>
            <a:ext uri="{FF2B5EF4-FFF2-40B4-BE49-F238E27FC236}">
              <a16:creationId xmlns:a16="http://schemas.microsoft.com/office/drawing/2014/main" id="{6A1C1A4E-CDEA-4DD9-B657-D6A1D5C90492}"/>
            </a:ext>
          </a:extLst>
        </xdr:cNvPr>
        <xdr:cNvSpPr/>
      </xdr:nvSpPr>
      <xdr:spPr>
        <a:xfrm>
          <a:off x="78105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35" name="テキスト ボックス 434">
          <a:extLst>
            <a:ext uri="{FF2B5EF4-FFF2-40B4-BE49-F238E27FC236}">
              <a16:creationId xmlns:a16="http://schemas.microsoft.com/office/drawing/2014/main" id="{6C060D23-FBB9-4D56-AAB5-71E815A54BEE}"/>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51295</xdr:rowOff>
    </xdr:from>
    <xdr:to>
      <xdr:col>36</xdr:col>
      <xdr:colOff>165100</xdr:colOff>
      <xdr:row>78</xdr:row>
      <xdr:rowOff>152895</xdr:rowOff>
    </xdr:to>
    <xdr:sp macro="" textlink="">
      <xdr:nvSpPr>
        <xdr:cNvPr id="436" name="楕円 435">
          <a:extLst>
            <a:ext uri="{FF2B5EF4-FFF2-40B4-BE49-F238E27FC236}">
              <a16:creationId xmlns:a16="http://schemas.microsoft.com/office/drawing/2014/main" id="{C0D65B40-B36D-4DD2-AE66-B2C711747ECE}"/>
            </a:ext>
          </a:extLst>
        </xdr:cNvPr>
        <xdr:cNvSpPr/>
      </xdr:nvSpPr>
      <xdr:spPr>
        <a:xfrm>
          <a:off x="6921500" y="134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144022</xdr:rowOff>
    </xdr:from>
    <xdr:ext cx="469744" cy="259045"/>
    <xdr:sp macro="" textlink="">
      <xdr:nvSpPr>
        <xdr:cNvPr id="437" name="テキスト ボックス 436">
          <a:extLst>
            <a:ext uri="{FF2B5EF4-FFF2-40B4-BE49-F238E27FC236}">
              <a16:creationId xmlns:a16="http://schemas.microsoft.com/office/drawing/2014/main" id="{388DCB06-E785-4DA0-9A6B-D98D99B295FF}"/>
            </a:ext>
          </a:extLst>
        </xdr:cNvPr>
        <xdr:cNvSpPr txBox="1"/>
      </xdr:nvSpPr>
      <xdr:spPr>
        <a:xfrm>
          <a:off x="6737428" y="1351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DA77193E-DE5E-46DF-BEBB-E842142ADB9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314813A3-F6D9-4D5A-A09D-82E2071BF51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3855A92-1AEB-4B85-8F54-DB0BE085AAE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8F6CA7C8-FE6A-495E-BBF7-B43875B5EB8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46878E97-39F7-48C8-A50D-F7A410B80B8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D3CB6128-1A4E-4600-B3AA-DF733390634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11FB3728-68DE-4F91-B65C-ACC43DE7581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DB7E73BD-8189-485A-9C3A-420BB0E6463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DCA26013-CF30-4374-BC8C-F72E2A0E493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35FA398F-AA3C-49A1-8E8D-64ECE86A4F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8E6A9C5F-2627-456F-860B-E4EC90ED34E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6996D2F6-8A87-4B73-926C-791EC0151AF6}"/>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3973D405-5504-4C26-AF1F-9493C073064D}"/>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468C00B3-2F5F-4A72-9D9D-CC2B3EDB6B3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C43B9F95-0264-46D0-8DE7-04926B7098ED}"/>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77B7E16B-6ADC-4650-ABC7-0645608F617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D9884C85-F212-4BBA-A434-364CF537996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4889DFF5-16ED-4AB1-8FED-0F745C2EC9A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95E4570D-0310-4956-AA7B-D9E9A46FD7CD}"/>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EEFC1C52-9B0C-4CED-8BE8-57805DCED6B8}"/>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2245A548-E4DE-414C-A353-5E21E3F5D83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42CCAF6E-390E-459E-8637-E1D60D55FEA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834090BD-FCBE-4C11-9EF3-8D86D4A8AB0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82FFCFB8-B57A-4B61-9852-2AA9A26FC4FE}"/>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F20DA075-9F1E-405C-BB41-5B44D3B99156}"/>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CA37D32A-0220-449F-B5F2-652ED2A44D1A}"/>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EA0DF791-0DDF-47DB-8BFB-9A14CFB32203}"/>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A9EC106B-C34B-45EA-A099-A4B36E90E7D2}"/>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2527</xdr:rowOff>
    </xdr:from>
    <xdr:to>
      <xdr:col>55</xdr:col>
      <xdr:colOff>0</xdr:colOff>
      <xdr:row>97</xdr:row>
      <xdr:rowOff>106578</xdr:rowOff>
    </xdr:to>
    <xdr:cxnSp macro="">
      <xdr:nvCxnSpPr>
        <xdr:cNvPr id="466" name="直線コネクタ 465">
          <a:extLst>
            <a:ext uri="{FF2B5EF4-FFF2-40B4-BE49-F238E27FC236}">
              <a16:creationId xmlns:a16="http://schemas.microsoft.com/office/drawing/2014/main" id="{6C029F3C-6213-4C41-8C3F-04FF6A21F875}"/>
            </a:ext>
          </a:extLst>
        </xdr:cNvPr>
        <xdr:cNvCxnSpPr/>
      </xdr:nvCxnSpPr>
      <xdr:spPr>
        <a:xfrm>
          <a:off x="9639300" y="16633177"/>
          <a:ext cx="8382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BC1423A8-CB6F-40A8-9FB5-9A9B544BE98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CFF1ABD0-666A-46C8-A7D5-1B14D11C77CF}"/>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2527</xdr:rowOff>
    </xdr:from>
    <xdr:to>
      <xdr:col>50</xdr:col>
      <xdr:colOff>114300</xdr:colOff>
      <xdr:row>97</xdr:row>
      <xdr:rowOff>84913</xdr:rowOff>
    </xdr:to>
    <xdr:cxnSp macro="">
      <xdr:nvCxnSpPr>
        <xdr:cNvPr id="469" name="直線コネクタ 468">
          <a:extLst>
            <a:ext uri="{FF2B5EF4-FFF2-40B4-BE49-F238E27FC236}">
              <a16:creationId xmlns:a16="http://schemas.microsoft.com/office/drawing/2014/main" id="{00A4E1F1-1AF4-4D0C-A8CB-1368125BA31C}"/>
            </a:ext>
          </a:extLst>
        </xdr:cNvPr>
        <xdr:cNvCxnSpPr/>
      </xdr:nvCxnSpPr>
      <xdr:spPr>
        <a:xfrm flipV="1">
          <a:off x="8750300" y="16633177"/>
          <a:ext cx="8890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D9559BA8-8085-4143-A9FA-C4B68C1F0611}"/>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E2A1FC65-9D58-4A59-B418-125E299C2C8F}"/>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83262</xdr:rowOff>
    </xdr:from>
    <xdr:to>
      <xdr:col>45</xdr:col>
      <xdr:colOff>177800</xdr:colOff>
      <xdr:row>97</xdr:row>
      <xdr:rowOff>84913</xdr:rowOff>
    </xdr:to>
    <xdr:cxnSp macro="">
      <xdr:nvCxnSpPr>
        <xdr:cNvPr id="472" name="直線コネクタ 471">
          <a:extLst>
            <a:ext uri="{FF2B5EF4-FFF2-40B4-BE49-F238E27FC236}">
              <a16:creationId xmlns:a16="http://schemas.microsoft.com/office/drawing/2014/main" id="{375EFC1E-2BB7-4609-B1C2-D7EC7B7D8A3D}"/>
            </a:ext>
          </a:extLst>
        </xdr:cNvPr>
        <xdr:cNvCxnSpPr/>
      </xdr:nvCxnSpPr>
      <xdr:spPr>
        <a:xfrm>
          <a:off x="7861300" y="16713912"/>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747CE5B4-896E-4181-8D67-C193B5642E62}"/>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A3EF9FA7-6C39-45A2-BAEB-C80C3DE9169F}"/>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83262</xdr:rowOff>
    </xdr:from>
    <xdr:to>
      <xdr:col>41</xdr:col>
      <xdr:colOff>50800</xdr:colOff>
      <xdr:row>97</xdr:row>
      <xdr:rowOff>104115</xdr:rowOff>
    </xdr:to>
    <xdr:cxnSp macro="">
      <xdr:nvCxnSpPr>
        <xdr:cNvPr id="475" name="直線コネクタ 474">
          <a:extLst>
            <a:ext uri="{FF2B5EF4-FFF2-40B4-BE49-F238E27FC236}">
              <a16:creationId xmlns:a16="http://schemas.microsoft.com/office/drawing/2014/main" id="{8FDCF7B9-E6C9-4169-8AA4-636103927BEB}"/>
            </a:ext>
          </a:extLst>
        </xdr:cNvPr>
        <xdr:cNvCxnSpPr/>
      </xdr:nvCxnSpPr>
      <xdr:spPr>
        <a:xfrm flipV="1">
          <a:off x="6972300" y="16713912"/>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E97F1D95-F762-4BEE-916D-E8DA6B363AAF}"/>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2DAB29D7-9996-4AFF-8B2A-8D5C4466F9EA}"/>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3F25F423-5820-4EEC-A589-2753D90D75C3}"/>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F94D5109-5A71-4479-96DF-45E398505187}"/>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68AA150-317D-4D43-B748-6FA7290EC80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A61A20E-3CAC-49CC-AAF6-849305ADC6F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BD1799BC-96DC-45C7-AD26-C75576D9187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5E3876B-1065-4864-98DD-4E944752433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EB64C8A4-D399-43E2-B867-1B7DEFB8B2B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55778</xdr:rowOff>
    </xdr:from>
    <xdr:to>
      <xdr:col>55</xdr:col>
      <xdr:colOff>50800</xdr:colOff>
      <xdr:row>97</xdr:row>
      <xdr:rowOff>157378</xdr:rowOff>
    </xdr:to>
    <xdr:sp macro="" textlink="">
      <xdr:nvSpPr>
        <xdr:cNvPr id="485" name="楕円 484">
          <a:extLst>
            <a:ext uri="{FF2B5EF4-FFF2-40B4-BE49-F238E27FC236}">
              <a16:creationId xmlns:a16="http://schemas.microsoft.com/office/drawing/2014/main" id="{0149297A-0ABF-4ACD-A2C3-D8878EF07B08}"/>
            </a:ext>
          </a:extLst>
        </xdr:cNvPr>
        <xdr:cNvSpPr/>
      </xdr:nvSpPr>
      <xdr:spPr>
        <a:xfrm>
          <a:off x="10426700" y="166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142155</xdr:rowOff>
    </xdr:from>
    <xdr:ext cx="534377" cy="259045"/>
    <xdr:sp macro="" textlink="">
      <xdr:nvSpPr>
        <xdr:cNvPr id="486" name="土木費該当値テキスト">
          <a:extLst>
            <a:ext uri="{FF2B5EF4-FFF2-40B4-BE49-F238E27FC236}">
              <a16:creationId xmlns:a16="http://schemas.microsoft.com/office/drawing/2014/main" id="{3440DEFF-0414-4009-B266-E342B4E87499}"/>
            </a:ext>
          </a:extLst>
        </xdr:cNvPr>
        <xdr:cNvSpPr txBox="1"/>
      </xdr:nvSpPr>
      <xdr:spPr>
        <a:xfrm>
          <a:off x="10528300" y="166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123177</xdr:rowOff>
    </xdr:from>
    <xdr:to>
      <xdr:col>50</xdr:col>
      <xdr:colOff>165100</xdr:colOff>
      <xdr:row>97</xdr:row>
      <xdr:rowOff>53327</xdr:rowOff>
    </xdr:to>
    <xdr:sp macro="" textlink="">
      <xdr:nvSpPr>
        <xdr:cNvPr id="487" name="楕円 486">
          <a:extLst>
            <a:ext uri="{FF2B5EF4-FFF2-40B4-BE49-F238E27FC236}">
              <a16:creationId xmlns:a16="http://schemas.microsoft.com/office/drawing/2014/main" id="{BC5A1C5A-9CA3-49CC-B8A7-B1A49394741D}"/>
            </a:ext>
          </a:extLst>
        </xdr:cNvPr>
        <xdr:cNvSpPr/>
      </xdr:nvSpPr>
      <xdr:spPr>
        <a:xfrm>
          <a:off x="9588500" y="165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44454</xdr:rowOff>
    </xdr:from>
    <xdr:ext cx="534377" cy="259045"/>
    <xdr:sp macro="" textlink="">
      <xdr:nvSpPr>
        <xdr:cNvPr id="488" name="テキスト ボックス 487">
          <a:extLst>
            <a:ext uri="{FF2B5EF4-FFF2-40B4-BE49-F238E27FC236}">
              <a16:creationId xmlns:a16="http://schemas.microsoft.com/office/drawing/2014/main" id="{F2D4320A-B915-408D-AD51-B7DDC742DCCC}"/>
            </a:ext>
          </a:extLst>
        </xdr:cNvPr>
        <xdr:cNvSpPr txBox="1"/>
      </xdr:nvSpPr>
      <xdr:spPr>
        <a:xfrm>
          <a:off x="9372111" y="166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34113</xdr:rowOff>
    </xdr:from>
    <xdr:to>
      <xdr:col>46</xdr:col>
      <xdr:colOff>38100</xdr:colOff>
      <xdr:row>97</xdr:row>
      <xdr:rowOff>135713</xdr:rowOff>
    </xdr:to>
    <xdr:sp macro="" textlink="">
      <xdr:nvSpPr>
        <xdr:cNvPr id="489" name="楕円 488">
          <a:extLst>
            <a:ext uri="{FF2B5EF4-FFF2-40B4-BE49-F238E27FC236}">
              <a16:creationId xmlns:a16="http://schemas.microsoft.com/office/drawing/2014/main" id="{F09D440C-86D0-49CB-B045-3B51CC65AA6B}"/>
            </a:ext>
          </a:extLst>
        </xdr:cNvPr>
        <xdr:cNvSpPr/>
      </xdr:nvSpPr>
      <xdr:spPr>
        <a:xfrm>
          <a:off x="8699500" y="166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126840</xdr:rowOff>
    </xdr:from>
    <xdr:ext cx="534377" cy="259045"/>
    <xdr:sp macro="" textlink="">
      <xdr:nvSpPr>
        <xdr:cNvPr id="490" name="テキスト ボックス 489">
          <a:extLst>
            <a:ext uri="{FF2B5EF4-FFF2-40B4-BE49-F238E27FC236}">
              <a16:creationId xmlns:a16="http://schemas.microsoft.com/office/drawing/2014/main" id="{3335F756-B075-4B2C-87C9-C8BBE9A29920}"/>
            </a:ext>
          </a:extLst>
        </xdr:cNvPr>
        <xdr:cNvSpPr txBox="1"/>
      </xdr:nvSpPr>
      <xdr:spPr>
        <a:xfrm>
          <a:off x="8483111" y="167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32462</xdr:rowOff>
    </xdr:from>
    <xdr:to>
      <xdr:col>41</xdr:col>
      <xdr:colOff>101600</xdr:colOff>
      <xdr:row>97</xdr:row>
      <xdr:rowOff>134062</xdr:rowOff>
    </xdr:to>
    <xdr:sp macro="" textlink="">
      <xdr:nvSpPr>
        <xdr:cNvPr id="491" name="楕円 490">
          <a:extLst>
            <a:ext uri="{FF2B5EF4-FFF2-40B4-BE49-F238E27FC236}">
              <a16:creationId xmlns:a16="http://schemas.microsoft.com/office/drawing/2014/main" id="{665D0C57-976E-4A34-9ACB-18AB5B00DD99}"/>
            </a:ext>
          </a:extLst>
        </xdr:cNvPr>
        <xdr:cNvSpPr/>
      </xdr:nvSpPr>
      <xdr:spPr>
        <a:xfrm>
          <a:off x="7810500" y="166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125189</xdr:rowOff>
    </xdr:from>
    <xdr:ext cx="534377" cy="259045"/>
    <xdr:sp macro="" textlink="">
      <xdr:nvSpPr>
        <xdr:cNvPr id="492" name="テキスト ボックス 491">
          <a:extLst>
            <a:ext uri="{FF2B5EF4-FFF2-40B4-BE49-F238E27FC236}">
              <a16:creationId xmlns:a16="http://schemas.microsoft.com/office/drawing/2014/main" id="{68A4FD53-30BB-49BD-B537-B899ABC3DDDE}"/>
            </a:ext>
          </a:extLst>
        </xdr:cNvPr>
        <xdr:cNvSpPr txBox="1"/>
      </xdr:nvSpPr>
      <xdr:spPr>
        <a:xfrm>
          <a:off x="7594111" y="167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53315</xdr:rowOff>
    </xdr:from>
    <xdr:to>
      <xdr:col>36</xdr:col>
      <xdr:colOff>165100</xdr:colOff>
      <xdr:row>97</xdr:row>
      <xdr:rowOff>154915</xdr:rowOff>
    </xdr:to>
    <xdr:sp macro="" textlink="">
      <xdr:nvSpPr>
        <xdr:cNvPr id="493" name="楕円 492">
          <a:extLst>
            <a:ext uri="{FF2B5EF4-FFF2-40B4-BE49-F238E27FC236}">
              <a16:creationId xmlns:a16="http://schemas.microsoft.com/office/drawing/2014/main" id="{FB51A239-B34D-4BD9-B6D2-A239F084729C}"/>
            </a:ext>
          </a:extLst>
        </xdr:cNvPr>
        <xdr:cNvSpPr/>
      </xdr:nvSpPr>
      <xdr:spPr>
        <a:xfrm>
          <a:off x="6921500" y="166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146042</xdr:rowOff>
    </xdr:from>
    <xdr:ext cx="534377" cy="259045"/>
    <xdr:sp macro="" textlink="">
      <xdr:nvSpPr>
        <xdr:cNvPr id="494" name="テキスト ボックス 493">
          <a:extLst>
            <a:ext uri="{FF2B5EF4-FFF2-40B4-BE49-F238E27FC236}">
              <a16:creationId xmlns:a16="http://schemas.microsoft.com/office/drawing/2014/main" id="{B0BD1810-A557-4362-818F-81195AA05DBB}"/>
            </a:ext>
          </a:extLst>
        </xdr:cNvPr>
        <xdr:cNvSpPr txBox="1"/>
      </xdr:nvSpPr>
      <xdr:spPr>
        <a:xfrm>
          <a:off x="6705111" y="1677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E1399528-5376-4761-A838-1434F88CB8B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834C474-3D10-4854-B975-B9496414562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7137593-7F61-4F18-8029-D137BA0F67F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6D69DFB3-0DE2-4A14-B0C4-70C9C83AF25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6478D679-6922-4756-B280-0B2FA454034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C2DBCF89-9C70-4FC6-8892-4BC04131C85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41D3FE2A-0885-41A3-907E-3EA2A9DCEA2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E95F867E-245C-4D45-9D2D-C03D2A05AF7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60C3FCD6-F803-4785-8903-EBB862D192D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AE486E3-EA8D-43DF-95A3-68F974888DC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8472515F-4953-487F-81E7-758C6FC20D2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FFD7EF61-7855-42C0-A675-0B9C5C0C13F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7B6FDEEE-3DAD-47DC-BBB0-DF9415EF6526}"/>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50AE2B4C-00EE-4DA3-8564-EFDA492BE12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F3CBD79B-71A5-460B-BB51-BE79BA534D7E}"/>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39C0C715-93A9-462E-A7A2-F945BCAEF6F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96FB8BA2-AAD2-4025-A52B-658DF55A836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4E0D6FDA-4550-47AD-A573-C9EAAC7E6DB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5F771EF-2CA3-411F-AD96-F9C99D4A77BA}"/>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F5851B75-EFDD-4B78-A353-3E569BC4654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E82C9164-919F-4C13-8E5E-D4D6C749949C}"/>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6C47B548-9AEA-4E26-AB94-F64C395AA4E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456CD2F6-5B2F-4A40-A7C9-91DE91333D4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6D4EAACA-48B1-4C27-B414-DAE95118E87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8F1F3E7D-B949-4868-8746-87E1E1FF8632}"/>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7664EF5F-1E14-4311-9B8C-65D36228CBB7}"/>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5BA10E16-6ADF-48CF-A44F-D0E766873C94}"/>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953B6CA3-4FAD-460C-BA3C-2D131969C1D5}"/>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6AD64A66-E6B6-4D9B-8FED-297BA9E3E5BD}"/>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141339</xdr:rowOff>
    </xdr:from>
    <xdr:to>
      <xdr:col>85</xdr:col>
      <xdr:colOff>127000</xdr:colOff>
      <xdr:row>38</xdr:row>
      <xdr:rowOff>152502</xdr:rowOff>
    </xdr:to>
    <xdr:cxnSp macro="">
      <xdr:nvCxnSpPr>
        <xdr:cNvPr id="524" name="直線コネクタ 523">
          <a:extLst>
            <a:ext uri="{FF2B5EF4-FFF2-40B4-BE49-F238E27FC236}">
              <a16:creationId xmlns:a16="http://schemas.microsoft.com/office/drawing/2014/main" id="{54FE1072-7F7D-4F00-B8F4-E3BD1D2CF527}"/>
            </a:ext>
          </a:extLst>
        </xdr:cNvPr>
        <xdr:cNvCxnSpPr/>
      </xdr:nvCxnSpPr>
      <xdr:spPr>
        <a:xfrm flipV="1">
          <a:off x="15481300" y="6656439"/>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2248EB74-39E3-415E-A2AB-9CDFD1943F81}"/>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5DB1D4DA-D8D1-4917-BFF1-FD31A0CEEA3D}"/>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145262</xdr:rowOff>
    </xdr:from>
    <xdr:to>
      <xdr:col>81</xdr:col>
      <xdr:colOff>50800</xdr:colOff>
      <xdr:row>38</xdr:row>
      <xdr:rowOff>152502</xdr:rowOff>
    </xdr:to>
    <xdr:cxnSp macro="">
      <xdr:nvCxnSpPr>
        <xdr:cNvPr id="527" name="直線コネクタ 526">
          <a:extLst>
            <a:ext uri="{FF2B5EF4-FFF2-40B4-BE49-F238E27FC236}">
              <a16:creationId xmlns:a16="http://schemas.microsoft.com/office/drawing/2014/main" id="{22B7B8F4-BEA4-412F-B879-FED34BD0E96F}"/>
            </a:ext>
          </a:extLst>
        </xdr:cNvPr>
        <xdr:cNvCxnSpPr/>
      </xdr:nvCxnSpPr>
      <xdr:spPr>
        <a:xfrm>
          <a:off x="14592300" y="6660362"/>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70388931-5F10-44EE-B566-69F35C764937}"/>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E980A5AA-A571-470A-8CE6-81202C2E345F}"/>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144920</xdr:rowOff>
    </xdr:from>
    <xdr:to>
      <xdr:col>76</xdr:col>
      <xdr:colOff>114300</xdr:colOff>
      <xdr:row>38</xdr:row>
      <xdr:rowOff>145262</xdr:rowOff>
    </xdr:to>
    <xdr:cxnSp macro="">
      <xdr:nvCxnSpPr>
        <xdr:cNvPr id="530" name="直線コネクタ 529">
          <a:extLst>
            <a:ext uri="{FF2B5EF4-FFF2-40B4-BE49-F238E27FC236}">
              <a16:creationId xmlns:a16="http://schemas.microsoft.com/office/drawing/2014/main" id="{948A45EE-9547-48DE-BDC1-2C3A774CA83C}"/>
            </a:ext>
          </a:extLst>
        </xdr:cNvPr>
        <xdr:cNvCxnSpPr/>
      </xdr:nvCxnSpPr>
      <xdr:spPr>
        <a:xfrm>
          <a:off x="13703300" y="6660020"/>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829E9A32-3AE5-4AE6-8879-0ABF3493F8C3}"/>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66CCDAFA-F422-4107-A07D-C4495ADB9358}"/>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29667</xdr:rowOff>
    </xdr:from>
    <xdr:to>
      <xdr:col>71</xdr:col>
      <xdr:colOff>177800</xdr:colOff>
      <xdr:row>38</xdr:row>
      <xdr:rowOff>144920</xdr:rowOff>
    </xdr:to>
    <xdr:cxnSp macro="">
      <xdr:nvCxnSpPr>
        <xdr:cNvPr id="533" name="直線コネクタ 532">
          <a:extLst>
            <a:ext uri="{FF2B5EF4-FFF2-40B4-BE49-F238E27FC236}">
              <a16:creationId xmlns:a16="http://schemas.microsoft.com/office/drawing/2014/main" id="{C4D771CC-320F-452C-9942-FB8B40C3A880}"/>
            </a:ext>
          </a:extLst>
        </xdr:cNvPr>
        <xdr:cNvCxnSpPr/>
      </xdr:nvCxnSpPr>
      <xdr:spPr>
        <a:xfrm>
          <a:off x="12814300" y="6544767"/>
          <a:ext cx="8890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A6108CF6-100E-44E6-A7B5-AD866D6089AD}"/>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87CE9BE3-BE7C-4349-886D-140135B4496D}"/>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3281F768-2F98-4C93-8671-AF06F051D0DB}"/>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EAF7AA5-BDD8-4406-B3DF-D89302BB3B8F}"/>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05A68C3-2E5D-49CB-8DA9-4E46D8F031B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A2628E5-EA78-4584-83FF-23F741F164A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EF18D11C-F24A-42C4-B2C5-E202A825915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3578723-47E4-44CA-94A8-5826AEE82C6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835902EE-959D-4F75-A5E0-C6622D340F6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90539</xdr:rowOff>
    </xdr:from>
    <xdr:to>
      <xdr:col>85</xdr:col>
      <xdr:colOff>177800</xdr:colOff>
      <xdr:row>39</xdr:row>
      <xdr:rowOff>20689</xdr:rowOff>
    </xdr:to>
    <xdr:sp macro="" textlink="">
      <xdr:nvSpPr>
        <xdr:cNvPr id="543" name="楕円 542">
          <a:extLst>
            <a:ext uri="{FF2B5EF4-FFF2-40B4-BE49-F238E27FC236}">
              <a16:creationId xmlns:a16="http://schemas.microsoft.com/office/drawing/2014/main" id="{3A0B3031-54F3-4E99-9A11-D4F5EA460B61}"/>
            </a:ext>
          </a:extLst>
        </xdr:cNvPr>
        <xdr:cNvSpPr/>
      </xdr:nvSpPr>
      <xdr:spPr>
        <a:xfrm>
          <a:off x="16268700" y="66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5466</xdr:rowOff>
    </xdr:from>
    <xdr:ext cx="534377" cy="259045"/>
    <xdr:sp macro="" textlink="">
      <xdr:nvSpPr>
        <xdr:cNvPr id="544" name="消防費該当値テキスト">
          <a:extLst>
            <a:ext uri="{FF2B5EF4-FFF2-40B4-BE49-F238E27FC236}">
              <a16:creationId xmlns:a16="http://schemas.microsoft.com/office/drawing/2014/main" id="{E9A65283-0BCE-4952-8A5F-C36069EBE9E8}"/>
            </a:ext>
          </a:extLst>
        </xdr:cNvPr>
        <xdr:cNvSpPr txBox="1"/>
      </xdr:nvSpPr>
      <xdr:spPr>
        <a:xfrm>
          <a:off x="16370300" y="65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101702</xdr:rowOff>
    </xdr:from>
    <xdr:to>
      <xdr:col>81</xdr:col>
      <xdr:colOff>101600</xdr:colOff>
      <xdr:row>39</xdr:row>
      <xdr:rowOff>31852</xdr:rowOff>
    </xdr:to>
    <xdr:sp macro="" textlink="">
      <xdr:nvSpPr>
        <xdr:cNvPr id="545" name="楕円 544">
          <a:extLst>
            <a:ext uri="{FF2B5EF4-FFF2-40B4-BE49-F238E27FC236}">
              <a16:creationId xmlns:a16="http://schemas.microsoft.com/office/drawing/2014/main" id="{2C6DA8FC-1311-4182-BB2C-340F9546660E}"/>
            </a:ext>
          </a:extLst>
        </xdr:cNvPr>
        <xdr:cNvSpPr/>
      </xdr:nvSpPr>
      <xdr:spPr>
        <a:xfrm>
          <a:off x="154305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22979</xdr:rowOff>
    </xdr:from>
    <xdr:ext cx="534377" cy="259045"/>
    <xdr:sp macro="" textlink="">
      <xdr:nvSpPr>
        <xdr:cNvPr id="546" name="テキスト ボックス 545">
          <a:extLst>
            <a:ext uri="{FF2B5EF4-FFF2-40B4-BE49-F238E27FC236}">
              <a16:creationId xmlns:a16="http://schemas.microsoft.com/office/drawing/2014/main" id="{0E9462D2-FB73-494A-AD7C-94DAFB72C660}"/>
            </a:ext>
          </a:extLst>
        </xdr:cNvPr>
        <xdr:cNvSpPr txBox="1"/>
      </xdr:nvSpPr>
      <xdr:spPr>
        <a:xfrm>
          <a:off x="15214111" y="67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94462</xdr:rowOff>
    </xdr:from>
    <xdr:to>
      <xdr:col>76</xdr:col>
      <xdr:colOff>165100</xdr:colOff>
      <xdr:row>39</xdr:row>
      <xdr:rowOff>24612</xdr:rowOff>
    </xdr:to>
    <xdr:sp macro="" textlink="">
      <xdr:nvSpPr>
        <xdr:cNvPr id="547" name="楕円 546">
          <a:extLst>
            <a:ext uri="{FF2B5EF4-FFF2-40B4-BE49-F238E27FC236}">
              <a16:creationId xmlns:a16="http://schemas.microsoft.com/office/drawing/2014/main" id="{03BCD0F4-31C9-40F0-95A3-20B5BA522DC3}"/>
            </a:ext>
          </a:extLst>
        </xdr:cNvPr>
        <xdr:cNvSpPr/>
      </xdr:nvSpPr>
      <xdr:spPr>
        <a:xfrm>
          <a:off x="14541500" y="660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15739</xdr:rowOff>
    </xdr:from>
    <xdr:ext cx="534377" cy="259045"/>
    <xdr:sp macro="" textlink="">
      <xdr:nvSpPr>
        <xdr:cNvPr id="548" name="テキスト ボックス 547">
          <a:extLst>
            <a:ext uri="{FF2B5EF4-FFF2-40B4-BE49-F238E27FC236}">
              <a16:creationId xmlns:a16="http://schemas.microsoft.com/office/drawing/2014/main" id="{DAF3A3A7-B53D-475B-A782-5A33BCC3C79B}"/>
            </a:ext>
          </a:extLst>
        </xdr:cNvPr>
        <xdr:cNvSpPr txBox="1"/>
      </xdr:nvSpPr>
      <xdr:spPr>
        <a:xfrm>
          <a:off x="14325111" y="67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94120</xdr:rowOff>
    </xdr:from>
    <xdr:to>
      <xdr:col>72</xdr:col>
      <xdr:colOff>38100</xdr:colOff>
      <xdr:row>39</xdr:row>
      <xdr:rowOff>24270</xdr:rowOff>
    </xdr:to>
    <xdr:sp macro="" textlink="">
      <xdr:nvSpPr>
        <xdr:cNvPr id="549" name="楕円 548">
          <a:extLst>
            <a:ext uri="{FF2B5EF4-FFF2-40B4-BE49-F238E27FC236}">
              <a16:creationId xmlns:a16="http://schemas.microsoft.com/office/drawing/2014/main" id="{AE75AD46-009B-4F3E-990D-29DBEB1D9DB7}"/>
            </a:ext>
          </a:extLst>
        </xdr:cNvPr>
        <xdr:cNvSpPr/>
      </xdr:nvSpPr>
      <xdr:spPr>
        <a:xfrm>
          <a:off x="13652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15397</xdr:rowOff>
    </xdr:from>
    <xdr:ext cx="534377" cy="259045"/>
    <xdr:sp macro="" textlink="">
      <xdr:nvSpPr>
        <xdr:cNvPr id="550" name="テキスト ボックス 549">
          <a:extLst>
            <a:ext uri="{FF2B5EF4-FFF2-40B4-BE49-F238E27FC236}">
              <a16:creationId xmlns:a16="http://schemas.microsoft.com/office/drawing/2014/main" id="{5B7AB139-4128-4612-A09E-04ABB4B46BBA}"/>
            </a:ext>
          </a:extLst>
        </xdr:cNvPr>
        <xdr:cNvSpPr txBox="1"/>
      </xdr:nvSpPr>
      <xdr:spPr>
        <a:xfrm>
          <a:off x="13436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150317</xdr:rowOff>
    </xdr:from>
    <xdr:to>
      <xdr:col>67</xdr:col>
      <xdr:colOff>101600</xdr:colOff>
      <xdr:row>38</xdr:row>
      <xdr:rowOff>80467</xdr:rowOff>
    </xdr:to>
    <xdr:sp macro="" textlink="">
      <xdr:nvSpPr>
        <xdr:cNvPr id="551" name="楕円 550">
          <a:extLst>
            <a:ext uri="{FF2B5EF4-FFF2-40B4-BE49-F238E27FC236}">
              <a16:creationId xmlns:a16="http://schemas.microsoft.com/office/drawing/2014/main" id="{17EE22F3-8E2A-4FAB-9F8F-7827F3C97EA8}"/>
            </a:ext>
          </a:extLst>
        </xdr:cNvPr>
        <xdr:cNvSpPr/>
      </xdr:nvSpPr>
      <xdr:spPr>
        <a:xfrm>
          <a:off x="12763500" y="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71594</xdr:rowOff>
    </xdr:from>
    <xdr:ext cx="534377" cy="259045"/>
    <xdr:sp macro="" textlink="">
      <xdr:nvSpPr>
        <xdr:cNvPr id="552" name="テキスト ボックス 551">
          <a:extLst>
            <a:ext uri="{FF2B5EF4-FFF2-40B4-BE49-F238E27FC236}">
              <a16:creationId xmlns:a16="http://schemas.microsoft.com/office/drawing/2014/main" id="{271AB297-B87F-42A9-8941-DC8BD4B457CB}"/>
            </a:ext>
          </a:extLst>
        </xdr:cNvPr>
        <xdr:cNvSpPr txBox="1"/>
      </xdr:nvSpPr>
      <xdr:spPr>
        <a:xfrm>
          <a:off x="12547111" y="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7E78C002-9486-414C-BA91-48C926BD5DC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FF49C73E-1ED4-481F-9F6C-6EA6359D2AF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C8181B02-EC17-4E02-8C6B-92FC18C553E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C123EE80-EF85-4C07-91BE-7C4F50F6078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3F09AED0-3235-4FC0-BE55-2F37A5B3F76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2D0D6C26-CE15-488D-91D0-319C27C4810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46FFC9E9-4AF1-435D-B0CE-83A7510FAB7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F4BCFFC0-D064-4C59-8CAA-C5DF0391C72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C5236087-6D93-4AC9-BFC1-44313B4302E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957ED842-6546-41F0-88C6-4ED14875B4C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2D67A97-DFA0-427B-A361-85AD39896E5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ABB21C2A-AC2A-4358-96D9-870E2D4A35AD}"/>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D5ED920D-202D-403A-A70A-58F9AD2248C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B6574C28-6296-4525-B657-D07CC42935CB}"/>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5A5E7247-1429-434A-9685-22CD1885160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A0D026DD-0533-46DC-A21E-9B9D73479F5B}"/>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1284C53D-E109-4DF3-82B0-696B7E9C6C4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383025EB-42FB-4412-AE58-09960C146ADB}"/>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FEA27743-4FAE-48B1-99DE-F766A10DBDA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C9A25A39-B580-48E1-877C-19CF1374AC0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DA73213-34A5-4F78-B586-2A5F7D87188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A2BC13FA-9378-4D6A-A726-7089D8925FF2}"/>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B3F99BDC-69F1-4926-BF7A-9E6C7FAD630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C8DDE1C-3202-43E7-9681-A7B6F74B2147}"/>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DEAB5B54-452B-4DFC-B72A-AB2CAEE925FE}"/>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BBE7F75A-60ED-4AE9-A462-DB2448081C91}"/>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ED832351-DDC0-4F76-9A99-29E02A474422}"/>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3B50557C-2786-4C06-9BC6-08E0847B1C11}"/>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72979</xdr:rowOff>
    </xdr:from>
    <xdr:to>
      <xdr:col>85</xdr:col>
      <xdr:colOff>127000</xdr:colOff>
      <xdr:row>57</xdr:row>
      <xdr:rowOff>122669</xdr:rowOff>
    </xdr:to>
    <xdr:cxnSp macro="">
      <xdr:nvCxnSpPr>
        <xdr:cNvPr id="581" name="直線コネクタ 580">
          <a:extLst>
            <a:ext uri="{FF2B5EF4-FFF2-40B4-BE49-F238E27FC236}">
              <a16:creationId xmlns:a16="http://schemas.microsoft.com/office/drawing/2014/main" id="{C0FBFDF2-C2EE-4523-A573-B936F930C260}"/>
            </a:ext>
          </a:extLst>
        </xdr:cNvPr>
        <xdr:cNvCxnSpPr/>
      </xdr:nvCxnSpPr>
      <xdr:spPr>
        <a:xfrm flipV="1">
          <a:off x="15481300" y="9845629"/>
          <a:ext cx="838200" cy="4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424E2E28-A2E0-4C64-8606-894E1B6E76B1}"/>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1175DD6C-BD1D-40A3-B541-DF9F1113866F}"/>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119781</xdr:rowOff>
    </xdr:from>
    <xdr:to>
      <xdr:col>81</xdr:col>
      <xdr:colOff>50800</xdr:colOff>
      <xdr:row>57</xdr:row>
      <xdr:rowOff>122669</xdr:rowOff>
    </xdr:to>
    <xdr:cxnSp macro="">
      <xdr:nvCxnSpPr>
        <xdr:cNvPr id="584" name="直線コネクタ 583">
          <a:extLst>
            <a:ext uri="{FF2B5EF4-FFF2-40B4-BE49-F238E27FC236}">
              <a16:creationId xmlns:a16="http://schemas.microsoft.com/office/drawing/2014/main" id="{8A6FF9EB-2411-4BE5-A037-F843C8D925A7}"/>
            </a:ext>
          </a:extLst>
        </xdr:cNvPr>
        <xdr:cNvCxnSpPr/>
      </xdr:nvCxnSpPr>
      <xdr:spPr>
        <a:xfrm>
          <a:off x="14592300" y="9892431"/>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DE8710B9-1A43-4A15-B16C-4333B7CDFFDA}"/>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54E1761E-0CB6-4E18-B093-0982B1634004}"/>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70274</xdr:rowOff>
    </xdr:from>
    <xdr:to>
      <xdr:col>76</xdr:col>
      <xdr:colOff>114300</xdr:colOff>
      <xdr:row>57</xdr:row>
      <xdr:rowOff>119781</xdr:rowOff>
    </xdr:to>
    <xdr:cxnSp macro="">
      <xdr:nvCxnSpPr>
        <xdr:cNvPr id="587" name="直線コネクタ 586">
          <a:extLst>
            <a:ext uri="{FF2B5EF4-FFF2-40B4-BE49-F238E27FC236}">
              <a16:creationId xmlns:a16="http://schemas.microsoft.com/office/drawing/2014/main" id="{30D7EA74-DEBA-4F48-B07F-FD9BB0F29A20}"/>
            </a:ext>
          </a:extLst>
        </xdr:cNvPr>
        <xdr:cNvCxnSpPr/>
      </xdr:nvCxnSpPr>
      <xdr:spPr>
        <a:xfrm>
          <a:off x="13703300" y="9842924"/>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E9CB6966-1E90-4C2C-903A-D6B6A2F2F848}"/>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8DAB8A8B-0B0A-41E7-AFD4-37A628EC4472}"/>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70274</xdr:rowOff>
    </xdr:from>
    <xdr:to>
      <xdr:col>71</xdr:col>
      <xdr:colOff>177800</xdr:colOff>
      <xdr:row>57</xdr:row>
      <xdr:rowOff>130746</xdr:rowOff>
    </xdr:to>
    <xdr:cxnSp macro="">
      <xdr:nvCxnSpPr>
        <xdr:cNvPr id="590" name="直線コネクタ 589">
          <a:extLst>
            <a:ext uri="{FF2B5EF4-FFF2-40B4-BE49-F238E27FC236}">
              <a16:creationId xmlns:a16="http://schemas.microsoft.com/office/drawing/2014/main" id="{95A94013-817E-4D75-8A57-C030EB3FC869}"/>
            </a:ext>
          </a:extLst>
        </xdr:cNvPr>
        <xdr:cNvCxnSpPr/>
      </xdr:nvCxnSpPr>
      <xdr:spPr>
        <a:xfrm flipV="1">
          <a:off x="12814300" y="9842924"/>
          <a:ext cx="889000" cy="6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E0A700DF-9C3D-4DE0-A38F-1D158CE0CE11}"/>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4A4AF63B-BB6E-44CF-BAE9-C21F37EABBEB}"/>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F74FC4DD-1371-4629-9E9C-C76DF054CC59}"/>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6CD62327-C03C-48B5-9B58-BFFD196681F5}"/>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8129355A-DEDE-4E3D-8806-E1BC371FAD0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F2D3D449-9FED-4E4F-98DB-E3094340135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4E6D9F36-C393-44C8-9082-BF2E714BB06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E7405EAC-DF63-4F7A-AA51-ED3E5B29805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E7807E0-3D3B-4A2F-A495-BBB17E17272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22179</xdr:rowOff>
    </xdr:from>
    <xdr:to>
      <xdr:col>85</xdr:col>
      <xdr:colOff>177800</xdr:colOff>
      <xdr:row>57</xdr:row>
      <xdr:rowOff>123779</xdr:rowOff>
    </xdr:to>
    <xdr:sp macro="" textlink="">
      <xdr:nvSpPr>
        <xdr:cNvPr id="600" name="楕円 599">
          <a:extLst>
            <a:ext uri="{FF2B5EF4-FFF2-40B4-BE49-F238E27FC236}">
              <a16:creationId xmlns:a16="http://schemas.microsoft.com/office/drawing/2014/main" id="{68F0903C-83D9-4A66-8346-FAAF83F6660A}"/>
            </a:ext>
          </a:extLst>
        </xdr:cNvPr>
        <xdr:cNvSpPr/>
      </xdr:nvSpPr>
      <xdr:spPr>
        <a:xfrm>
          <a:off x="162687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606</xdr:rowOff>
    </xdr:from>
    <xdr:ext cx="534377" cy="259045"/>
    <xdr:sp macro="" textlink="">
      <xdr:nvSpPr>
        <xdr:cNvPr id="601" name="教育費該当値テキスト">
          <a:extLst>
            <a:ext uri="{FF2B5EF4-FFF2-40B4-BE49-F238E27FC236}">
              <a16:creationId xmlns:a16="http://schemas.microsoft.com/office/drawing/2014/main" id="{FA456B3F-A4D3-44A7-A50A-3AF35F87B805}"/>
            </a:ext>
          </a:extLst>
        </xdr:cNvPr>
        <xdr:cNvSpPr txBox="1"/>
      </xdr:nvSpPr>
      <xdr:spPr>
        <a:xfrm>
          <a:off x="16370300" y="97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71869</xdr:rowOff>
    </xdr:from>
    <xdr:to>
      <xdr:col>81</xdr:col>
      <xdr:colOff>101600</xdr:colOff>
      <xdr:row>58</xdr:row>
      <xdr:rowOff>2019</xdr:rowOff>
    </xdr:to>
    <xdr:sp macro="" textlink="">
      <xdr:nvSpPr>
        <xdr:cNvPr id="602" name="楕円 601">
          <a:extLst>
            <a:ext uri="{FF2B5EF4-FFF2-40B4-BE49-F238E27FC236}">
              <a16:creationId xmlns:a16="http://schemas.microsoft.com/office/drawing/2014/main" id="{EFDC48EE-9CE9-4244-AFBB-AE89608E36CD}"/>
            </a:ext>
          </a:extLst>
        </xdr:cNvPr>
        <xdr:cNvSpPr/>
      </xdr:nvSpPr>
      <xdr:spPr>
        <a:xfrm>
          <a:off x="15430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164596</xdr:rowOff>
    </xdr:from>
    <xdr:ext cx="534377" cy="259045"/>
    <xdr:sp macro="" textlink="">
      <xdr:nvSpPr>
        <xdr:cNvPr id="603" name="テキスト ボックス 602">
          <a:extLst>
            <a:ext uri="{FF2B5EF4-FFF2-40B4-BE49-F238E27FC236}">
              <a16:creationId xmlns:a16="http://schemas.microsoft.com/office/drawing/2014/main" id="{9A487B43-D871-4E88-9641-A40108999087}"/>
            </a:ext>
          </a:extLst>
        </xdr:cNvPr>
        <xdr:cNvSpPr txBox="1"/>
      </xdr:nvSpPr>
      <xdr:spPr>
        <a:xfrm>
          <a:off x="15214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68981</xdr:rowOff>
    </xdr:from>
    <xdr:to>
      <xdr:col>76</xdr:col>
      <xdr:colOff>165100</xdr:colOff>
      <xdr:row>57</xdr:row>
      <xdr:rowOff>170581</xdr:rowOff>
    </xdr:to>
    <xdr:sp macro="" textlink="">
      <xdr:nvSpPr>
        <xdr:cNvPr id="604" name="楕円 603">
          <a:extLst>
            <a:ext uri="{FF2B5EF4-FFF2-40B4-BE49-F238E27FC236}">
              <a16:creationId xmlns:a16="http://schemas.microsoft.com/office/drawing/2014/main" id="{7F8945D1-EDBB-4E39-9E94-2C92280B8FD4}"/>
            </a:ext>
          </a:extLst>
        </xdr:cNvPr>
        <xdr:cNvSpPr/>
      </xdr:nvSpPr>
      <xdr:spPr>
        <a:xfrm>
          <a:off x="14541500" y="98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161708</xdr:rowOff>
    </xdr:from>
    <xdr:ext cx="534377" cy="259045"/>
    <xdr:sp macro="" textlink="">
      <xdr:nvSpPr>
        <xdr:cNvPr id="605" name="テキスト ボックス 604">
          <a:extLst>
            <a:ext uri="{FF2B5EF4-FFF2-40B4-BE49-F238E27FC236}">
              <a16:creationId xmlns:a16="http://schemas.microsoft.com/office/drawing/2014/main" id="{EE429E02-7269-4BFB-8896-E49006D6D49C}"/>
            </a:ext>
          </a:extLst>
        </xdr:cNvPr>
        <xdr:cNvSpPr txBox="1"/>
      </xdr:nvSpPr>
      <xdr:spPr>
        <a:xfrm>
          <a:off x="14325111" y="99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19474</xdr:rowOff>
    </xdr:from>
    <xdr:to>
      <xdr:col>72</xdr:col>
      <xdr:colOff>38100</xdr:colOff>
      <xdr:row>57</xdr:row>
      <xdr:rowOff>121074</xdr:rowOff>
    </xdr:to>
    <xdr:sp macro="" textlink="">
      <xdr:nvSpPr>
        <xdr:cNvPr id="606" name="楕円 605">
          <a:extLst>
            <a:ext uri="{FF2B5EF4-FFF2-40B4-BE49-F238E27FC236}">
              <a16:creationId xmlns:a16="http://schemas.microsoft.com/office/drawing/2014/main" id="{E18D89F9-544E-4039-AD6E-475BDA8C4ACC}"/>
            </a:ext>
          </a:extLst>
        </xdr:cNvPr>
        <xdr:cNvSpPr/>
      </xdr:nvSpPr>
      <xdr:spPr>
        <a:xfrm>
          <a:off x="13652500" y="97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112201</xdr:rowOff>
    </xdr:from>
    <xdr:ext cx="534377" cy="259045"/>
    <xdr:sp macro="" textlink="">
      <xdr:nvSpPr>
        <xdr:cNvPr id="607" name="テキスト ボックス 606">
          <a:extLst>
            <a:ext uri="{FF2B5EF4-FFF2-40B4-BE49-F238E27FC236}">
              <a16:creationId xmlns:a16="http://schemas.microsoft.com/office/drawing/2014/main" id="{2EF6AA34-C82E-44FE-9D9A-50FACEBA9455}"/>
            </a:ext>
          </a:extLst>
        </xdr:cNvPr>
        <xdr:cNvSpPr txBox="1"/>
      </xdr:nvSpPr>
      <xdr:spPr>
        <a:xfrm>
          <a:off x="13436111" y="988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79946</xdr:rowOff>
    </xdr:from>
    <xdr:to>
      <xdr:col>67</xdr:col>
      <xdr:colOff>101600</xdr:colOff>
      <xdr:row>58</xdr:row>
      <xdr:rowOff>10096</xdr:rowOff>
    </xdr:to>
    <xdr:sp macro="" textlink="">
      <xdr:nvSpPr>
        <xdr:cNvPr id="608" name="楕円 607">
          <a:extLst>
            <a:ext uri="{FF2B5EF4-FFF2-40B4-BE49-F238E27FC236}">
              <a16:creationId xmlns:a16="http://schemas.microsoft.com/office/drawing/2014/main" id="{00E6317D-CE45-471B-8A37-2AB673F6D920}"/>
            </a:ext>
          </a:extLst>
        </xdr:cNvPr>
        <xdr:cNvSpPr/>
      </xdr:nvSpPr>
      <xdr:spPr>
        <a:xfrm>
          <a:off x="12763500" y="98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1223</xdr:rowOff>
    </xdr:from>
    <xdr:ext cx="534377" cy="259045"/>
    <xdr:sp macro="" textlink="">
      <xdr:nvSpPr>
        <xdr:cNvPr id="609" name="テキスト ボックス 608">
          <a:extLst>
            <a:ext uri="{FF2B5EF4-FFF2-40B4-BE49-F238E27FC236}">
              <a16:creationId xmlns:a16="http://schemas.microsoft.com/office/drawing/2014/main" id="{8CBA5CBD-895E-4EFE-92E1-B31AA2F21CA4}"/>
            </a:ext>
          </a:extLst>
        </xdr:cNvPr>
        <xdr:cNvSpPr txBox="1"/>
      </xdr:nvSpPr>
      <xdr:spPr>
        <a:xfrm>
          <a:off x="12547111" y="99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8C2EB423-F4CA-48B5-B817-1ADFD2BCD68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FF4DF96D-FD90-4619-899E-A71A5B9524E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610439F-909A-49F0-8DA8-356DF9F4E2D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EE9B64C0-4CB3-420A-BA46-EFAD0BC4C6E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B66467C8-D833-42F7-9EB4-466ED7310CF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4E9543ED-D99F-4A5E-B280-33633EF8B92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7CC7E3E0-6623-4906-8DD3-B0FCB2CB545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69251EF6-7AAD-4D0E-B2B9-F2F089A7247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AC8E7CB7-6268-4B05-A46D-E6C9E3641E9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66F86FDD-6E4D-47E6-AA46-70E1C02A5B2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A514827B-497F-42DF-A27B-5CB07F522D0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A86A7EBE-8086-4422-AE15-0DEFB34468FB}"/>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92B5796A-463B-4320-BED8-F794651EF936}"/>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DAD1CCD1-F3C3-44FC-9F38-FB299DEAA417}"/>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175D1820-5FED-4E40-A35B-3C45A351D1AE}"/>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2C48CD5C-B8B8-4418-9A1E-6F41682AC22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2052962A-7A3A-4ECF-9B17-2C06354320E6}"/>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8AB6C74B-32CC-4E4E-9FD5-D151A3F4E8D4}"/>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DC4C7460-4198-461B-8228-577693817CD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5C8AD2BB-698D-4E3F-B988-252D1729B957}"/>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DD22CC8F-5E39-4FCF-8B21-34A6F39BC10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5B7AD4CE-292E-4CEA-BC0F-9810311E8C5F}"/>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BF90895D-543F-4931-AEBE-3533F5D9A90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55C7F4E0-3E6A-4427-8147-D3F5B2294F9D}"/>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A8773AF4-6156-49B2-AB3E-02AF8E4D4C9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69E88BC-A17B-4D64-9F37-6B19959ECA1F}"/>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2428AC3E-47C3-452A-A582-695F15B4C343}"/>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9F89B93-296C-464A-8B21-9F71EA0ED315}"/>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6A3D9E15-C67C-47D4-A142-BF0D1EA94DCE}"/>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C82C50D5-AD5E-4EE8-AAD6-FA452EDBEC19}"/>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2E4C514F-4913-42DD-926A-9CAD1FB48413}"/>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C3014DF3-FE25-4522-AB74-506E4A2940E7}"/>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312EAA5B-0B06-4CA4-8FEE-8BFE37674F29}"/>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B441E45B-9DC4-4A6F-8319-D9F6C07F5EA5}"/>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1CC12F5A-0D93-4B2F-A62A-54F8E1B020E6}"/>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2EA2ECA8-2BDA-4F4D-8C57-23A6429814C2}"/>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B6254563-C3D7-4138-9325-81C69724E20B}"/>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D2F3813D-0C45-4292-A391-E5BC113C84C7}"/>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D3726879-0370-4830-8883-5BBB851DB782}"/>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6653223F-F97A-444D-A518-343E91938E76}"/>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DB15EBFD-D92F-4E60-937F-4E193DA39AA8}"/>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2E3C9012-D422-4BF3-B732-AFD71E2BB373}"/>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39ACC87D-3964-42E9-9E54-2109048EB448}"/>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58AF157B-A574-4878-89EE-B4D1389F202A}"/>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35A6A14-DA7D-4E07-BFF4-3925C67BE5F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B3113164-7AA6-4C21-AE7F-B768965E6E7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D28181AC-C33B-4268-A430-16860C698D8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D3BEFAB9-B757-4832-8C5B-ABAA93305D4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821704AB-BF16-4A16-90A8-75E5AAEB5FB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DA14FE-D08F-4E08-8D3C-5E67250D3EE6}"/>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A1AEC9BA-FDED-40DA-822C-B0690D07B492}"/>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70F90264-686D-4011-8A66-2D41660BAA8E}"/>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30302003-7E14-4CAC-8A25-567C7FA197FC}"/>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1B28506C-1D35-4660-958B-D6F3A5728C8E}"/>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9A6B7BBD-B2E1-4126-A611-AB0E2DAB8745}"/>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4EA80926-7AEB-48CC-8A12-40BEA24B9C7A}"/>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250FA29E-E6CA-4AFA-95D4-615B336DDD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DB96BCE4-F331-44EC-8D4C-52A1474E4023}"/>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37C5AE7-E848-4D09-A01D-3654196E2BFA}"/>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C17B3472-A76D-4956-A24E-E281FB21AB5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30C3F7CE-5997-4209-A86A-73B19C32371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FEA5B89C-71B2-4938-B685-8A855E8CAAC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27445516-A578-4346-ABE1-46325C7D7BF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FA714BE-07B9-450C-AD3C-946199EF796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1BC17CA-25FE-4A48-A057-57739A04BDD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FD9038F5-891F-458B-94A1-93CA19A52F3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B238BAA3-B4B1-45E4-A8B8-76518E5F5FF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9F9D0EC5-D539-4371-A5F0-7A75BB11314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290676-8017-4042-A570-2516378E945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E971AAB4-1444-4AC3-9DF3-2DF3A5DB8041}"/>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84329214-3287-4E8B-A584-86756ADD63F2}"/>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40FBCCDC-84CC-41C8-8C64-02664F3A15BA}"/>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B4006474-8880-4442-A677-815C1601C33F}"/>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D4E88DE5-67A6-457D-8B1C-3806F97E8F97}"/>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9714385B-01EB-4B1B-AA9F-0B70C557ED95}"/>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AE36E337-6E3D-4D0A-BEC9-6F58EC29581F}"/>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6D7357EB-44FC-4737-8315-34BFEB1F8A85}"/>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DAD59E61-C214-4E30-B9BC-D91DCCA76697}"/>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51256AEF-8124-46AF-A3A6-884FADA4E586}"/>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224875F4-6776-4846-9389-E54F651168E3}"/>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9BF1CBE5-36C7-4F67-86EB-480F658AE3FE}"/>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1ED605C2-6AC4-4818-BFD6-7CED4670B63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F83CEBE8-F764-416B-8C28-D26CB61EA0E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CD430018-204F-4B99-8889-B14F5479FCE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8FDC0BDE-D5CA-416F-8519-5B23ED6867BC}"/>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B1B659A7-31E9-4E50-875A-22D94EA2A3E4}"/>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1C63786B-0570-4EBC-B278-D8703C390817}"/>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81182CD9-493F-436F-AD69-35741AF66EDD}"/>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C7F98EA5-757D-48A2-9D9B-13A81FD5C8FB}"/>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29367</xdr:rowOff>
    </xdr:from>
    <xdr:to>
      <xdr:col>85</xdr:col>
      <xdr:colOff>127000</xdr:colOff>
      <xdr:row>97</xdr:row>
      <xdr:rowOff>71577</xdr:rowOff>
    </xdr:to>
    <xdr:cxnSp macro="">
      <xdr:nvCxnSpPr>
        <xdr:cNvPr id="699" name="直線コネクタ 698">
          <a:extLst>
            <a:ext uri="{FF2B5EF4-FFF2-40B4-BE49-F238E27FC236}">
              <a16:creationId xmlns:a16="http://schemas.microsoft.com/office/drawing/2014/main" id="{EAA4156C-2534-44ED-8162-17112F9EAA5B}"/>
            </a:ext>
          </a:extLst>
        </xdr:cNvPr>
        <xdr:cNvCxnSpPr/>
      </xdr:nvCxnSpPr>
      <xdr:spPr>
        <a:xfrm>
          <a:off x="15481300" y="16660017"/>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EE2F49B9-80AD-4BB6-B05D-9C6DB67871F6}"/>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8C8C8A34-6C8D-47A9-A4C0-4E9C3DAA97A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29367</xdr:rowOff>
    </xdr:from>
    <xdr:to>
      <xdr:col>81</xdr:col>
      <xdr:colOff>50800</xdr:colOff>
      <xdr:row>97</xdr:row>
      <xdr:rowOff>33369</xdr:rowOff>
    </xdr:to>
    <xdr:cxnSp macro="">
      <xdr:nvCxnSpPr>
        <xdr:cNvPr id="702" name="直線コネクタ 701">
          <a:extLst>
            <a:ext uri="{FF2B5EF4-FFF2-40B4-BE49-F238E27FC236}">
              <a16:creationId xmlns:a16="http://schemas.microsoft.com/office/drawing/2014/main" id="{E444DE20-DC65-4FD3-A43D-6BAFD2038749}"/>
            </a:ext>
          </a:extLst>
        </xdr:cNvPr>
        <xdr:cNvCxnSpPr/>
      </xdr:nvCxnSpPr>
      <xdr:spPr>
        <a:xfrm flipV="1">
          <a:off x="14592300" y="16660017"/>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3B891C1B-4CCE-4956-A123-B210B81E85B2}"/>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8D650518-AE49-4944-BBBC-7882B149957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33369</xdr:rowOff>
    </xdr:from>
    <xdr:to>
      <xdr:col>76</xdr:col>
      <xdr:colOff>114300</xdr:colOff>
      <xdr:row>97</xdr:row>
      <xdr:rowOff>47051</xdr:rowOff>
    </xdr:to>
    <xdr:cxnSp macro="">
      <xdr:nvCxnSpPr>
        <xdr:cNvPr id="705" name="直線コネクタ 704">
          <a:extLst>
            <a:ext uri="{FF2B5EF4-FFF2-40B4-BE49-F238E27FC236}">
              <a16:creationId xmlns:a16="http://schemas.microsoft.com/office/drawing/2014/main" id="{D123F977-1FD7-47BF-B00D-83B09E32EE7E}"/>
            </a:ext>
          </a:extLst>
        </xdr:cNvPr>
        <xdr:cNvCxnSpPr/>
      </xdr:nvCxnSpPr>
      <xdr:spPr>
        <a:xfrm flipV="1">
          <a:off x="13703300" y="16664019"/>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53944EC2-0CDC-4935-A581-8DB66ADA1C72}"/>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A4C729FE-1D27-495A-B2A9-070A1415A862}"/>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47051</xdr:rowOff>
    </xdr:from>
    <xdr:to>
      <xdr:col>71</xdr:col>
      <xdr:colOff>177800</xdr:colOff>
      <xdr:row>97</xdr:row>
      <xdr:rowOff>49763</xdr:rowOff>
    </xdr:to>
    <xdr:cxnSp macro="">
      <xdr:nvCxnSpPr>
        <xdr:cNvPr id="708" name="直線コネクタ 707">
          <a:extLst>
            <a:ext uri="{FF2B5EF4-FFF2-40B4-BE49-F238E27FC236}">
              <a16:creationId xmlns:a16="http://schemas.microsoft.com/office/drawing/2014/main" id="{D98E70E6-911F-4336-9805-27509620052E}"/>
            </a:ext>
          </a:extLst>
        </xdr:cNvPr>
        <xdr:cNvCxnSpPr/>
      </xdr:nvCxnSpPr>
      <xdr:spPr>
        <a:xfrm flipV="1">
          <a:off x="12814300" y="16677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B15A6F70-C690-4F71-87F6-40D40EB2A1C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9BF5EC27-74C9-48CA-9880-6029BB9FF21B}"/>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77C1EAB7-65BD-4952-BBEF-0EE5CB5D1C1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AF8B68CD-DEC5-4E82-9842-77D8CD2A790B}"/>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7F8CD333-B75B-47FD-AF83-95AF407375C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D51C1F4D-E2CF-4223-97E0-79FD8960CEB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59EE9B50-5EDC-4BEC-93EA-AAB630573EC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D95C49D-395E-48B4-972F-88D13C32ECA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7B1690ED-1176-426B-8FC9-A33DAD3FC0D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20777</xdr:rowOff>
    </xdr:from>
    <xdr:to>
      <xdr:col>85</xdr:col>
      <xdr:colOff>177800</xdr:colOff>
      <xdr:row>97</xdr:row>
      <xdr:rowOff>122377</xdr:rowOff>
    </xdr:to>
    <xdr:sp macro="" textlink="">
      <xdr:nvSpPr>
        <xdr:cNvPr id="718" name="楕円 717">
          <a:extLst>
            <a:ext uri="{FF2B5EF4-FFF2-40B4-BE49-F238E27FC236}">
              <a16:creationId xmlns:a16="http://schemas.microsoft.com/office/drawing/2014/main" id="{E1906983-1CB3-48B3-809E-617CDC9BCFA5}"/>
            </a:ext>
          </a:extLst>
        </xdr:cNvPr>
        <xdr:cNvSpPr/>
      </xdr:nvSpPr>
      <xdr:spPr>
        <a:xfrm>
          <a:off x="16268700" y="1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170654</xdr:rowOff>
    </xdr:from>
    <xdr:ext cx="534377" cy="259045"/>
    <xdr:sp macro="" textlink="">
      <xdr:nvSpPr>
        <xdr:cNvPr id="719" name="公債費該当値テキスト">
          <a:extLst>
            <a:ext uri="{FF2B5EF4-FFF2-40B4-BE49-F238E27FC236}">
              <a16:creationId xmlns:a16="http://schemas.microsoft.com/office/drawing/2014/main" id="{2C01B79C-CB64-4807-BFCA-4561E3D1EE65}"/>
            </a:ext>
          </a:extLst>
        </xdr:cNvPr>
        <xdr:cNvSpPr txBox="1"/>
      </xdr:nvSpPr>
      <xdr:spPr>
        <a:xfrm>
          <a:off x="16370300" y="166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150017</xdr:rowOff>
    </xdr:from>
    <xdr:to>
      <xdr:col>81</xdr:col>
      <xdr:colOff>101600</xdr:colOff>
      <xdr:row>97</xdr:row>
      <xdr:rowOff>80167</xdr:rowOff>
    </xdr:to>
    <xdr:sp macro="" textlink="">
      <xdr:nvSpPr>
        <xdr:cNvPr id="720" name="楕円 719">
          <a:extLst>
            <a:ext uri="{FF2B5EF4-FFF2-40B4-BE49-F238E27FC236}">
              <a16:creationId xmlns:a16="http://schemas.microsoft.com/office/drawing/2014/main" id="{A3CF0424-9F62-449A-9020-74ACA5DE8405}"/>
            </a:ext>
          </a:extLst>
        </xdr:cNvPr>
        <xdr:cNvSpPr/>
      </xdr:nvSpPr>
      <xdr:spPr>
        <a:xfrm>
          <a:off x="15430500" y="166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71294</xdr:rowOff>
    </xdr:from>
    <xdr:ext cx="534377" cy="259045"/>
    <xdr:sp macro="" textlink="">
      <xdr:nvSpPr>
        <xdr:cNvPr id="721" name="テキスト ボックス 720">
          <a:extLst>
            <a:ext uri="{FF2B5EF4-FFF2-40B4-BE49-F238E27FC236}">
              <a16:creationId xmlns:a16="http://schemas.microsoft.com/office/drawing/2014/main" id="{0874A13B-2F2E-4F18-9A5B-6CB014C568C4}"/>
            </a:ext>
          </a:extLst>
        </xdr:cNvPr>
        <xdr:cNvSpPr txBox="1"/>
      </xdr:nvSpPr>
      <xdr:spPr>
        <a:xfrm>
          <a:off x="15214111" y="167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154019</xdr:rowOff>
    </xdr:from>
    <xdr:to>
      <xdr:col>76</xdr:col>
      <xdr:colOff>165100</xdr:colOff>
      <xdr:row>97</xdr:row>
      <xdr:rowOff>84169</xdr:rowOff>
    </xdr:to>
    <xdr:sp macro="" textlink="">
      <xdr:nvSpPr>
        <xdr:cNvPr id="722" name="楕円 721">
          <a:extLst>
            <a:ext uri="{FF2B5EF4-FFF2-40B4-BE49-F238E27FC236}">
              <a16:creationId xmlns:a16="http://schemas.microsoft.com/office/drawing/2014/main" id="{7947E5BC-7C63-40FC-872E-FDA413A3B606}"/>
            </a:ext>
          </a:extLst>
        </xdr:cNvPr>
        <xdr:cNvSpPr/>
      </xdr:nvSpPr>
      <xdr:spPr>
        <a:xfrm>
          <a:off x="14541500" y="166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75296</xdr:rowOff>
    </xdr:from>
    <xdr:ext cx="534377" cy="259045"/>
    <xdr:sp macro="" textlink="">
      <xdr:nvSpPr>
        <xdr:cNvPr id="723" name="テキスト ボックス 722">
          <a:extLst>
            <a:ext uri="{FF2B5EF4-FFF2-40B4-BE49-F238E27FC236}">
              <a16:creationId xmlns:a16="http://schemas.microsoft.com/office/drawing/2014/main" id="{C490551F-0AE2-461D-9A20-34878076FA54}"/>
            </a:ext>
          </a:extLst>
        </xdr:cNvPr>
        <xdr:cNvSpPr txBox="1"/>
      </xdr:nvSpPr>
      <xdr:spPr>
        <a:xfrm>
          <a:off x="14325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167701</xdr:rowOff>
    </xdr:from>
    <xdr:to>
      <xdr:col>72</xdr:col>
      <xdr:colOff>38100</xdr:colOff>
      <xdr:row>97</xdr:row>
      <xdr:rowOff>97851</xdr:rowOff>
    </xdr:to>
    <xdr:sp macro="" textlink="">
      <xdr:nvSpPr>
        <xdr:cNvPr id="724" name="楕円 723">
          <a:extLst>
            <a:ext uri="{FF2B5EF4-FFF2-40B4-BE49-F238E27FC236}">
              <a16:creationId xmlns:a16="http://schemas.microsoft.com/office/drawing/2014/main" id="{70303DBF-F9C6-4A16-A382-EED61F8424F2}"/>
            </a:ext>
          </a:extLst>
        </xdr:cNvPr>
        <xdr:cNvSpPr/>
      </xdr:nvSpPr>
      <xdr:spPr>
        <a:xfrm>
          <a:off x="13652500" y="166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88978</xdr:rowOff>
    </xdr:from>
    <xdr:ext cx="534377" cy="259045"/>
    <xdr:sp macro="" textlink="">
      <xdr:nvSpPr>
        <xdr:cNvPr id="725" name="テキスト ボックス 724">
          <a:extLst>
            <a:ext uri="{FF2B5EF4-FFF2-40B4-BE49-F238E27FC236}">
              <a16:creationId xmlns:a16="http://schemas.microsoft.com/office/drawing/2014/main" id="{3839FF5C-66EE-4997-BC60-9FAF2B0BA21C}"/>
            </a:ext>
          </a:extLst>
        </xdr:cNvPr>
        <xdr:cNvSpPr txBox="1"/>
      </xdr:nvSpPr>
      <xdr:spPr>
        <a:xfrm>
          <a:off x="13436111" y="1671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170413</xdr:rowOff>
    </xdr:from>
    <xdr:to>
      <xdr:col>67</xdr:col>
      <xdr:colOff>101600</xdr:colOff>
      <xdr:row>97</xdr:row>
      <xdr:rowOff>100563</xdr:rowOff>
    </xdr:to>
    <xdr:sp macro="" textlink="">
      <xdr:nvSpPr>
        <xdr:cNvPr id="726" name="楕円 725">
          <a:extLst>
            <a:ext uri="{FF2B5EF4-FFF2-40B4-BE49-F238E27FC236}">
              <a16:creationId xmlns:a16="http://schemas.microsoft.com/office/drawing/2014/main" id="{DEC41C78-4E4D-489F-A632-FC480FAD42F7}"/>
            </a:ext>
          </a:extLst>
        </xdr:cNvPr>
        <xdr:cNvSpPr/>
      </xdr:nvSpPr>
      <xdr:spPr>
        <a:xfrm>
          <a:off x="12763500" y="166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91690</xdr:rowOff>
    </xdr:from>
    <xdr:ext cx="534377" cy="259045"/>
    <xdr:sp macro="" textlink="">
      <xdr:nvSpPr>
        <xdr:cNvPr id="727" name="テキスト ボックス 726">
          <a:extLst>
            <a:ext uri="{FF2B5EF4-FFF2-40B4-BE49-F238E27FC236}">
              <a16:creationId xmlns:a16="http://schemas.microsoft.com/office/drawing/2014/main" id="{A7D27E32-A60C-4F8C-B5C9-F71C4066E509}"/>
            </a:ext>
          </a:extLst>
        </xdr:cNvPr>
        <xdr:cNvSpPr txBox="1"/>
      </xdr:nvSpPr>
      <xdr:spPr>
        <a:xfrm>
          <a:off x="12547111" y="167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A46C21C0-F9E4-452D-802C-30AD0E53D91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58EBEE3E-D751-4E4E-AF42-8A92220F18D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5C3ECBB0-F16E-4DA4-80DB-C7C5E3BCC8D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9A3BDB04-C8A0-4FC4-AF8F-CD36C48C87B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739BAC53-40C6-40F3-8F1A-6527DBCCCC7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EA4766B1-BA20-4777-B953-B4B827A09ED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736968D8-2AA9-4E9B-8A4D-8C5F1642F5B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10FAE7A3-ED18-4A0A-845E-13124807EF0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E2BE9D-E5AD-457B-ABC9-723461DD3AF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D33BA94D-77A5-4757-965C-EAC64254547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861F1F6-D7BE-4FC9-9BF5-4DCB7FAA542D}"/>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B407897E-193D-4A83-8005-B8D7E292ADD9}"/>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804F382B-F982-4C4A-AA36-375C1B6DFCEA}"/>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FBDC4BEC-1BC7-48B2-A28B-37ED90992C1E}"/>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F59D54D9-52CB-4AD0-8A9B-6CE10D6B7118}"/>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DEDEB298-8F2E-400A-B0CA-DD7F9815EE6E}"/>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FA1E670F-B45E-4774-B945-BE4F83641D6C}"/>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FCB724A0-9AE1-4F4F-8E0C-0356E1631EC1}"/>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A4757552-3A2E-42AD-BEB1-ED5095E9DC9C}"/>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57722791-71F8-4798-B527-E2525F6C9812}"/>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877767ED-9A35-4ECC-AB12-5DAEAEC169E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67FEB761-3242-43C3-B5C9-842F0F3DEE28}"/>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17543415-70AA-4167-99ED-1038D6FFADD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24FB8259-C9FE-444C-8FE0-55B498E3B397}"/>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31E8CF18-A36E-4A86-A460-C7C0D9FBAAA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C160C616-B99C-4EEC-BA93-08F5CBF29834}"/>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1649D83F-7A19-4CC7-BA0D-95A6FA24FF46}"/>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9C819A5A-C9F5-44CC-A3C7-CE2B11D9E51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D8D57F7-3E89-46B6-93FA-8008C73946D5}"/>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A425BBD-FD06-4B94-B4F8-244552652AB2}"/>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7BE9AE7F-6047-4661-A416-128F73211D4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9975061D-B5CE-4571-A683-04E1B30072B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D045F616-B0DD-4F42-B225-E1BF1465D9F9}"/>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D56708D-F413-4D09-9BD5-5BE3889D1242}"/>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E1BF48A6-C06D-4E99-BE0F-1E1A222C1326}"/>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29E3A3A6-68C6-4D71-9DD3-8AEEB35B9A4A}"/>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89DA1955-8B83-4082-B253-C804F28C9947}"/>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DC6027FB-96D4-4B62-AE36-5BAA199F9527}"/>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4972749A-6A26-4F94-AA5E-0A0036F8E685}"/>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BBFB86AA-FC2E-4152-823C-90C8713BDDB4}"/>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5C90441F-175B-4A2E-AEEB-C8B19B976C64}"/>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F0F89A28-209F-4C9E-9250-90248FEBA8EA}"/>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91120C5C-1A5F-4BD2-8775-078C5F82E323}"/>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8CDFF575-A620-44A1-9724-2EC588EE39B8}"/>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874BE9DD-440E-4131-BF94-C70E96E7BCA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540A1645-D3EA-40F3-B1D9-9B7C229CD24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7AD7C6C9-C019-4429-B5BC-6EF96F33048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91F8C071-9FE6-4A7E-AE53-DEA74BD9E41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9EF879FD-8D14-4CEF-9FAE-AC08150EB88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E81D0EF5-65EF-439D-B890-47605A85F1DA}"/>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2FFCE1AE-A58E-442F-B958-7FF7AE2D1837}"/>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F6746F2E-26FD-49B2-BE4A-115C84359AAD}"/>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163E0348-2264-42C6-9685-A58D7091F75A}"/>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AB698770-1947-4BC6-BF92-78C0A45B03DA}"/>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244DEFFC-730B-47A2-9256-FFA194264D02}"/>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7C94EF9B-EBCF-414A-AE68-1AA786826AE5}"/>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90352558-0373-4B7D-AFA4-E2E8D10C3A71}"/>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74C60DF8-A687-4EBD-B4C7-8C7D66D22CE4}"/>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C3BBE02A-9692-451D-95DD-980DC4F19492}"/>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71416B13-E125-4191-A252-2F810B755D8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7888BC3B-152E-42D7-ADA3-5250AF7D73C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28704ADB-D43E-49C7-A396-E30F2F8E3FE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A6FD2112-D974-4AD1-9080-394729A08B5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E6B26449-85C0-4FA4-B1FD-BCB33096E70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78662C43-3833-4362-AF70-B04F25AB90B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5122D921-7E4A-4A31-9E4E-E761CF9126F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87C075E5-6721-45B9-AEB2-0F04BE3A1BB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46B462EF-79A8-408A-B856-85F95420940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D3DCF32D-86E1-407E-9444-86AF77321B0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950B3568-9753-42E9-B429-1044D1A4977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2C47B9FC-CEA5-4F4D-8656-E2410C520BA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5413C1E6-8D1D-47E6-97D4-D578F108C04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F0A0FAB9-1901-4606-AFC1-546DF885608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9E48F23B-601E-4522-BAB4-0E425573B06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ECFAB3DA-0981-4341-A23D-7F04FBB6966D}"/>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3193B2E4-24D2-40EE-B1C6-BE6682D727B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16C7515E-07D5-45C6-B00F-A006C067E93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67A27DC9-8B1D-4289-92AC-4DBA4F1EF0E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729448E5-279C-461E-984C-3BC2816B660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E173743D-C2CC-4E2B-907E-661D3A599C4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9558F71F-3A18-47C2-8B7E-A7D6E7993BF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A1EF3C80-8DC7-4B02-9003-DD317A4D6D7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29661784-C933-4CFF-906F-32A7450C4503}"/>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C9785BD3-76D2-456C-8E45-13013BF56D0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279E6132-6690-41FE-B418-076374EAA8E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8A3AA5E6-8C49-41FD-9416-AAF14974CE6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43E3E13B-9DA7-4BE6-BD4C-4DA28C7A1314}"/>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90BD42AF-8206-44D1-A79F-90A6AEC3904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2FA6DE6-3A14-436A-935F-D1D4EA37685C}"/>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D29DD9AA-70B1-43C5-8DF2-370F6997C187}"/>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D067482A-27C6-411D-9AAD-7BBAA3CC4FDB}"/>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3816098F-9B7B-4C1C-8718-11BB838C3EA6}"/>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26F71E37-1071-4DA5-8443-9E0731EC27CF}"/>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1A10AB66-21B2-4AC3-8D2E-EB56D169C17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EA74B30C-FE51-4F87-9711-45508F20238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B4171561-CBBE-47EA-9A78-B79B54A3D6D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9DB2BA2B-A3E9-4274-91FC-2A60BC0F6C2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C82710A9-6720-4975-950A-C21AC977B23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42AFC07E-8372-4B51-9636-34BC15B2E91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68463397-4A03-4141-B998-0FA04840D33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6225765A-5928-4141-9314-77E04992289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24FDC816-4AF3-4EB1-AF05-3F0DC8BD916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E04A7817-DD9A-4CAB-A7E1-4CF0FD5D3D1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48DFF577-0A0D-455A-B44F-D94792D8EE3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9C04A79E-758E-45E7-AE98-F40A967EF35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9D39D599-7741-46AC-93A6-38680A64588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2C29B30A-5AB9-4C2B-B484-9C0B08A0B4A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962650E4-037C-4181-8A74-1F89EFDD637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A0763347-458F-4BD5-8C67-F87976BFA7E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3303350-7861-4E2B-B5BA-3822B60B232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5FF0CA47-A0F4-4F5C-A64B-4D2DD9190BD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大きく変動があったものとしては、議会費、総務費、民生費が挙げられる。議会費は、議場音響システムの改修を行ったことにより、住民一人当たり</a:t>
          </a:r>
          <a:r>
            <a:rPr kumimoji="1" lang="en-US" altLang="ja-JP" sz="1300">
              <a:latin typeface="ＭＳ Ｐゴシック" panose="020B0600070205080204" pitchFamily="50" charset="-128"/>
              <a:ea typeface="ＭＳ Ｐゴシック" panose="020B0600070205080204" pitchFamily="50" charset="-128"/>
            </a:rPr>
            <a:t>3,084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％増加）となった。また、総務費は、昨年度は公共施設整備基金への積立金が影響して一時的に増加していたが、今年度は住民一人当たり</a:t>
          </a:r>
          <a:r>
            <a:rPr kumimoji="1" lang="en-US" altLang="ja-JP" sz="1300">
              <a:latin typeface="ＭＳ Ｐゴシック" panose="020B0600070205080204" pitchFamily="50" charset="-128"/>
              <a:ea typeface="ＭＳ Ｐゴシック" panose="020B0600070205080204" pitchFamily="50" charset="-128"/>
            </a:rPr>
            <a:t>56,909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56.3%</a:t>
          </a:r>
          <a:r>
            <a:rPr kumimoji="1" lang="ja-JP" altLang="en-US" sz="1300">
              <a:latin typeface="ＭＳ Ｐゴシック" panose="020B0600070205080204" pitchFamily="50" charset="-128"/>
              <a:ea typeface="ＭＳ Ｐゴシック" panose="020B0600070205080204" pitchFamily="50" charset="-128"/>
            </a:rPr>
            <a:t>減少）となり、例年並みの金額に戻っている。一方、民生費は、老朽化していた町立保育園の建替えや物価高騰対応重点支援給付金の影響により、住民一人当たり</a:t>
          </a:r>
          <a:r>
            <a:rPr kumimoji="1" lang="en-US" altLang="ja-JP" sz="1300">
              <a:latin typeface="ＭＳ Ｐゴシック" panose="020B0600070205080204" pitchFamily="50" charset="-128"/>
              <a:ea typeface="ＭＳ Ｐゴシック" panose="020B0600070205080204" pitchFamily="50" charset="-128"/>
            </a:rPr>
            <a:t>176,513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FAC40BE-4E35-4378-AFFF-064F932CBA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6C71607-72F7-49B7-9B0C-F41F47C83E86}"/>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C119106-6D0D-441A-9C5A-52C60E6C118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8B7FEDF-04A0-4946-90E9-7C1E9AA9C79A}"/>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357D32E-321A-441C-A010-6C27B5D82916}"/>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5B71A8B-12CA-48E6-B680-413C808B981C}"/>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4610397-92F0-4357-8AFA-A12B824F0A9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DBF8F7E-6353-400D-9C84-B07EB052114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FC302AC-B1D9-49AC-B8A6-492C043BF98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7DF8E47-1CAA-4DC2-8AB6-3830333168F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8D1DDE7-941E-4D78-A7AF-D978F4649EB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7FC964FC-706A-4898-89DD-CEE5B11C8F59}"/>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782911F-66EF-4A8E-862C-48056835668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事業の見直し・選択等による歳出の合理化に向けた取組により、実質収支額は継続的に黒字を確保している。令和４年度において基金の見直しを行い、財政調整基金を主な財源に公共施設整備基金を創設した影響で、令和４年度の財政調整基金残高が大きく減少していたが、今年度については積立が</a:t>
          </a:r>
          <a:r>
            <a:rPr kumimoji="1" lang="en-US" altLang="ja-JP" sz="1400">
              <a:latin typeface="ＭＳ ゴシック" pitchFamily="49" charset="-128"/>
              <a:ea typeface="ＭＳ ゴシック" pitchFamily="49" charset="-128"/>
            </a:rPr>
            <a:t>484,492</a:t>
          </a:r>
          <a:r>
            <a:rPr kumimoji="1" lang="ja-JP" altLang="en-US" sz="1400">
              <a:latin typeface="ＭＳ ゴシック" pitchFamily="49" charset="-128"/>
              <a:ea typeface="ＭＳ ゴシック" pitchFamily="49" charset="-128"/>
            </a:rPr>
            <a:t>千円、取崩しが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千円となり残高は増加している。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599EE7C-BEFA-473C-B540-22B343DD63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F6DBCB4-C314-4D00-9830-3135099230FF}"/>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C2D7BD1-DB9E-4D6B-929F-8F7C3818AD61}"/>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47C7C38-595F-4F7D-9A42-469505C2CC9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03575CB-EF7E-4CD2-93E4-DEE5024C3C0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7CC3537-A7C3-4B69-89C0-9EECD8C3328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4455858-620A-4E4B-B3AD-425F85F06B3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8CD21D6-3624-4A3E-AB8F-CC1F151FF98F}"/>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4EBF675-66CB-4DC1-82AA-EB24901BE22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は、国民健康保険会計への赤字補てんのための繰出金が大きな課題となっていたが、令和元年度に解消している。これは、都道府県が財政の主体責任となり、安定的な財政運営や効率的な事業の確保を担うようになったためである。</a:t>
          </a: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p>
        <a:p>
          <a:r>
            <a:rPr kumimoji="1" lang="ja-JP" altLang="en-US" sz="1400">
              <a:latin typeface="ＭＳ ゴシック" pitchFamily="49" charset="-128"/>
              <a:ea typeface="ＭＳ ゴシック" pitchFamily="49" charset="-128"/>
            </a:rPr>
            <a:t>また、一般会計及び流域関連公共下水道事業会計においては、経年劣化による公共施設や設備の更新事業が今後見込まれており、使用料の見直し等、更なる財源確保に努め、黒字を維持していく必要がある。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3FE4694-0C36-4A20-ACAC-9BF27854128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6E0105D-40B8-4C27-B3D9-B66C74C9932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AAB1140-89CE-4828-AD96-884BC6E4CEB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624B150-0829-44CE-9161-5FA476029A7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2BB2C21-2387-4C75-BE4D-BCD8696343C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1C8F1ED-6098-49B5-B8E5-353AA119E7A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D6825C84-598F-4284-B47B-B42BEBD7C9E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6B9EC051-A17D-4868-85F5-F2A92BE6C73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2file\&#24535;&#20813;&#30010;\&#32076;&#21942;&#20225;&#30011;&#35506;\&#36001;&#25919;&#20418;\&#30476;&#12363;&#12425;&#12398;&#29031;&#20250;&#25991;&#26360;&#65288;&#36001;&#25919;&#20418;&#65289;\R7\07.08\R7.8.21&#12288;&#12304;9&#26376;10&#26085;&#12294;&#12305;&#20196;&#21644;&#65301;&#24180;&#24230;&#36001;&#25919;&#29366;&#27841;&#36039;&#26009;&#38598;&#12398;&#20316;&#25104;&#12395;&#12388;&#12356;&#12390;&#65288;2&#22238;&#30446;&#12539;&#22320;&#26041;&#20844;&#20250;&#35336;&#38306;&#20418;&#65289;\02&#12288;&#22238;&#31572;\251473.xlsx" TargetMode="External"/><Relationship Id="rId1" Type="http://schemas.openxmlformats.org/officeDocument/2006/relationships/externalLinkPath" Target="/&#32076;&#21942;&#20225;&#30011;&#35506;/&#36001;&#25919;&#20418;/&#30476;&#12363;&#12425;&#12398;&#29031;&#20250;&#25991;&#26360;&#65288;&#36001;&#25919;&#20418;&#65289;/R7/07.08/R7.8.21&#12288;&#12304;9&#26376;10&#26085;&#12294;&#12305;&#20196;&#21644;&#65301;&#24180;&#24230;&#36001;&#25919;&#29366;&#27841;&#36039;&#26009;&#38598;&#12398;&#20316;&#25104;&#12395;&#12388;&#12356;&#12390;&#65288;2&#22238;&#30446;&#12539;&#22320;&#26041;&#20844;&#20250;&#35336;&#38306;&#20418;&#65289;/02&#12288;&#22238;&#31572;/2514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25366</v>
          </cell>
          <cell r="F3">
            <v>51264</v>
          </cell>
        </row>
        <row r="5">
          <cell r="A5" t="str">
            <v xml:space="preserve"> R02</v>
          </cell>
          <cell r="D5">
            <v>28422</v>
          </cell>
          <cell r="F5">
            <v>52068</v>
          </cell>
        </row>
        <row r="7">
          <cell r="A7" t="str">
            <v xml:space="preserve"> R03</v>
          </cell>
          <cell r="D7">
            <v>21551</v>
          </cell>
          <cell r="F7">
            <v>47161</v>
          </cell>
        </row>
        <row r="9">
          <cell r="A9" t="str">
            <v xml:space="preserve"> R04</v>
          </cell>
          <cell r="D9">
            <v>18148</v>
          </cell>
          <cell r="F9">
            <v>43423</v>
          </cell>
        </row>
        <row r="11">
          <cell r="A11" t="str">
            <v xml:space="preserve"> R05</v>
          </cell>
          <cell r="D11">
            <v>32838</v>
          </cell>
          <cell r="F11">
            <v>45265</v>
          </cell>
        </row>
        <row r="18">
          <cell r="B18" t="str">
            <v>R01</v>
          </cell>
          <cell r="C18" t="str">
            <v>R02</v>
          </cell>
          <cell r="D18" t="str">
            <v>R03</v>
          </cell>
          <cell r="E18" t="str">
            <v>R04</v>
          </cell>
          <cell r="F18" t="str">
            <v>R05</v>
          </cell>
        </row>
        <row r="19">
          <cell r="A19" t="str">
            <v>実質収支額</v>
          </cell>
          <cell r="B19">
            <v>3.96</v>
          </cell>
          <cell r="C19">
            <v>9.3800000000000008</v>
          </cell>
          <cell r="D19">
            <v>13.66</v>
          </cell>
          <cell r="E19">
            <v>12.78</v>
          </cell>
          <cell r="F19">
            <v>7.01</v>
          </cell>
        </row>
        <row r="20">
          <cell r="A20" t="str">
            <v>財政調整基金残高</v>
          </cell>
          <cell r="B20">
            <v>44.6</v>
          </cell>
          <cell r="C20">
            <v>40.619999999999997</v>
          </cell>
          <cell r="D20">
            <v>45.96</v>
          </cell>
          <cell r="E20">
            <v>34.619999999999997</v>
          </cell>
          <cell r="F20">
            <v>38.56</v>
          </cell>
        </row>
        <row r="21">
          <cell r="A21" t="str">
            <v>実質単年度収支</v>
          </cell>
          <cell r="B21">
            <v>-0.53</v>
          </cell>
          <cell r="C21">
            <v>3.87</v>
          </cell>
          <cell r="D21">
            <v>12.61</v>
          </cell>
          <cell r="E21">
            <v>-14.23</v>
          </cell>
          <cell r="F21">
            <v>-0.33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0.14000000000000001</v>
          </cell>
          <cell r="D27" t="e">
            <v>#N/A</v>
          </cell>
          <cell r="E27">
            <v>0.13</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0.31</v>
          </cell>
          <cell r="D32" t="e">
            <v>#N/A</v>
          </cell>
          <cell r="E32">
            <v>0.28999999999999998</v>
          </cell>
          <cell r="F32" t="e">
            <v>#N/A</v>
          </cell>
          <cell r="G32">
            <v>0.28999999999999998</v>
          </cell>
          <cell r="H32" t="e">
            <v>#N/A</v>
          </cell>
          <cell r="I32">
            <v>0.33</v>
          </cell>
          <cell r="J32" t="e">
            <v>#N/A</v>
          </cell>
          <cell r="K32">
            <v>0.28999999999999998</v>
          </cell>
        </row>
        <row r="33">
          <cell r="A33" t="str">
            <v>国民健康保険特別会計</v>
          </cell>
          <cell r="B33" t="e">
            <v>#N/A</v>
          </cell>
          <cell r="C33">
            <v>0.48</v>
          </cell>
          <cell r="D33" t="e">
            <v>#N/A</v>
          </cell>
          <cell r="E33">
            <v>0.44</v>
          </cell>
          <cell r="F33" t="e">
            <v>#N/A</v>
          </cell>
          <cell r="G33">
            <v>1.55</v>
          </cell>
          <cell r="H33" t="e">
            <v>#N/A</v>
          </cell>
          <cell r="I33">
            <v>1.4</v>
          </cell>
          <cell r="J33" t="e">
            <v>#N/A</v>
          </cell>
          <cell r="K33">
            <v>1.28</v>
          </cell>
        </row>
        <row r="34">
          <cell r="A34" t="str">
            <v>一般会計</v>
          </cell>
          <cell r="B34" t="e">
            <v>#N/A</v>
          </cell>
          <cell r="C34">
            <v>3.81</v>
          </cell>
          <cell r="D34" t="e">
            <v>#N/A</v>
          </cell>
          <cell r="E34">
            <v>9.24</v>
          </cell>
          <cell r="F34" t="e">
            <v>#N/A</v>
          </cell>
          <cell r="G34">
            <v>13.66</v>
          </cell>
          <cell r="H34" t="e">
            <v>#N/A</v>
          </cell>
          <cell r="I34">
            <v>12.77</v>
          </cell>
          <cell r="J34" t="e">
            <v>#N/A</v>
          </cell>
          <cell r="K34">
            <v>7</v>
          </cell>
        </row>
        <row r="35">
          <cell r="A35" t="str">
            <v>流域関連公共下水道事業会計</v>
          </cell>
          <cell r="B35" t="e">
            <v>#N/A</v>
          </cell>
          <cell r="C35">
            <v>9.19</v>
          </cell>
          <cell r="D35" t="e">
            <v>#N/A</v>
          </cell>
          <cell r="E35">
            <v>9.4499999999999993</v>
          </cell>
          <cell r="F35" t="e">
            <v>#N/A</v>
          </cell>
          <cell r="G35">
            <v>10.039999999999999</v>
          </cell>
          <cell r="H35" t="e">
            <v>#N/A</v>
          </cell>
          <cell r="I35">
            <v>11.48</v>
          </cell>
          <cell r="J35" t="e">
            <v>#N/A</v>
          </cell>
          <cell r="K35">
            <v>11.61</v>
          </cell>
        </row>
        <row r="36">
          <cell r="A36" t="str">
            <v>水道事業会計</v>
          </cell>
          <cell r="B36" t="e">
            <v>#N/A</v>
          </cell>
          <cell r="C36">
            <v>22.16</v>
          </cell>
          <cell r="D36" t="e">
            <v>#N/A</v>
          </cell>
          <cell r="E36">
            <v>21.09</v>
          </cell>
          <cell r="F36" t="e">
            <v>#N/A</v>
          </cell>
          <cell r="G36">
            <v>20.28</v>
          </cell>
          <cell r="H36" t="e">
            <v>#N/A</v>
          </cell>
          <cell r="I36">
            <v>21.91</v>
          </cell>
          <cell r="J36" t="e">
            <v>#N/A</v>
          </cell>
          <cell r="K36">
            <v>21.33</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1138</v>
          </cell>
          <cell r="G42">
            <v>1173</v>
          </cell>
          <cell r="J42">
            <v>1190</v>
          </cell>
          <cell r="M42">
            <v>1123</v>
          </cell>
          <cell r="P42">
            <v>1041</v>
          </cell>
        </row>
        <row r="43">
          <cell r="A43" t="str">
            <v>一時借入金の利子</v>
          </cell>
          <cell r="B43" t="str">
            <v>-</v>
          </cell>
          <cell r="E43" t="str">
            <v>-</v>
          </cell>
          <cell r="H43" t="str">
            <v>-</v>
          </cell>
          <cell r="K43" t="str">
            <v>-</v>
          </cell>
          <cell r="N43" t="str">
            <v>-</v>
          </cell>
        </row>
        <row r="44">
          <cell r="A44" t="str">
            <v>債務負担行為に基づく支出額</v>
          </cell>
          <cell r="B44">
            <v>101</v>
          </cell>
          <cell r="E44">
            <v>100</v>
          </cell>
          <cell r="H44">
            <v>82</v>
          </cell>
          <cell r="K44">
            <v>81</v>
          </cell>
          <cell r="N44">
            <v>66</v>
          </cell>
        </row>
        <row r="45">
          <cell r="A45" t="str">
            <v>組合等が起こした地方債の元利償還金に対する負担金等</v>
          </cell>
          <cell r="B45">
            <v>1</v>
          </cell>
          <cell r="E45">
            <v>1</v>
          </cell>
          <cell r="H45" t="str">
            <v>-</v>
          </cell>
          <cell r="K45">
            <v>1</v>
          </cell>
          <cell r="N45">
            <v>1</v>
          </cell>
        </row>
        <row r="46">
          <cell r="A46" t="str">
            <v>公営企業債の元利償還金に対する繰入金</v>
          </cell>
          <cell r="B46">
            <v>404</v>
          </cell>
          <cell r="E46">
            <v>372</v>
          </cell>
          <cell r="H46">
            <v>333</v>
          </cell>
          <cell r="K46">
            <v>309</v>
          </cell>
          <cell r="N46">
            <v>302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1112</v>
          </cell>
          <cell r="E49">
            <v>1127</v>
          </cell>
          <cell r="H49">
            <v>1165</v>
          </cell>
          <cell r="K49">
            <v>1176</v>
          </cell>
          <cell r="N49">
            <v>1056</v>
          </cell>
        </row>
        <row r="50">
          <cell r="A50" t="str">
            <v>実質公債費比率の分子</v>
          </cell>
          <cell r="B50" t="e">
            <v>#N/A</v>
          </cell>
          <cell r="C50">
            <v>480</v>
          </cell>
          <cell r="D50" t="e">
            <v>#N/A</v>
          </cell>
          <cell r="E50" t="e">
            <v>#N/A</v>
          </cell>
          <cell r="F50">
            <v>427</v>
          </cell>
          <cell r="G50" t="e">
            <v>#N/A</v>
          </cell>
          <cell r="H50" t="e">
            <v>#N/A</v>
          </cell>
          <cell r="I50">
            <v>390</v>
          </cell>
          <cell r="J50" t="e">
            <v>#N/A</v>
          </cell>
          <cell r="K50" t="e">
            <v>#N/A</v>
          </cell>
          <cell r="L50">
            <v>444</v>
          </cell>
          <cell r="M50" t="e">
            <v>#N/A</v>
          </cell>
          <cell r="N50" t="e">
            <v>#N/A</v>
          </cell>
          <cell r="O50">
            <v>384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14117</v>
          </cell>
          <cell r="G56">
            <v>13644</v>
          </cell>
          <cell r="J56">
            <v>13166</v>
          </cell>
          <cell r="M56">
            <v>12386</v>
          </cell>
          <cell r="P56">
            <v>11856</v>
          </cell>
        </row>
        <row r="57">
          <cell r="A57" t="str">
            <v>充当可能特定歳入</v>
          </cell>
          <cell r="D57">
            <v>1</v>
          </cell>
          <cell r="G57">
            <v>1</v>
          </cell>
          <cell r="J57">
            <v>1</v>
          </cell>
          <cell r="M57">
            <v>1</v>
          </cell>
          <cell r="P57">
            <v>0</v>
          </cell>
        </row>
        <row r="58">
          <cell r="A58" t="str">
            <v>充当可能基金</v>
          </cell>
          <cell r="D58">
            <v>6092</v>
          </cell>
          <cell r="G58">
            <v>6128</v>
          </cell>
          <cell r="J58">
            <v>6898</v>
          </cell>
          <cell r="M58">
            <v>7241</v>
          </cell>
          <cell r="P58">
            <v>7592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797</v>
          </cell>
          <cell r="E62">
            <v>669</v>
          </cell>
          <cell r="H62">
            <v>538</v>
          </cell>
          <cell r="K62">
            <v>548</v>
          </cell>
          <cell r="N62">
            <v>595</v>
          </cell>
        </row>
        <row r="63">
          <cell r="A63" t="str">
            <v>組合等負担等見込額</v>
          </cell>
          <cell r="B63">
            <v>418</v>
          </cell>
          <cell r="E63">
            <v>337</v>
          </cell>
          <cell r="H63">
            <v>271</v>
          </cell>
          <cell r="K63">
            <v>208</v>
          </cell>
          <cell r="N63">
            <v>200</v>
          </cell>
        </row>
        <row r="64">
          <cell r="A64" t="str">
            <v>公営企業債等繰入見込額</v>
          </cell>
          <cell r="B64">
            <v>5464</v>
          </cell>
          <cell r="E64">
            <v>5050</v>
          </cell>
          <cell r="H64">
            <v>4610</v>
          </cell>
          <cell r="K64">
            <v>4042</v>
          </cell>
          <cell r="N64">
            <v>3567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11189</v>
          </cell>
          <cell r="E66">
            <v>10802</v>
          </cell>
          <cell r="H66">
            <v>10297</v>
          </cell>
          <cell r="K66">
            <v>9501</v>
          </cell>
          <cell r="N66">
            <v>9038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4423</v>
          </cell>
          <cell r="C72">
            <v>3223</v>
          </cell>
          <cell r="D72">
            <v>3707</v>
          </cell>
        </row>
        <row r="73">
          <cell r="A73" t="str">
            <v>減債基金</v>
          </cell>
          <cell r="B73">
            <v>477</v>
          </cell>
          <cell r="C73" t="str">
            <v>-</v>
          </cell>
          <cell r="D73" t="str">
            <v>-</v>
          </cell>
        </row>
        <row r="74">
          <cell r="A74" t="str">
            <v>その他特定目的基金</v>
          </cell>
          <cell r="B74">
            <v>1995</v>
          </cell>
          <cell r="C74">
            <v>4017</v>
          </cell>
          <cell r="D74">
            <v>3891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68AC3-FF79-49B7-B698-E4676E3A7056}">
  <sheetPr>
    <pageSetUpPr fitToPage="1"/>
  </sheetPr>
  <dimension ref="A1:DO56"/>
  <sheetViews>
    <sheetView showGridLines="0" topLeftCell="A10" workbookViewId="0">
      <selection activeCell="BN6" sqref="BN6:BU6"/>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17</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18</v>
      </c>
      <c r="C2" s="41"/>
      <c r="D2" s="42"/>
    </row>
    <row r="3" spans="1:119" ht="18.75" customHeight="1" thickBot="1" x14ac:dyDescent="0.2">
      <c r="A3" s="40"/>
      <c r="B3" s="355" t="s">
        <v>19</v>
      </c>
      <c r="C3" s="356"/>
      <c r="D3" s="356"/>
      <c r="E3" s="357"/>
      <c r="F3" s="357"/>
      <c r="G3" s="357"/>
      <c r="H3" s="357"/>
      <c r="I3" s="357"/>
      <c r="J3" s="357"/>
      <c r="K3" s="357"/>
      <c r="L3" s="357" t="s">
        <v>20</v>
      </c>
      <c r="M3" s="357"/>
      <c r="N3" s="357"/>
      <c r="O3" s="357"/>
      <c r="P3" s="357"/>
      <c r="Q3" s="357"/>
      <c r="R3" s="364"/>
      <c r="S3" s="364"/>
      <c r="T3" s="364"/>
      <c r="U3" s="364"/>
      <c r="V3" s="365"/>
      <c r="W3" s="339" t="s">
        <v>21</v>
      </c>
      <c r="X3" s="340"/>
      <c r="Y3" s="340"/>
      <c r="Z3" s="340"/>
      <c r="AA3" s="340"/>
      <c r="AB3" s="356"/>
      <c r="AC3" s="364" t="s">
        <v>22</v>
      </c>
      <c r="AD3" s="340"/>
      <c r="AE3" s="340"/>
      <c r="AF3" s="340"/>
      <c r="AG3" s="340"/>
      <c r="AH3" s="340"/>
      <c r="AI3" s="340"/>
      <c r="AJ3" s="340"/>
      <c r="AK3" s="340"/>
      <c r="AL3" s="341"/>
      <c r="AM3" s="339" t="s">
        <v>23</v>
      </c>
      <c r="AN3" s="340"/>
      <c r="AO3" s="340"/>
      <c r="AP3" s="340"/>
      <c r="AQ3" s="340"/>
      <c r="AR3" s="340"/>
      <c r="AS3" s="340"/>
      <c r="AT3" s="340"/>
      <c r="AU3" s="340"/>
      <c r="AV3" s="340"/>
      <c r="AW3" s="340"/>
      <c r="AX3" s="341"/>
      <c r="AY3" s="376" t="s">
        <v>24</v>
      </c>
      <c r="AZ3" s="377"/>
      <c r="BA3" s="377"/>
      <c r="BB3" s="377"/>
      <c r="BC3" s="377"/>
      <c r="BD3" s="377"/>
      <c r="BE3" s="377"/>
      <c r="BF3" s="377"/>
      <c r="BG3" s="377"/>
      <c r="BH3" s="377"/>
      <c r="BI3" s="377"/>
      <c r="BJ3" s="377"/>
      <c r="BK3" s="377"/>
      <c r="BL3" s="377"/>
      <c r="BM3" s="378"/>
      <c r="BN3" s="339" t="s">
        <v>25</v>
      </c>
      <c r="BO3" s="340"/>
      <c r="BP3" s="340"/>
      <c r="BQ3" s="340"/>
      <c r="BR3" s="340"/>
      <c r="BS3" s="340"/>
      <c r="BT3" s="340"/>
      <c r="BU3" s="341"/>
      <c r="BV3" s="339" t="s">
        <v>26</v>
      </c>
      <c r="BW3" s="340"/>
      <c r="BX3" s="340"/>
      <c r="BY3" s="340"/>
      <c r="BZ3" s="340"/>
      <c r="CA3" s="340"/>
      <c r="CB3" s="340"/>
      <c r="CC3" s="341"/>
      <c r="CD3" s="376" t="s">
        <v>24</v>
      </c>
      <c r="CE3" s="377"/>
      <c r="CF3" s="377"/>
      <c r="CG3" s="377"/>
      <c r="CH3" s="377"/>
      <c r="CI3" s="377"/>
      <c r="CJ3" s="377"/>
      <c r="CK3" s="377"/>
      <c r="CL3" s="377"/>
      <c r="CM3" s="377"/>
      <c r="CN3" s="377"/>
      <c r="CO3" s="377"/>
      <c r="CP3" s="377"/>
      <c r="CQ3" s="377"/>
      <c r="CR3" s="377"/>
      <c r="CS3" s="378"/>
      <c r="CT3" s="339" t="s">
        <v>27</v>
      </c>
      <c r="CU3" s="340"/>
      <c r="CV3" s="340"/>
      <c r="CW3" s="340"/>
      <c r="CX3" s="340"/>
      <c r="CY3" s="340"/>
      <c r="CZ3" s="340"/>
      <c r="DA3" s="341"/>
      <c r="DB3" s="339" t="s">
        <v>28</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29</v>
      </c>
      <c r="AZ4" s="343"/>
      <c r="BA4" s="343"/>
      <c r="BB4" s="343"/>
      <c r="BC4" s="343"/>
      <c r="BD4" s="343"/>
      <c r="BE4" s="343"/>
      <c r="BF4" s="343"/>
      <c r="BG4" s="343"/>
      <c r="BH4" s="343"/>
      <c r="BI4" s="343"/>
      <c r="BJ4" s="343"/>
      <c r="BK4" s="343"/>
      <c r="BL4" s="343"/>
      <c r="BM4" s="344"/>
      <c r="BN4" s="345">
        <v>18353892</v>
      </c>
      <c r="BO4" s="346"/>
      <c r="BP4" s="346"/>
      <c r="BQ4" s="346"/>
      <c r="BR4" s="346"/>
      <c r="BS4" s="346"/>
      <c r="BT4" s="346"/>
      <c r="BU4" s="347"/>
      <c r="BV4" s="345">
        <v>21357480</v>
      </c>
      <c r="BW4" s="346"/>
      <c r="BX4" s="346"/>
      <c r="BY4" s="346"/>
      <c r="BZ4" s="346"/>
      <c r="CA4" s="346"/>
      <c r="CB4" s="346"/>
      <c r="CC4" s="347"/>
      <c r="CD4" s="348" t="s">
        <v>30</v>
      </c>
      <c r="CE4" s="349"/>
      <c r="CF4" s="349"/>
      <c r="CG4" s="349"/>
      <c r="CH4" s="349"/>
      <c r="CI4" s="349"/>
      <c r="CJ4" s="349"/>
      <c r="CK4" s="349"/>
      <c r="CL4" s="349"/>
      <c r="CM4" s="349"/>
      <c r="CN4" s="349"/>
      <c r="CO4" s="349"/>
      <c r="CP4" s="349"/>
      <c r="CQ4" s="349"/>
      <c r="CR4" s="349"/>
      <c r="CS4" s="350"/>
      <c r="CT4" s="351">
        <v>7</v>
      </c>
      <c r="CU4" s="352"/>
      <c r="CV4" s="352"/>
      <c r="CW4" s="352"/>
      <c r="CX4" s="352"/>
      <c r="CY4" s="352"/>
      <c r="CZ4" s="352"/>
      <c r="DA4" s="353"/>
      <c r="DB4" s="351">
        <v>12.8</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31</v>
      </c>
      <c r="AN5" s="412"/>
      <c r="AO5" s="412"/>
      <c r="AP5" s="412"/>
      <c r="AQ5" s="412"/>
      <c r="AR5" s="412"/>
      <c r="AS5" s="412"/>
      <c r="AT5" s="413"/>
      <c r="AU5" s="414" t="s">
        <v>32</v>
      </c>
      <c r="AV5" s="415"/>
      <c r="AW5" s="415"/>
      <c r="AX5" s="415"/>
      <c r="AY5" s="416" t="s">
        <v>33</v>
      </c>
      <c r="AZ5" s="417"/>
      <c r="BA5" s="417"/>
      <c r="BB5" s="417"/>
      <c r="BC5" s="417"/>
      <c r="BD5" s="417"/>
      <c r="BE5" s="417"/>
      <c r="BF5" s="417"/>
      <c r="BG5" s="417"/>
      <c r="BH5" s="417"/>
      <c r="BI5" s="417"/>
      <c r="BJ5" s="417"/>
      <c r="BK5" s="417"/>
      <c r="BL5" s="417"/>
      <c r="BM5" s="418"/>
      <c r="BN5" s="382">
        <v>17649151</v>
      </c>
      <c r="BO5" s="383"/>
      <c r="BP5" s="383"/>
      <c r="BQ5" s="383"/>
      <c r="BR5" s="383"/>
      <c r="BS5" s="383"/>
      <c r="BT5" s="383"/>
      <c r="BU5" s="384"/>
      <c r="BV5" s="382">
        <v>20150183</v>
      </c>
      <c r="BW5" s="383"/>
      <c r="BX5" s="383"/>
      <c r="BY5" s="383"/>
      <c r="BZ5" s="383"/>
      <c r="CA5" s="383"/>
      <c r="CB5" s="383"/>
      <c r="CC5" s="384"/>
      <c r="CD5" s="385" t="s">
        <v>34</v>
      </c>
      <c r="CE5" s="386"/>
      <c r="CF5" s="386"/>
      <c r="CG5" s="386"/>
      <c r="CH5" s="386"/>
      <c r="CI5" s="386"/>
      <c r="CJ5" s="386"/>
      <c r="CK5" s="386"/>
      <c r="CL5" s="386"/>
      <c r="CM5" s="386"/>
      <c r="CN5" s="386"/>
      <c r="CO5" s="386"/>
      <c r="CP5" s="386"/>
      <c r="CQ5" s="386"/>
      <c r="CR5" s="386"/>
      <c r="CS5" s="387"/>
      <c r="CT5" s="379">
        <v>89.9</v>
      </c>
      <c r="CU5" s="380"/>
      <c r="CV5" s="380"/>
      <c r="CW5" s="380"/>
      <c r="CX5" s="380"/>
      <c r="CY5" s="380"/>
      <c r="CZ5" s="380"/>
      <c r="DA5" s="381"/>
      <c r="DB5" s="379">
        <v>89.7</v>
      </c>
      <c r="DC5" s="380"/>
      <c r="DD5" s="380"/>
      <c r="DE5" s="380"/>
      <c r="DF5" s="380"/>
      <c r="DG5" s="380"/>
      <c r="DH5" s="380"/>
      <c r="DI5" s="381"/>
    </row>
    <row r="6" spans="1:119" ht="18.75" customHeight="1" x14ac:dyDescent="0.15">
      <c r="A6" s="40"/>
      <c r="B6" s="388" t="s">
        <v>35</v>
      </c>
      <c r="C6" s="389"/>
      <c r="D6" s="389"/>
      <c r="E6" s="390"/>
      <c r="F6" s="390"/>
      <c r="G6" s="390"/>
      <c r="H6" s="390"/>
      <c r="I6" s="390"/>
      <c r="J6" s="390"/>
      <c r="K6" s="390"/>
      <c r="L6" s="390" t="s">
        <v>36</v>
      </c>
      <c r="M6" s="390"/>
      <c r="N6" s="390"/>
      <c r="O6" s="390"/>
      <c r="P6" s="390"/>
      <c r="Q6" s="390"/>
      <c r="R6" s="394"/>
      <c r="S6" s="394"/>
      <c r="T6" s="394"/>
      <c r="U6" s="394"/>
      <c r="V6" s="395"/>
      <c r="W6" s="398" t="s">
        <v>37</v>
      </c>
      <c r="X6" s="399"/>
      <c r="Y6" s="399"/>
      <c r="Z6" s="399"/>
      <c r="AA6" s="399"/>
      <c r="AB6" s="389"/>
      <c r="AC6" s="402" t="s">
        <v>38</v>
      </c>
      <c r="AD6" s="403"/>
      <c r="AE6" s="403"/>
      <c r="AF6" s="403"/>
      <c r="AG6" s="403"/>
      <c r="AH6" s="403"/>
      <c r="AI6" s="403"/>
      <c r="AJ6" s="403"/>
      <c r="AK6" s="403"/>
      <c r="AL6" s="404"/>
      <c r="AM6" s="411" t="s">
        <v>39</v>
      </c>
      <c r="AN6" s="412"/>
      <c r="AO6" s="412"/>
      <c r="AP6" s="412"/>
      <c r="AQ6" s="412"/>
      <c r="AR6" s="412"/>
      <c r="AS6" s="412"/>
      <c r="AT6" s="413"/>
      <c r="AU6" s="414" t="s">
        <v>32</v>
      </c>
      <c r="AV6" s="415"/>
      <c r="AW6" s="415"/>
      <c r="AX6" s="415"/>
      <c r="AY6" s="416" t="s">
        <v>40</v>
      </c>
      <c r="AZ6" s="417"/>
      <c r="BA6" s="417"/>
      <c r="BB6" s="417"/>
      <c r="BC6" s="417"/>
      <c r="BD6" s="417"/>
      <c r="BE6" s="417"/>
      <c r="BF6" s="417"/>
      <c r="BG6" s="417"/>
      <c r="BH6" s="417"/>
      <c r="BI6" s="417"/>
      <c r="BJ6" s="417"/>
      <c r="BK6" s="417"/>
      <c r="BL6" s="417"/>
      <c r="BM6" s="418"/>
      <c r="BN6" s="382">
        <v>704741</v>
      </c>
      <c r="BO6" s="383"/>
      <c r="BP6" s="383"/>
      <c r="BQ6" s="383"/>
      <c r="BR6" s="383"/>
      <c r="BS6" s="383"/>
      <c r="BT6" s="383"/>
      <c r="BU6" s="384"/>
      <c r="BV6" s="382">
        <v>1207297</v>
      </c>
      <c r="BW6" s="383"/>
      <c r="BX6" s="383"/>
      <c r="BY6" s="383"/>
      <c r="BZ6" s="383"/>
      <c r="CA6" s="383"/>
      <c r="CB6" s="383"/>
      <c r="CC6" s="384"/>
      <c r="CD6" s="385" t="s">
        <v>41</v>
      </c>
      <c r="CE6" s="386"/>
      <c r="CF6" s="386"/>
      <c r="CG6" s="386"/>
      <c r="CH6" s="386"/>
      <c r="CI6" s="386"/>
      <c r="CJ6" s="386"/>
      <c r="CK6" s="386"/>
      <c r="CL6" s="386"/>
      <c r="CM6" s="386"/>
      <c r="CN6" s="386"/>
      <c r="CO6" s="386"/>
      <c r="CP6" s="386"/>
      <c r="CQ6" s="386"/>
      <c r="CR6" s="386"/>
      <c r="CS6" s="387"/>
      <c r="CT6" s="419">
        <v>90.7</v>
      </c>
      <c r="CU6" s="420"/>
      <c r="CV6" s="420"/>
      <c r="CW6" s="420"/>
      <c r="CX6" s="420"/>
      <c r="CY6" s="420"/>
      <c r="CZ6" s="420"/>
      <c r="DA6" s="421"/>
      <c r="DB6" s="419">
        <v>91.6</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42</v>
      </c>
      <c r="AN7" s="412"/>
      <c r="AO7" s="412"/>
      <c r="AP7" s="412"/>
      <c r="AQ7" s="412"/>
      <c r="AR7" s="412"/>
      <c r="AS7" s="412"/>
      <c r="AT7" s="413"/>
      <c r="AU7" s="414" t="s">
        <v>32</v>
      </c>
      <c r="AV7" s="415"/>
      <c r="AW7" s="415"/>
      <c r="AX7" s="415"/>
      <c r="AY7" s="416" t="s">
        <v>43</v>
      </c>
      <c r="AZ7" s="417"/>
      <c r="BA7" s="417"/>
      <c r="BB7" s="417"/>
      <c r="BC7" s="417"/>
      <c r="BD7" s="417"/>
      <c r="BE7" s="417"/>
      <c r="BF7" s="417"/>
      <c r="BG7" s="417"/>
      <c r="BH7" s="417"/>
      <c r="BI7" s="417"/>
      <c r="BJ7" s="417"/>
      <c r="BK7" s="417"/>
      <c r="BL7" s="417"/>
      <c r="BM7" s="418"/>
      <c r="BN7" s="382">
        <v>31258</v>
      </c>
      <c r="BO7" s="383"/>
      <c r="BP7" s="383"/>
      <c r="BQ7" s="383"/>
      <c r="BR7" s="383"/>
      <c r="BS7" s="383"/>
      <c r="BT7" s="383"/>
      <c r="BU7" s="384"/>
      <c r="BV7" s="382">
        <v>17534</v>
      </c>
      <c r="BW7" s="383"/>
      <c r="BX7" s="383"/>
      <c r="BY7" s="383"/>
      <c r="BZ7" s="383"/>
      <c r="CA7" s="383"/>
      <c r="CB7" s="383"/>
      <c r="CC7" s="384"/>
      <c r="CD7" s="385" t="s">
        <v>44</v>
      </c>
      <c r="CE7" s="386"/>
      <c r="CF7" s="386"/>
      <c r="CG7" s="386"/>
      <c r="CH7" s="386"/>
      <c r="CI7" s="386"/>
      <c r="CJ7" s="386"/>
      <c r="CK7" s="386"/>
      <c r="CL7" s="386"/>
      <c r="CM7" s="386"/>
      <c r="CN7" s="386"/>
      <c r="CO7" s="386"/>
      <c r="CP7" s="386"/>
      <c r="CQ7" s="386"/>
      <c r="CR7" s="386"/>
      <c r="CS7" s="387"/>
      <c r="CT7" s="382">
        <v>9614033</v>
      </c>
      <c r="CU7" s="383"/>
      <c r="CV7" s="383"/>
      <c r="CW7" s="383"/>
      <c r="CX7" s="383"/>
      <c r="CY7" s="383"/>
      <c r="CZ7" s="383"/>
      <c r="DA7" s="384"/>
      <c r="DB7" s="382">
        <v>9309977</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45</v>
      </c>
      <c r="AN8" s="412"/>
      <c r="AO8" s="412"/>
      <c r="AP8" s="412"/>
      <c r="AQ8" s="412"/>
      <c r="AR8" s="412"/>
      <c r="AS8" s="412"/>
      <c r="AT8" s="413"/>
      <c r="AU8" s="414" t="s">
        <v>32</v>
      </c>
      <c r="AV8" s="415"/>
      <c r="AW8" s="415"/>
      <c r="AX8" s="415"/>
      <c r="AY8" s="416" t="s">
        <v>46</v>
      </c>
      <c r="AZ8" s="417"/>
      <c r="BA8" s="417"/>
      <c r="BB8" s="417"/>
      <c r="BC8" s="417"/>
      <c r="BD8" s="417"/>
      <c r="BE8" s="417"/>
      <c r="BF8" s="417"/>
      <c r="BG8" s="417"/>
      <c r="BH8" s="417"/>
      <c r="BI8" s="417"/>
      <c r="BJ8" s="417"/>
      <c r="BK8" s="417"/>
      <c r="BL8" s="417"/>
      <c r="BM8" s="418"/>
      <c r="BN8" s="382">
        <v>673483</v>
      </c>
      <c r="BO8" s="383"/>
      <c r="BP8" s="383"/>
      <c r="BQ8" s="383"/>
      <c r="BR8" s="383"/>
      <c r="BS8" s="383"/>
      <c r="BT8" s="383"/>
      <c r="BU8" s="384"/>
      <c r="BV8" s="382">
        <v>1189763</v>
      </c>
      <c r="BW8" s="383"/>
      <c r="BX8" s="383"/>
      <c r="BY8" s="383"/>
      <c r="BZ8" s="383"/>
      <c r="CA8" s="383"/>
      <c r="CB8" s="383"/>
      <c r="CC8" s="384"/>
      <c r="CD8" s="385" t="s">
        <v>47</v>
      </c>
      <c r="CE8" s="386"/>
      <c r="CF8" s="386"/>
      <c r="CG8" s="386"/>
      <c r="CH8" s="386"/>
      <c r="CI8" s="386"/>
      <c r="CJ8" s="386"/>
      <c r="CK8" s="386"/>
      <c r="CL8" s="386"/>
      <c r="CM8" s="386"/>
      <c r="CN8" s="386"/>
      <c r="CO8" s="386"/>
      <c r="CP8" s="386"/>
      <c r="CQ8" s="386"/>
      <c r="CR8" s="386"/>
      <c r="CS8" s="387"/>
      <c r="CT8" s="422">
        <v>0.72</v>
      </c>
      <c r="CU8" s="423"/>
      <c r="CV8" s="423"/>
      <c r="CW8" s="423"/>
      <c r="CX8" s="423"/>
      <c r="CY8" s="423"/>
      <c r="CZ8" s="423"/>
      <c r="DA8" s="424"/>
      <c r="DB8" s="422">
        <v>0.73</v>
      </c>
      <c r="DC8" s="423"/>
      <c r="DD8" s="423"/>
      <c r="DE8" s="423"/>
      <c r="DF8" s="423"/>
      <c r="DG8" s="423"/>
      <c r="DH8" s="423"/>
      <c r="DI8" s="424"/>
    </row>
    <row r="9" spans="1:119" ht="18.75" customHeight="1" thickBot="1" x14ac:dyDescent="0.2">
      <c r="A9" s="40"/>
      <c r="B9" s="376" t="s">
        <v>48</v>
      </c>
      <c r="C9" s="377"/>
      <c r="D9" s="377"/>
      <c r="E9" s="377"/>
      <c r="F9" s="377"/>
      <c r="G9" s="377"/>
      <c r="H9" s="377"/>
      <c r="I9" s="377"/>
      <c r="J9" s="377"/>
      <c r="K9" s="425"/>
      <c r="L9" s="426" t="s">
        <v>49</v>
      </c>
      <c r="M9" s="427"/>
      <c r="N9" s="427"/>
      <c r="O9" s="427"/>
      <c r="P9" s="427"/>
      <c r="Q9" s="428"/>
      <c r="R9" s="429">
        <v>46377</v>
      </c>
      <c r="S9" s="430"/>
      <c r="T9" s="430"/>
      <c r="U9" s="430"/>
      <c r="V9" s="431"/>
      <c r="W9" s="339" t="s">
        <v>50</v>
      </c>
      <c r="X9" s="340"/>
      <c r="Y9" s="340"/>
      <c r="Z9" s="340"/>
      <c r="AA9" s="340"/>
      <c r="AB9" s="340"/>
      <c r="AC9" s="340"/>
      <c r="AD9" s="340"/>
      <c r="AE9" s="340"/>
      <c r="AF9" s="340"/>
      <c r="AG9" s="340"/>
      <c r="AH9" s="340"/>
      <c r="AI9" s="340"/>
      <c r="AJ9" s="340"/>
      <c r="AK9" s="340"/>
      <c r="AL9" s="341"/>
      <c r="AM9" s="411" t="s">
        <v>51</v>
      </c>
      <c r="AN9" s="412"/>
      <c r="AO9" s="412"/>
      <c r="AP9" s="412"/>
      <c r="AQ9" s="412"/>
      <c r="AR9" s="412"/>
      <c r="AS9" s="412"/>
      <c r="AT9" s="413"/>
      <c r="AU9" s="414" t="s">
        <v>32</v>
      </c>
      <c r="AV9" s="415"/>
      <c r="AW9" s="415"/>
      <c r="AX9" s="415"/>
      <c r="AY9" s="416" t="s">
        <v>52</v>
      </c>
      <c r="AZ9" s="417"/>
      <c r="BA9" s="417"/>
      <c r="BB9" s="417"/>
      <c r="BC9" s="417"/>
      <c r="BD9" s="417"/>
      <c r="BE9" s="417"/>
      <c r="BF9" s="417"/>
      <c r="BG9" s="417"/>
      <c r="BH9" s="417"/>
      <c r="BI9" s="417"/>
      <c r="BJ9" s="417"/>
      <c r="BK9" s="417"/>
      <c r="BL9" s="417"/>
      <c r="BM9" s="418"/>
      <c r="BN9" s="382">
        <v>-516280</v>
      </c>
      <c r="BO9" s="383"/>
      <c r="BP9" s="383"/>
      <c r="BQ9" s="383"/>
      <c r="BR9" s="383"/>
      <c r="BS9" s="383"/>
      <c r="BT9" s="383"/>
      <c r="BU9" s="384"/>
      <c r="BV9" s="382">
        <v>-124839</v>
      </c>
      <c r="BW9" s="383"/>
      <c r="BX9" s="383"/>
      <c r="BY9" s="383"/>
      <c r="BZ9" s="383"/>
      <c r="CA9" s="383"/>
      <c r="CB9" s="383"/>
      <c r="CC9" s="384"/>
      <c r="CD9" s="385" t="s">
        <v>53</v>
      </c>
      <c r="CE9" s="386"/>
      <c r="CF9" s="386"/>
      <c r="CG9" s="386"/>
      <c r="CH9" s="386"/>
      <c r="CI9" s="386"/>
      <c r="CJ9" s="386"/>
      <c r="CK9" s="386"/>
      <c r="CL9" s="386"/>
      <c r="CM9" s="386"/>
      <c r="CN9" s="386"/>
      <c r="CO9" s="386"/>
      <c r="CP9" s="386"/>
      <c r="CQ9" s="386"/>
      <c r="CR9" s="386"/>
      <c r="CS9" s="387"/>
      <c r="CT9" s="379">
        <v>8.8000000000000007</v>
      </c>
      <c r="CU9" s="380"/>
      <c r="CV9" s="380"/>
      <c r="CW9" s="380"/>
      <c r="CX9" s="380"/>
      <c r="CY9" s="380"/>
      <c r="CZ9" s="380"/>
      <c r="DA9" s="381"/>
      <c r="DB9" s="379">
        <v>7.8</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54</v>
      </c>
      <c r="M10" s="412"/>
      <c r="N10" s="412"/>
      <c r="O10" s="412"/>
      <c r="P10" s="412"/>
      <c r="Q10" s="413"/>
      <c r="R10" s="433">
        <v>45256</v>
      </c>
      <c r="S10" s="434"/>
      <c r="T10" s="434"/>
      <c r="U10" s="434"/>
      <c r="V10" s="435"/>
      <c r="W10" s="370"/>
      <c r="X10" s="371"/>
      <c r="Y10" s="371"/>
      <c r="Z10" s="371"/>
      <c r="AA10" s="371"/>
      <c r="AB10" s="371"/>
      <c r="AC10" s="371"/>
      <c r="AD10" s="371"/>
      <c r="AE10" s="371"/>
      <c r="AF10" s="371"/>
      <c r="AG10" s="371"/>
      <c r="AH10" s="371"/>
      <c r="AI10" s="371"/>
      <c r="AJ10" s="371"/>
      <c r="AK10" s="371"/>
      <c r="AL10" s="374"/>
      <c r="AM10" s="411" t="s">
        <v>55</v>
      </c>
      <c r="AN10" s="412"/>
      <c r="AO10" s="412"/>
      <c r="AP10" s="412"/>
      <c r="AQ10" s="412"/>
      <c r="AR10" s="412"/>
      <c r="AS10" s="412"/>
      <c r="AT10" s="413"/>
      <c r="AU10" s="414" t="s">
        <v>32</v>
      </c>
      <c r="AV10" s="415"/>
      <c r="AW10" s="415"/>
      <c r="AX10" s="415"/>
      <c r="AY10" s="416" t="s">
        <v>56</v>
      </c>
      <c r="AZ10" s="417"/>
      <c r="BA10" s="417"/>
      <c r="BB10" s="417"/>
      <c r="BC10" s="417"/>
      <c r="BD10" s="417"/>
      <c r="BE10" s="417"/>
      <c r="BF10" s="417"/>
      <c r="BG10" s="417"/>
      <c r="BH10" s="417"/>
      <c r="BI10" s="417"/>
      <c r="BJ10" s="417"/>
      <c r="BK10" s="417"/>
      <c r="BL10" s="417"/>
      <c r="BM10" s="418"/>
      <c r="BN10" s="382">
        <v>484492</v>
      </c>
      <c r="BO10" s="383"/>
      <c r="BP10" s="383"/>
      <c r="BQ10" s="383"/>
      <c r="BR10" s="383"/>
      <c r="BS10" s="383"/>
      <c r="BT10" s="383"/>
      <c r="BU10" s="384"/>
      <c r="BV10" s="382">
        <v>1777388</v>
      </c>
      <c r="BW10" s="383"/>
      <c r="BX10" s="383"/>
      <c r="BY10" s="383"/>
      <c r="BZ10" s="383"/>
      <c r="CA10" s="383"/>
      <c r="CB10" s="383"/>
      <c r="CC10" s="384"/>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11" t="s">
        <v>60</v>
      </c>
      <c r="AN11" s="412"/>
      <c r="AO11" s="412"/>
      <c r="AP11" s="412"/>
      <c r="AQ11" s="412"/>
      <c r="AR11" s="412"/>
      <c r="AS11" s="412"/>
      <c r="AT11" s="413"/>
      <c r="AU11" s="414" t="s">
        <v>32</v>
      </c>
      <c r="AV11" s="415"/>
      <c r="AW11" s="415"/>
      <c r="AX11" s="415"/>
      <c r="AY11" s="416" t="s">
        <v>61</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62</v>
      </c>
      <c r="CE11" s="386"/>
      <c r="CF11" s="386"/>
      <c r="CG11" s="386"/>
      <c r="CH11" s="386"/>
      <c r="CI11" s="386"/>
      <c r="CJ11" s="386"/>
      <c r="CK11" s="386"/>
      <c r="CL11" s="386"/>
      <c r="CM11" s="386"/>
      <c r="CN11" s="386"/>
      <c r="CO11" s="386"/>
      <c r="CP11" s="386"/>
      <c r="CQ11" s="386"/>
      <c r="CR11" s="386"/>
      <c r="CS11" s="387"/>
      <c r="CT11" s="422" t="s">
        <v>63</v>
      </c>
      <c r="CU11" s="423"/>
      <c r="CV11" s="423"/>
      <c r="CW11" s="423"/>
      <c r="CX11" s="423"/>
      <c r="CY11" s="423"/>
      <c r="CZ11" s="423"/>
      <c r="DA11" s="424"/>
      <c r="DB11" s="422" t="s">
        <v>63</v>
      </c>
      <c r="DC11" s="423"/>
      <c r="DD11" s="423"/>
      <c r="DE11" s="423"/>
      <c r="DF11" s="423"/>
      <c r="DG11" s="423"/>
      <c r="DH11" s="423"/>
      <c r="DI11" s="424"/>
    </row>
    <row r="12" spans="1:119" ht="18.75" customHeight="1" x14ac:dyDescent="0.15">
      <c r="A12" s="40"/>
      <c r="B12" s="442" t="s">
        <v>64</v>
      </c>
      <c r="C12" s="443"/>
      <c r="D12" s="443"/>
      <c r="E12" s="443"/>
      <c r="F12" s="443"/>
      <c r="G12" s="443"/>
      <c r="H12" s="443"/>
      <c r="I12" s="443"/>
      <c r="J12" s="443"/>
      <c r="K12" s="444"/>
      <c r="L12" s="451" t="s">
        <v>65</v>
      </c>
      <c r="M12" s="452"/>
      <c r="N12" s="452"/>
      <c r="O12" s="452"/>
      <c r="P12" s="452"/>
      <c r="Q12" s="453"/>
      <c r="R12" s="454">
        <v>46572</v>
      </c>
      <c r="S12" s="455"/>
      <c r="T12" s="455"/>
      <c r="U12" s="455"/>
      <c r="V12" s="456"/>
      <c r="W12" s="457" t="s">
        <v>24</v>
      </c>
      <c r="X12" s="415"/>
      <c r="Y12" s="415"/>
      <c r="Z12" s="415"/>
      <c r="AA12" s="415"/>
      <c r="AB12" s="458"/>
      <c r="AC12" s="459" t="s">
        <v>66</v>
      </c>
      <c r="AD12" s="460"/>
      <c r="AE12" s="460"/>
      <c r="AF12" s="460"/>
      <c r="AG12" s="461"/>
      <c r="AH12" s="459" t="s">
        <v>67</v>
      </c>
      <c r="AI12" s="460"/>
      <c r="AJ12" s="460"/>
      <c r="AK12" s="460"/>
      <c r="AL12" s="462"/>
      <c r="AM12" s="411" t="s">
        <v>68</v>
      </c>
      <c r="AN12" s="412"/>
      <c r="AO12" s="412"/>
      <c r="AP12" s="412"/>
      <c r="AQ12" s="412"/>
      <c r="AR12" s="412"/>
      <c r="AS12" s="412"/>
      <c r="AT12" s="413"/>
      <c r="AU12" s="414" t="s">
        <v>32</v>
      </c>
      <c r="AV12" s="415"/>
      <c r="AW12" s="415"/>
      <c r="AX12" s="415"/>
      <c r="AY12" s="416" t="s">
        <v>69</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2977387</v>
      </c>
      <c r="BW12" s="383"/>
      <c r="BX12" s="383"/>
      <c r="BY12" s="383"/>
      <c r="BZ12" s="383"/>
      <c r="CA12" s="383"/>
      <c r="CB12" s="383"/>
      <c r="CC12" s="384"/>
      <c r="CD12" s="385" t="s">
        <v>70</v>
      </c>
      <c r="CE12" s="386"/>
      <c r="CF12" s="386"/>
      <c r="CG12" s="386"/>
      <c r="CH12" s="386"/>
      <c r="CI12" s="386"/>
      <c r="CJ12" s="386"/>
      <c r="CK12" s="386"/>
      <c r="CL12" s="386"/>
      <c r="CM12" s="386"/>
      <c r="CN12" s="386"/>
      <c r="CO12" s="386"/>
      <c r="CP12" s="386"/>
      <c r="CQ12" s="386"/>
      <c r="CR12" s="386"/>
      <c r="CS12" s="387"/>
      <c r="CT12" s="422" t="s">
        <v>63</v>
      </c>
      <c r="CU12" s="423"/>
      <c r="CV12" s="423"/>
      <c r="CW12" s="423"/>
      <c r="CX12" s="423"/>
      <c r="CY12" s="423"/>
      <c r="CZ12" s="423"/>
      <c r="DA12" s="424"/>
      <c r="DB12" s="422" t="s">
        <v>63</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55"/>
      <c r="M13" s="473" t="s">
        <v>71</v>
      </c>
      <c r="N13" s="474"/>
      <c r="O13" s="474"/>
      <c r="P13" s="474"/>
      <c r="Q13" s="475"/>
      <c r="R13" s="466">
        <v>45746</v>
      </c>
      <c r="S13" s="467"/>
      <c r="T13" s="467"/>
      <c r="U13" s="467"/>
      <c r="V13" s="468"/>
      <c r="W13" s="398" t="s">
        <v>72</v>
      </c>
      <c r="X13" s="399"/>
      <c r="Y13" s="399"/>
      <c r="Z13" s="399"/>
      <c r="AA13" s="399"/>
      <c r="AB13" s="389"/>
      <c r="AC13" s="433">
        <v>98</v>
      </c>
      <c r="AD13" s="434"/>
      <c r="AE13" s="434"/>
      <c r="AF13" s="434"/>
      <c r="AG13" s="476"/>
      <c r="AH13" s="433">
        <v>119</v>
      </c>
      <c r="AI13" s="434"/>
      <c r="AJ13" s="434"/>
      <c r="AK13" s="434"/>
      <c r="AL13" s="435"/>
      <c r="AM13" s="411" t="s">
        <v>73</v>
      </c>
      <c r="AN13" s="412"/>
      <c r="AO13" s="412"/>
      <c r="AP13" s="412"/>
      <c r="AQ13" s="412"/>
      <c r="AR13" s="412"/>
      <c r="AS13" s="412"/>
      <c r="AT13" s="413"/>
      <c r="AU13" s="414" t="s">
        <v>32</v>
      </c>
      <c r="AV13" s="415"/>
      <c r="AW13" s="415"/>
      <c r="AX13" s="415"/>
      <c r="AY13" s="416" t="s">
        <v>74</v>
      </c>
      <c r="AZ13" s="417"/>
      <c r="BA13" s="417"/>
      <c r="BB13" s="417"/>
      <c r="BC13" s="417"/>
      <c r="BD13" s="417"/>
      <c r="BE13" s="417"/>
      <c r="BF13" s="417"/>
      <c r="BG13" s="417"/>
      <c r="BH13" s="417"/>
      <c r="BI13" s="417"/>
      <c r="BJ13" s="417"/>
      <c r="BK13" s="417"/>
      <c r="BL13" s="417"/>
      <c r="BM13" s="418"/>
      <c r="BN13" s="382">
        <v>-31788</v>
      </c>
      <c r="BO13" s="383"/>
      <c r="BP13" s="383"/>
      <c r="BQ13" s="383"/>
      <c r="BR13" s="383"/>
      <c r="BS13" s="383"/>
      <c r="BT13" s="383"/>
      <c r="BU13" s="384"/>
      <c r="BV13" s="382">
        <v>-1324838</v>
      </c>
      <c r="BW13" s="383"/>
      <c r="BX13" s="383"/>
      <c r="BY13" s="383"/>
      <c r="BZ13" s="383"/>
      <c r="CA13" s="383"/>
      <c r="CB13" s="383"/>
      <c r="CC13" s="384"/>
      <c r="CD13" s="385" t="s">
        <v>75</v>
      </c>
      <c r="CE13" s="386"/>
      <c r="CF13" s="386"/>
      <c r="CG13" s="386"/>
      <c r="CH13" s="386"/>
      <c r="CI13" s="386"/>
      <c r="CJ13" s="386"/>
      <c r="CK13" s="386"/>
      <c r="CL13" s="386"/>
      <c r="CM13" s="386"/>
      <c r="CN13" s="386"/>
      <c r="CO13" s="386"/>
      <c r="CP13" s="386"/>
      <c r="CQ13" s="386"/>
      <c r="CR13" s="386"/>
      <c r="CS13" s="387"/>
      <c r="CT13" s="379">
        <v>4.8</v>
      </c>
      <c r="CU13" s="380"/>
      <c r="CV13" s="380"/>
      <c r="CW13" s="380"/>
      <c r="CX13" s="380"/>
      <c r="CY13" s="380"/>
      <c r="CZ13" s="380"/>
      <c r="DA13" s="381"/>
      <c r="DB13" s="379">
        <v>5.0999999999999996</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76</v>
      </c>
      <c r="M14" s="464"/>
      <c r="N14" s="464"/>
      <c r="O14" s="464"/>
      <c r="P14" s="464"/>
      <c r="Q14" s="465"/>
      <c r="R14" s="466">
        <v>46560</v>
      </c>
      <c r="S14" s="467"/>
      <c r="T14" s="467"/>
      <c r="U14" s="467"/>
      <c r="V14" s="468"/>
      <c r="W14" s="372"/>
      <c r="X14" s="373"/>
      <c r="Y14" s="373"/>
      <c r="Z14" s="373"/>
      <c r="AA14" s="373"/>
      <c r="AB14" s="362"/>
      <c r="AC14" s="469">
        <v>0.5</v>
      </c>
      <c r="AD14" s="470"/>
      <c r="AE14" s="470"/>
      <c r="AF14" s="470"/>
      <c r="AG14" s="471"/>
      <c r="AH14" s="469">
        <v>0.6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77</v>
      </c>
      <c r="CE14" s="478"/>
      <c r="CF14" s="478"/>
      <c r="CG14" s="478"/>
      <c r="CH14" s="478"/>
      <c r="CI14" s="478"/>
      <c r="CJ14" s="478"/>
      <c r="CK14" s="478"/>
      <c r="CL14" s="478"/>
      <c r="CM14" s="478"/>
      <c r="CN14" s="478"/>
      <c r="CO14" s="478"/>
      <c r="CP14" s="478"/>
      <c r="CQ14" s="478"/>
      <c r="CR14" s="478"/>
      <c r="CS14" s="479"/>
      <c r="CT14" s="480" t="s">
        <v>63</v>
      </c>
      <c r="CU14" s="481"/>
      <c r="CV14" s="481"/>
      <c r="CW14" s="481"/>
      <c r="CX14" s="481"/>
      <c r="CY14" s="481"/>
      <c r="CZ14" s="481"/>
      <c r="DA14" s="482"/>
      <c r="DB14" s="480" t="s">
        <v>63</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55"/>
      <c r="M15" s="473" t="s">
        <v>71</v>
      </c>
      <c r="N15" s="474"/>
      <c r="O15" s="474"/>
      <c r="P15" s="474"/>
      <c r="Q15" s="475"/>
      <c r="R15" s="466">
        <v>45843</v>
      </c>
      <c r="S15" s="467"/>
      <c r="T15" s="467"/>
      <c r="U15" s="467"/>
      <c r="V15" s="468"/>
      <c r="W15" s="398" t="s">
        <v>78</v>
      </c>
      <c r="X15" s="399"/>
      <c r="Y15" s="399"/>
      <c r="Z15" s="399"/>
      <c r="AA15" s="399"/>
      <c r="AB15" s="389"/>
      <c r="AC15" s="433">
        <v>4132</v>
      </c>
      <c r="AD15" s="434"/>
      <c r="AE15" s="434"/>
      <c r="AF15" s="434"/>
      <c r="AG15" s="476"/>
      <c r="AH15" s="433">
        <v>4312</v>
      </c>
      <c r="AI15" s="434"/>
      <c r="AJ15" s="434"/>
      <c r="AK15" s="434"/>
      <c r="AL15" s="435"/>
      <c r="AM15" s="411"/>
      <c r="AN15" s="412"/>
      <c r="AO15" s="412"/>
      <c r="AP15" s="412"/>
      <c r="AQ15" s="412"/>
      <c r="AR15" s="412"/>
      <c r="AS15" s="412"/>
      <c r="AT15" s="413"/>
      <c r="AU15" s="414"/>
      <c r="AV15" s="415"/>
      <c r="AW15" s="415"/>
      <c r="AX15" s="415"/>
      <c r="AY15" s="342" t="s">
        <v>79</v>
      </c>
      <c r="AZ15" s="343"/>
      <c r="BA15" s="343"/>
      <c r="BB15" s="343"/>
      <c r="BC15" s="343"/>
      <c r="BD15" s="343"/>
      <c r="BE15" s="343"/>
      <c r="BF15" s="343"/>
      <c r="BG15" s="343"/>
      <c r="BH15" s="343"/>
      <c r="BI15" s="343"/>
      <c r="BJ15" s="343"/>
      <c r="BK15" s="343"/>
      <c r="BL15" s="343"/>
      <c r="BM15" s="344"/>
      <c r="BN15" s="345">
        <v>5778086</v>
      </c>
      <c r="BO15" s="346"/>
      <c r="BP15" s="346"/>
      <c r="BQ15" s="346"/>
      <c r="BR15" s="346"/>
      <c r="BS15" s="346"/>
      <c r="BT15" s="346"/>
      <c r="BU15" s="347"/>
      <c r="BV15" s="345">
        <v>5605078</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15">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20.2</v>
      </c>
      <c r="AD16" s="470"/>
      <c r="AE16" s="470"/>
      <c r="AF16" s="470"/>
      <c r="AG16" s="471"/>
      <c r="AH16" s="469">
        <v>21.3</v>
      </c>
      <c r="AI16" s="470"/>
      <c r="AJ16" s="470"/>
      <c r="AK16" s="470"/>
      <c r="AL16" s="472"/>
      <c r="AM16" s="411"/>
      <c r="AN16" s="412"/>
      <c r="AO16" s="412"/>
      <c r="AP16" s="412"/>
      <c r="AQ16" s="412"/>
      <c r="AR16" s="412"/>
      <c r="AS16" s="412"/>
      <c r="AT16" s="413"/>
      <c r="AU16" s="414"/>
      <c r="AV16" s="415"/>
      <c r="AW16" s="415"/>
      <c r="AX16" s="415"/>
      <c r="AY16" s="416" t="s">
        <v>83</v>
      </c>
      <c r="AZ16" s="417"/>
      <c r="BA16" s="417"/>
      <c r="BB16" s="417"/>
      <c r="BC16" s="417"/>
      <c r="BD16" s="417"/>
      <c r="BE16" s="417"/>
      <c r="BF16" s="417"/>
      <c r="BG16" s="417"/>
      <c r="BH16" s="417"/>
      <c r="BI16" s="417"/>
      <c r="BJ16" s="417"/>
      <c r="BK16" s="417"/>
      <c r="BL16" s="417"/>
      <c r="BM16" s="418"/>
      <c r="BN16" s="382">
        <v>7989693</v>
      </c>
      <c r="BO16" s="383"/>
      <c r="BP16" s="383"/>
      <c r="BQ16" s="383"/>
      <c r="BR16" s="383"/>
      <c r="BS16" s="383"/>
      <c r="BT16" s="383"/>
      <c r="BU16" s="384"/>
      <c r="BV16" s="382">
        <v>7701204</v>
      </c>
      <c r="BW16" s="383"/>
      <c r="BX16" s="383"/>
      <c r="BY16" s="383"/>
      <c r="BZ16" s="383"/>
      <c r="CA16" s="383"/>
      <c r="CB16" s="383"/>
      <c r="CC16" s="384"/>
      <c r="CD16" s="49"/>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9"/>
      <c r="M17" s="493" t="s">
        <v>84</v>
      </c>
      <c r="N17" s="494"/>
      <c r="O17" s="494"/>
      <c r="P17" s="494"/>
      <c r="Q17" s="495"/>
      <c r="R17" s="488" t="s">
        <v>85</v>
      </c>
      <c r="S17" s="489"/>
      <c r="T17" s="489"/>
      <c r="U17" s="489"/>
      <c r="V17" s="490"/>
      <c r="W17" s="398" t="s">
        <v>86</v>
      </c>
      <c r="X17" s="399"/>
      <c r="Y17" s="399"/>
      <c r="Z17" s="399"/>
      <c r="AA17" s="399"/>
      <c r="AB17" s="389"/>
      <c r="AC17" s="433">
        <v>16176</v>
      </c>
      <c r="AD17" s="434"/>
      <c r="AE17" s="434"/>
      <c r="AF17" s="434"/>
      <c r="AG17" s="476"/>
      <c r="AH17" s="433">
        <v>15772</v>
      </c>
      <c r="AI17" s="434"/>
      <c r="AJ17" s="434"/>
      <c r="AK17" s="434"/>
      <c r="AL17" s="435"/>
      <c r="AM17" s="411"/>
      <c r="AN17" s="412"/>
      <c r="AO17" s="412"/>
      <c r="AP17" s="412"/>
      <c r="AQ17" s="412"/>
      <c r="AR17" s="412"/>
      <c r="AS17" s="412"/>
      <c r="AT17" s="413"/>
      <c r="AU17" s="414"/>
      <c r="AV17" s="415"/>
      <c r="AW17" s="415"/>
      <c r="AX17" s="415"/>
      <c r="AY17" s="416" t="s">
        <v>87</v>
      </c>
      <c r="AZ17" s="417"/>
      <c r="BA17" s="417"/>
      <c r="BB17" s="417"/>
      <c r="BC17" s="417"/>
      <c r="BD17" s="417"/>
      <c r="BE17" s="417"/>
      <c r="BF17" s="417"/>
      <c r="BG17" s="417"/>
      <c r="BH17" s="417"/>
      <c r="BI17" s="417"/>
      <c r="BJ17" s="417"/>
      <c r="BK17" s="417"/>
      <c r="BL17" s="417"/>
      <c r="BM17" s="418"/>
      <c r="BN17" s="382">
        <v>7309510</v>
      </c>
      <c r="BO17" s="383"/>
      <c r="BP17" s="383"/>
      <c r="BQ17" s="383"/>
      <c r="BR17" s="383"/>
      <c r="BS17" s="383"/>
      <c r="BT17" s="383"/>
      <c r="BU17" s="384"/>
      <c r="BV17" s="382">
        <v>7101155</v>
      </c>
      <c r="BW17" s="383"/>
      <c r="BX17" s="383"/>
      <c r="BY17" s="383"/>
      <c r="BZ17" s="383"/>
      <c r="CA17" s="383"/>
      <c r="CB17" s="383"/>
      <c r="CC17" s="384"/>
      <c r="CD17" s="49"/>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7" t="s">
        <v>88</v>
      </c>
      <c r="C18" s="425"/>
      <c r="D18" s="425"/>
      <c r="E18" s="508"/>
      <c r="F18" s="508"/>
      <c r="G18" s="508"/>
      <c r="H18" s="508"/>
      <c r="I18" s="508"/>
      <c r="J18" s="508"/>
      <c r="K18" s="508"/>
      <c r="L18" s="509">
        <v>8.69</v>
      </c>
      <c r="M18" s="509"/>
      <c r="N18" s="509"/>
      <c r="O18" s="509"/>
      <c r="P18" s="509"/>
      <c r="Q18" s="509"/>
      <c r="R18" s="510"/>
      <c r="S18" s="510"/>
      <c r="T18" s="510"/>
      <c r="U18" s="510"/>
      <c r="V18" s="511"/>
      <c r="W18" s="400"/>
      <c r="X18" s="401"/>
      <c r="Y18" s="401"/>
      <c r="Z18" s="401"/>
      <c r="AA18" s="401"/>
      <c r="AB18" s="392"/>
      <c r="AC18" s="512">
        <v>79.3</v>
      </c>
      <c r="AD18" s="513"/>
      <c r="AE18" s="513"/>
      <c r="AF18" s="513"/>
      <c r="AG18" s="514"/>
      <c r="AH18" s="512">
        <v>78.099999999999994</v>
      </c>
      <c r="AI18" s="513"/>
      <c r="AJ18" s="513"/>
      <c r="AK18" s="513"/>
      <c r="AL18" s="515"/>
      <c r="AM18" s="411"/>
      <c r="AN18" s="412"/>
      <c r="AO18" s="412"/>
      <c r="AP18" s="412"/>
      <c r="AQ18" s="412"/>
      <c r="AR18" s="412"/>
      <c r="AS18" s="412"/>
      <c r="AT18" s="413"/>
      <c r="AU18" s="414"/>
      <c r="AV18" s="415"/>
      <c r="AW18" s="415"/>
      <c r="AX18" s="415"/>
      <c r="AY18" s="416" t="s">
        <v>89</v>
      </c>
      <c r="AZ18" s="417"/>
      <c r="BA18" s="417"/>
      <c r="BB18" s="417"/>
      <c r="BC18" s="417"/>
      <c r="BD18" s="417"/>
      <c r="BE18" s="417"/>
      <c r="BF18" s="417"/>
      <c r="BG18" s="417"/>
      <c r="BH18" s="417"/>
      <c r="BI18" s="417"/>
      <c r="BJ18" s="417"/>
      <c r="BK18" s="417"/>
      <c r="BL18" s="417"/>
      <c r="BM18" s="418"/>
      <c r="BN18" s="382">
        <v>8782113</v>
      </c>
      <c r="BO18" s="383"/>
      <c r="BP18" s="383"/>
      <c r="BQ18" s="383"/>
      <c r="BR18" s="383"/>
      <c r="BS18" s="383"/>
      <c r="BT18" s="383"/>
      <c r="BU18" s="384"/>
      <c r="BV18" s="382">
        <v>8552441</v>
      </c>
      <c r="BW18" s="383"/>
      <c r="BX18" s="383"/>
      <c r="BY18" s="383"/>
      <c r="BZ18" s="383"/>
      <c r="CA18" s="383"/>
      <c r="CB18" s="383"/>
      <c r="CC18" s="384"/>
      <c r="CD18" s="49"/>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7" t="s">
        <v>90</v>
      </c>
      <c r="C19" s="425"/>
      <c r="D19" s="425"/>
      <c r="E19" s="508"/>
      <c r="F19" s="508"/>
      <c r="G19" s="508"/>
      <c r="H19" s="508"/>
      <c r="I19" s="508"/>
      <c r="J19" s="508"/>
      <c r="K19" s="508"/>
      <c r="L19" s="516">
        <v>5337</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91</v>
      </c>
      <c r="AZ19" s="417"/>
      <c r="BA19" s="417"/>
      <c r="BB19" s="417"/>
      <c r="BC19" s="417"/>
      <c r="BD19" s="417"/>
      <c r="BE19" s="417"/>
      <c r="BF19" s="417"/>
      <c r="BG19" s="417"/>
      <c r="BH19" s="417"/>
      <c r="BI19" s="417"/>
      <c r="BJ19" s="417"/>
      <c r="BK19" s="417"/>
      <c r="BL19" s="417"/>
      <c r="BM19" s="418"/>
      <c r="BN19" s="382">
        <v>11948346</v>
      </c>
      <c r="BO19" s="383"/>
      <c r="BP19" s="383"/>
      <c r="BQ19" s="383"/>
      <c r="BR19" s="383"/>
      <c r="BS19" s="383"/>
      <c r="BT19" s="383"/>
      <c r="BU19" s="384"/>
      <c r="BV19" s="382">
        <v>15033011</v>
      </c>
      <c r="BW19" s="383"/>
      <c r="BX19" s="383"/>
      <c r="BY19" s="383"/>
      <c r="BZ19" s="383"/>
      <c r="CA19" s="383"/>
      <c r="CB19" s="383"/>
      <c r="CC19" s="384"/>
      <c r="CD19" s="49"/>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7" t="s">
        <v>92</v>
      </c>
      <c r="C20" s="425"/>
      <c r="D20" s="425"/>
      <c r="E20" s="508"/>
      <c r="F20" s="508"/>
      <c r="G20" s="508"/>
      <c r="H20" s="508"/>
      <c r="I20" s="508"/>
      <c r="J20" s="508"/>
      <c r="K20" s="508"/>
      <c r="L20" s="516">
        <v>19005</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49"/>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498" t="s">
        <v>93</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49"/>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94</v>
      </c>
      <c r="C22" s="526"/>
      <c r="D22" s="527"/>
      <c r="E22" s="394" t="s">
        <v>24</v>
      </c>
      <c r="F22" s="399"/>
      <c r="G22" s="399"/>
      <c r="H22" s="399"/>
      <c r="I22" s="399"/>
      <c r="J22" s="399"/>
      <c r="K22" s="389"/>
      <c r="L22" s="394" t="s">
        <v>95</v>
      </c>
      <c r="M22" s="399"/>
      <c r="N22" s="399"/>
      <c r="O22" s="399"/>
      <c r="P22" s="389"/>
      <c r="Q22" s="557" t="s">
        <v>96</v>
      </c>
      <c r="R22" s="558"/>
      <c r="S22" s="558"/>
      <c r="T22" s="558"/>
      <c r="U22" s="558"/>
      <c r="V22" s="559"/>
      <c r="W22" s="525" t="s">
        <v>97</v>
      </c>
      <c r="X22" s="526"/>
      <c r="Y22" s="527"/>
      <c r="Z22" s="394" t="s">
        <v>24</v>
      </c>
      <c r="AA22" s="399"/>
      <c r="AB22" s="399"/>
      <c r="AC22" s="399"/>
      <c r="AD22" s="399"/>
      <c r="AE22" s="399"/>
      <c r="AF22" s="399"/>
      <c r="AG22" s="389"/>
      <c r="AH22" s="563" t="s">
        <v>98</v>
      </c>
      <c r="AI22" s="399"/>
      <c r="AJ22" s="399"/>
      <c r="AK22" s="399"/>
      <c r="AL22" s="389"/>
      <c r="AM22" s="563" t="s">
        <v>99</v>
      </c>
      <c r="AN22" s="564"/>
      <c r="AO22" s="564"/>
      <c r="AP22" s="564"/>
      <c r="AQ22" s="564"/>
      <c r="AR22" s="565"/>
      <c r="AS22" s="557" t="s">
        <v>96</v>
      </c>
      <c r="AT22" s="558"/>
      <c r="AU22" s="558"/>
      <c r="AV22" s="558"/>
      <c r="AW22" s="558"/>
      <c r="AX22" s="569"/>
      <c r="AY22" s="342" t="s">
        <v>100</v>
      </c>
      <c r="AZ22" s="343"/>
      <c r="BA22" s="343"/>
      <c r="BB22" s="343"/>
      <c r="BC22" s="343"/>
      <c r="BD22" s="343"/>
      <c r="BE22" s="343"/>
      <c r="BF22" s="343"/>
      <c r="BG22" s="343"/>
      <c r="BH22" s="343"/>
      <c r="BI22" s="343"/>
      <c r="BJ22" s="343"/>
      <c r="BK22" s="343"/>
      <c r="BL22" s="343"/>
      <c r="BM22" s="344"/>
      <c r="BN22" s="345">
        <v>9037717</v>
      </c>
      <c r="BO22" s="346"/>
      <c r="BP22" s="346"/>
      <c r="BQ22" s="346"/>
      <c r="BR22" s="346"/>
      <c r="BS22" s="346"/>
      <c r="BT22" s="346"/>
      <c r="BU22" s="347"/>
      <c r="BV22" s="345">
        <v>9501147</v>
      </c>
      <c r="BW22" s="346"/>
      <c r="BX22" s="346"/>
      <c r="BY22" s="346"/>
      <c r="BZ22" s="346"/>
      <c r="CA22" s="346"/>
      <c r="CB22" s="346"/>
      <c r="CC22" s="347"/>
      <c r="CD22" s="49"/>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101</v>
      </c>
      <c r="AZ23" s="417"/>
      <c r="BA23" s="417"/>
      <c r="BB23" s="417"/>
      <c r="BC23" s="417"/>
      <c r="BD23" s="417"/>
      <c r="BE23" s="417"/>
      <c r="BF23" s="417"/>
      <c r="BG23" s="417"/>
      <c r="BH23" s="417"/>
      <c r="BI23" s="417"/>
      <c r="BJ23" s="417"/>
      <c r="BK23" s="417"/>
      <c r="BL23" s="417"/>
      <c r="BM23" s="418"/>
      <c r="BN23" s="382">
        <v>8432484</v>
      </c>
      <c r="BO23" s="383"/>
      <c r="BP23" s="383"/>
      <c r="BQ23" s="383"/>
      <c r="BR23" s="383"/>
      <c r="BS23" s="383"/>
      <c r="BT23" s="383"/>
      <c r="BU23" s="384"/>
      <c r="BV23" s="382">
        <v>9248652</v>
      </c>
      <c r="BW23" s="383"/>
      <c r="BX23" s="383"/>
      <c r="BY23" s="383"/>
      <c r="BZ23" s="383"/>
      <c r="CA23" s="383"/>
      <c r="CB23" s="383"/>
      <c r="CC23" s="384"/>
      <c r="CD23" s="49"/>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102</v>
      </c>
      <c r="F24" s="412"/>
      <c r="G24" s="412"/>
      <c r="H24" s="412"/>
      <c r="I24" s="412"/>
      <c r="J24" s="412"/>
      <c r="K24" s="413"/>
      <c r="L24" s="433">
        <v>1</v>
      </c>
      <c r="M24" s="434"/>
      <c r="N24" s="434"/>
      <c r="O24" s="434"/>
      <c r="P24" s="476"/>
      <c r="Q24" s="433">
        <v>8340</v>
      </c>
      <c r="R24" s="434"/>
      <c r="S24" s="434"/>
      <c r="T24" s="434"/>
      <c r="U24" s="434"/>
      <c r="V24" s="476"/>
      <c r="W24" s="528"/>
      <c r="X24" s="529"/>
      <c r="Y24" s="530"/>
      <c r="Z24" s="432" t="s">
        <v>103</v>
      </c>
      <c r="AA24" s="412"/>
      <c r="AB24" s="412"/>
      <c r="AC24" s="412"/>
      <c r="AD24" s="412"/>
      <c r="AE24" s="412"/>
      <c r="AF24" s="412"/>
      <c r="AG24" s="413"/>
      <c r="AH24" s="433">
        <v>185</v>
      </c>
      <c r="AI24" s="434"/>
      <c r="AJ24" s="434"/>
      <c r="AK24" s="434"/>
      <c r="AL24" s="476"/>
      <c r="AM24" s="433">
        <v>570170</v>
      </c>
      <c r="AN24" s="434"/>
      <c r="AO24" s="434"/>
      <c r="AP24" s="434"/>
      <c r="AQ24" s="434"/>
      <c r="AR24" s="476"/>
      <c r="AS24" s="433">
        <v>3082</v>
      </c>
      <c r="AT24" s="434"/>
      <c r="AU24" s="434"/>
      <c r="AV24" s="434"/>
      <c r="AW24" s="434"/>
      <c r="AX24" s="435"/>
      <c r="AY24" s="501" t="s">
        <v>104</v>
      </c>
      <c r="AZ24" s="502"/>
      <c r="BA24" s="502"/>
      <c r="BB24" s="502"/>
      <c r="BC24" s="502"/>
      <c r="BD24" s="502"/>
      <c r="BE24" s="502"/>
      <c r="BF24" s="502"/>
      <c r="BG24" s="502"/>
      <c r="BH24" s="502"/>
      <c r="BI24" s="502"/>
      <c r="BJ24" s="502"/>
      <c r="BK24" s="502"/>
      <c r="BL24" s="502"/>
      <c r="BM24" s="503"/>
      <c r="BN24" s="382">
        <v>3171823</v>
      </c>
      <c r="BO24" s="383"/>
      <c r="BP24" s="383"/>
      <c r="BQ24" s="383"/>
      <c r="BR24" s="383"/>
      <c r="BS24" s="383"/>
      <c r="BT24" s="383"/>
      <c r="BU24" s="384"/>
      <c r="BV24" s="382">
        <v>3095828</v>
      </c>
      <c r="BW24" s="383"/>
      <c r="BX24" s="383"/>
      <c r="BY24" s="383"/>
      <c r="BZ24" s="383"/>
      <c r="CA24" s="383"/>
      <c r="CB24" s="383"/>
      <c r="CC24" s="384"/>
      <c r="CD24" s="49"/>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105</v>
      </c>
      <c r="F25" s="412"/>
      <c r="G25" s="412"/>
      <c r="H25" s="412"/>
      <c r="I25" s="412"/>
      <c r="J25" s="412"/>
      <c r="K25" s="413"/>
      <c r="L25" s="433">
        <v>1</v>
      </c>
      <c r="M25" s="434"/>
      <c r="N25" s="434"/>
      <c r="O25" s="434"/>
      <c r="P25" s="476"/>
      <c r="Q25" s="433">
        <v>6740</v>
      </c>
      <c r="R25" s="434"/>
      <c r="S25" s="434"/>
      <c r="T25" s="434"/>
      <c r="U25" s="434"/>
      <c r="V25" s="476"/>
      <c r="W25" s="528"/>
      <c r="X25" s="529"/>
      <c r="Y25" s="530"/>
      <c r="Z25" s="432" t="s">
        <v>106</v>
      </c>
      <c r="AA25" s="412"/>
      <c r="AB25" s="412"/>
      <c r="AC25" s="412"/>
      <c r="AD25" s="412"/>
      <c r="AE25" s="412"/>
      <c r="AF25" s="412"/>
      <c r="AG25" s="413"/>
      <c r="AH25" s="433" t="s">
        <v>63</v>
      </c>
      <c r="AI25" s="434"/>
      <c r="AJ25" s="434"/>
      <c r="AK25" s="434"/>
      <c r="AL25" s="476"/>
      <c r="AM25" s="433" t="s">
        <v>63</v>
      </c>
      <c r="AN25" s="434"/>
      <c r="AO25" s="434"/>
      <c r="AP25" s="434"/>
      <c r="AQ25" s="434"/>
      <c r="AR25" s="476"/>
      <c r="AS25" s="433" t="s">
        <v>63</v>
      </c>
      <c r="AT25" s="434"/>
      <c r="AU25" s="434"/>
      <c r="AV25" s="434"/>
      <c r="AW25" s="434"/>
      <c r="AX25" s="435"/>
      <c r="AY25" s="342" t="s">
        <v>107</v>
      </c>
      <c r="AZ25" s="343"/>
      <c r="BA25" s="343"/>
      <c r="BB25" s="343"/>
      <c r="BC25" s="343"/>
      <c r="BD25" s="343"/>
      <c r="BE25" s="343"/>
      <c r="BF25" s="343"/>
      <c r="BG25" s="343"/>
      <c r="BH25" s="343"/>
      <c r="BI25" s="343"/>
      <c r="BJ25" s="343"/>
      <c r="BK25" s="343"/>
      <c r="BL25" s="343"/>
      <c r="BM25" s="344"/>
      <c r="BN25" s="345">
        <v>150361</v>
      </c>
      <c r="BO25" s="346"/>
      <c r="BP25" s="346"/>
      <c r="BQ25" s="346"/>
      <c r="BR25" s="346"/>
      <c r="BS25" s="346"/>
      <c r="BT25" s="346"/>
      <c r="BU25" s="347"/>
      <c r="BV25" s="345">
        <v>201142</v>
      </c>
      <c r="BW25" s="346"/>
      <c r="BX25" s="346"/>
      <c r="BY25" s="346"/>
      <c r="BZ25" s="346"/>
      <c r="CA25" s="346"/>
      <c r="CB25" s="346"/>
      <c r="CC25" s="347"/>
      <c r="CD25" s="49"/>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108</v>
      </c>
      <c r="F26" s="412"/>
      <c r="G26" s="412"/>
      <c r="H26" s="412"/>
      <c r="I26" s="412"/>
      <c r="J26" s="412"/>
      <c r="K26" s="413"/>
      <c r="L26" s="433">
        <v>1</v>
      </c>
      <c r="M26" s="434"/>
      <c r="N26" s="434"/>
      <c r="O26" s="434"/>
      <c r="P26" s="476"/>
      <c r="Q26" s="433">
        <v>6300</v>
      </c>
      <c r="R26" s="434"/>
      <c r="S26" s="434"/>
      <c r="T26" s="434"/>
      <c r="U26" s="434"/>
      <c r="V26" s="476"/>
      <c r="W26" s="528"/>
      <c r="X26" s="529"/>
      <c r="Y26" s="530"/>
      <c r="Z26" s="432" t="s">
        <v>109</v>
      </c>
      <c r="AA26" s="534"/>
      <c r="AB26" s="534"/>
      <c r="AC26" s="534"/>
      <c r="AD26" s="534"/>
      <c r="AE26" s="534"/>
      <c r="AF26" s="534"/>
      <c r="AG26" s="535"/>
      <c r="AH26" s="433">
        <v>3</v>
      </c>
      <c r="AI26" s="434"/>
      <c r="AJ26" s="434"/>
      <c r="AK26" s="434"/>
      <c r="AL26" s="476"/>
      <c r="AM26" s="433">
        <v>9792</v>
      </c>
      <c r="AN26" s="434"/>
      <c r="AO26" s="434"/>
      <c r="AP26" s="434"/>
      <c r="AQ26" s="434"/>
      <c r="AR26" s="476"/>
      <c r="AS26" s="433">
        <v>3264</v>
      </c>
      <c r="AT26" s="434"/>
      <c r="AU26" s="434"/>
      <c r="AV26" s="434"/>
      <c r="AW26" s="434"/>
      <c r="AX26" s="435"/>
      <c r="AY26" s="385" t="s">
        <v>110</v>
      </c>
      <c r="AZ26" s="386"/>
      <c r="BA26" s="386"/>
      <c r="BB26" s="386"/>
      <c r="BC26" s="386"/>
      <c r="BD26" s="386"/>
      <c r="BE26" s="386"/>
      <c r="BF26" s="386"/>
      <c r="BG26" s="386"/>
      <c r="BH26" s="386"/>
      <c r="BI26" s="386"/>
      <c r="BJ26" s="386"/>
      <c r="BK26" s="386"/>
      <c r="BL26" s="386"/>
      <c r="BM26" s="387"/>
      <c r="BN26" s="382" t="s">
        <v>63</v>
      </c>
      <c r="BO26" s="383"/>
      <c r="BP26" s="383"/>
      <c r="BQ26" s="383"/>
      <c r="BR26" s="383"/>
      <c r="BS26" s="383"/>
      <c r="BT26" s="383"/>
      <c r="BU26" s="384"/>
      <c r="BV26" s="382" t="s">
        <v>63</v>
      </c>
      <c r="BW26" s="383"/>
      <c r="BX26" s="383"/>
      <c r="BY26" s="383"/>
      <c r="BZ26" s="383"/>
      <c r="CA26" s="383"/>
      <c r="CB26" s="383"/>
      <c r="CC26" s="384"/>
      <c r="CD26" s="49"/>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111</v>
      </c>
      <c r="F27" s="412"/>
      <c r="G27" s="412"/>
      <c r="H27" s="412"/>
      <c r="I27" s="412"/>
      <c r="J27" s="412"/>
      <c r="K27" s="413"/>
      <c r="L27" s="433">
        <v>1</v>
      </c>
      <c r="M27" s="434"/>
      <c r="N27" s="434"/>
      <c r="O27" s="434"/>
      <c r="P27" s="476"/>
      <c r="Q27" s="433">
        <v>3530</v>
      </c>
      <c r="R27" s="434"/>
      <c r="S27" s="434"/>
      <c r="T27" s="434"/>
      <c r="U27" s="434"/>
      <c r="V27" s="476"/>
      <c r="W27" s="528"/>
      <c r="X27" s="529"/>
      <c r="Y27" s="530"/>
      <c r="Z27" s="432" t="s">
        <v>112</v>
      </c>
      <c r="AA27" s="412"/>
      <c r="AB27" s="412"/>
      <c r="AC27" s="412"/>
      <c r="AD27" s="412"/>
      <c r="AE27" s="412"/>
      <c r="AF27" s="412"/>
      <c r="AG27" s="413"/>
      <c r="AH27" s="433">
        <v>2</v>
      </c>
      <c r="AI27" s="434"/>
      <c r="AJ27" s="434"/>
      <c r="AK27" s="434"/>
      <c r="AL27" s="476"/>
      <c r="AM27" s="433" t="s">
        <v>113</v>
      </c>
      <c r="AN27" s="434"/>
      <c r="AO27" s="434"/>
      <c r="AP27" s="434"/>
      <c r="AQ27" s="434"/>
      <c r="AR27" s="476"/>
      <c r="AS27" s="433" t="s">
        <v>113</v>
      </c>
      <c r="AT27" s="434"/>
      <c r="AU27" s="434"/>
      <c r="AV27" s="434"/>
      <c r="AW27" s="434"/>
      <c r="AX27" s="435"/>
      <c r="AY27" s="477" t="s">
        <v>114</v>
      </c>
      <c r="AZ27" s="478"/>
      <c r="BA27" s="478"/>
      <c r="BB27" s="478"/>
      <c r="BC27" s="478"/>
      <c r="BD27" s="478"/>
      <c r="BE27" s="478"/>
      <c r="BF27" s="478"/>
      <c r="BG27" s="478"/>
      <c r="BH27" s="478"/>
      <c r="BI27" s="478"/>
      <c r="BJ27" s="478"/>
      <c r="BK27" s="478"/>
      <c r="BL27" s="478"/>
      <c r="BM27" s="479"/>
      <c r="BN27" s="504" t="s">
        <v>63</v>
      </c>
      <c r="BO27" s="505"/>
      <c r="BP27" s="505"/>
      <c r="BQ27" s="505"/>
      <c r="BR27" s="505"/>
      <c r="BS27" s="505"/>
      <c r="BT27" s="505"/>
      <c r="BU27" s="506"/>
      <c r="BV27" s="504" t="s">
        <v>63</v>
      </c>
      <c r="BW27" s="505"/>
      <c r="BX27" s="505"/>
      <c r="BY27" s="505"/>
      <c r="BZ27" s="505"/>
      <c r="CA27" s="505"/>
      <c r="CB27" s="505"/>
      <c r="CC27" s="506"/>
      <c r="CD27" s="43"/>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115</v>
      </c>
      <c r="F28" s="412"/>
      <c r="G28" s="412"/>
      <c r="H28" s="412"/>
      <c r="I28" s="412"/>
      <c r="J28" s="412"/>
      <c r="K28" s="413"/>
      <c r="L28" s="433">
        <v>1</v>
      </c>
      <c r="M28" s="434"/>
      <c r="N28" s="434"/>
      <c r="O28" s="434"/>
      <c r="P28" s="476"/>
      <c r="Q28" s="433">
        <v>2960</v>
      </c>
      <c r="R28" s="434"/>
      <c r="S28" s="434"/>
      <c r="T28" s="434"/>
      <c r="U28" s="434"/>
      <c r="V28" s="476"/>
      <c r="W28" s="528"/>
      <c r="X28" s="529"/>
      <c r="Y28" s="530"/>
      <c r="Z28" s="432" t="s">
        <v>116</v>
      </c>
      <c r="AA28" s="412"/>
      <c r="AB28" s="412"/>
      <c r="AC28" s="412"/>
      <c r="AD28" s="412"/>
      <c r="AE28" s="412"/>
      <c r="AF28" s="412"/>
      <c r="AG28" s="413"/>
      <c r="AH28" s="433" t="s">
        <v>63</v>
      </c>
      <c r="AI28" s="434"/>
      <c r="AJ28" s="434"/>
      <c r="AK28" s="434"/>
      <c r="AL28" s="476"/>
      <c r="AM28" s="433" t="s">
        <v>63</v>
      </c>
      <c r="AN28" s="434"/>
      <c r="AO28" s="434"/>
      <c r="AP28" s="434"/>
      <c r="AQ28" s="434"/>
      <c r="AR28" s="476"/>
      <c r="AS28" s="433" t="s">
        <v>63</v>
      </c>
      <c r="AT28" s="434"/>
      <c r="AU28" s="434"/>
      <c r="AV28" s="434"/>
      <c r="AW28" s="434"/>
      <c r="AX28" s="435"/>
      <c r="AY28" s="536" t="s">
        <v>117</v>
      </c>
      <c r="AZ28" s="537"/>
      <c r="BA28" s="537"/>
      <c r="BB28" s="538"/>
      <c r="BC28" s="342" t="s">
        <v>118</v>
      </c>
      <c r="BD28" s="343"/>
      <c r="BE28" s="343"/>
      <c r="BF28" s="343"/>
      <c r="BG28" s="343"/>
      <c r="BH28" s="343"/>
      <c r="BI28" s="343"/>
      <c r="BJ28" s="343"/>
      <c r="BK28" s="343"/>
      <c r="BL28" s="343"/>
      <c r="BM28" s="344"/>
      <c r="BN28" s="345">
        <v>3707357</v>
      </c>
      <c r="BO28" s="346"/>
      <c r="BP28" s="346"/>
      <c r="BQ28" s="346"/>
      <c r="BR28" s="346"/>
      <c r="BS28" s="346"/>
      <c r="BT28" s="346"/>
      <c r="BU28" s="347"/>
      <c r="BV28" s="345">
        <v>3222865</v>
      </c>
      <c r="BW28" s="346"/>
      <c r="BX28" s="346"/>
      <c r="BY28" s="346"/>
      <c r="BZ28" s="346"/>
      <c r="CA28" s="346"/>
      <c r="CB28" s="346"/>
      <c r="CC28" s="347"/>
      <c r="CD28" s="49"/>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119</v>
      </c>
      <c r="F29" s="412"/>
      <c r="G29" s="412"/>
      <c r="H29" s="412"/>
      <c r="I29" s="412"/>
      <c r="J29" s="412"/>
      <c r="K29" s="413"/>
      <c r="L29" s="433">
        <v>12</v>
      </c>
      <c r="M29" s="434"/>
      <c r="N29" s="434"/>
      <c r="O29" s="434"/>
      <c r="P29" s="476"/>
      <c r="Q29" s="433">
        <v>2750</v>
      </c>
      <c r="R29" s="434"/>
      <c r="S29" s="434"/>
      <c r="T29" s="434"/>
      <c r="U29" s="434"/>
      <c r="V29" s="476"/>
      <c r="W29" s="531"/>
      <c r="X29" s="532"/>
      <c r="Y29" s="533"/>
      <c r="Z29" s="432" t="s">
        <v>120</v>
      </c>
      <c r="AA29" s="412"/>
      <c r="AB29" s="412"/>
      <c r="AC29" s="412"/>
      <c r="AD29" s="412"/>
      <c r="AE29" s="412"/>
      <c r="AF29" s="412"/>
      <c r="AG29" s="413"/>
      <c r="AH29" s="433">
        <v>187</v>
      </c>
      <c r="AI29" s="434"/>
      <c r="AJ29" s="434"/>
      <c r="AK29" s="434"/>
      <c r="AL29" s="476"/>
      <c r="AM29" s="433">
        <v>578062</v>
      </c>
      <c r="AN29" s="434"/>
      <c r="AO29" s="434"/>
      <c r="AP29" s="434"/>
      <c r="AQ29" s="434"/>
      <c r="AR29" s="476"/>
      <c r="AS29" s="433">
        <v>3091</v>
      </c>
      <c r="AT29" s="434"/>
      <c r="AU29" s="434"/>
      <c r="AV29" s="434"/>
      <c r="AW29" s="434"/>
      <c r="AX29" s="435"/>
      <c r="AY29" s="539"/>
      <c r="AZ29" s="540"/>
      <c r="BA29" s="540"/>
      <c r="BB29" s="541"/>
      <c r="BC29" s="416" t="s">
        <v>121</v>
      </c>
      <c r="BD29" s="417"/>
      <c r="BE29" s="417"/>
      <c r="BF29" s="417"/>
      <c r="BG29" s="417"/>
      <c r="BH29" s="417"/>
      <c r="BI29" s="417"/>
      <c r="BJ29" s="417"/>
      <c r="BK29" s="417"/>
      <c r="BL29" s="417"/>
      <c r="BM29" s="418"/>
      <c r="BN29" s="382" t="s">
        <v>63</v>
      </c>
      <c r="BO29" s="383"/>
      <c r="BP29" s="383"/>
      <c r="BQ29" s="383"/>
      <c r="BR29" s="383"/>
      <c r="BS29" s="383"/>
      <c r="BT29" s="383"/>
      <c r="BU29" s="384"/>
      <c r="BV29" s="382" t="s">
        <v>63</v>
      </c>
      <c r="BW29" s="383"/>
      <c r="BX29" s="383"/>
      <c r="BY29" s="383"/>
      <c r="BZ29" s="383"/>
      <c r="CA29" s="383"/>
      <c r="CB29" s="383"/>
      <c r="CC29" s="384"/>
      <c r="CD29" s="43"/>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122</v>
      </c>
      <c r="X30" s="550"/>
      <c r="Y30" s="550"/>
      <c r="Z30" s="550"/>
      <c r="AA30" s="550"/>
      <c r="AB30" s="550"/>
      <c r="AC30" s="550"/>
      <c r="AD30" s="550"/>
      <c r="AE30" s="550"/>
      <c r="AF30" s="550"/>
      <c r="AG30" s="551"/>
      <c r="AH30" s="512">
        <v>99</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123</v>
      </c>
      <c r="BD30" s="502"/>
      <c r="BE30" s="502"/>
      <c r="BF30" s="502"/>
      <c r="BG30" s="502"/>
      <c r="BH30" s="502"/>
      <c r="BI30" s="502"/>
      <c r="BJ30" s="502"/>
      <c r="BK30" s="502"/>
      <c r="BL30" s="502"/>
      <c r="BM30" s="503"/>
      <c r="BN30" s="504">
        <v>3890734</v>
      </c>
      <c r="BO30" s="505"/>
      <c r="BP30" s="505"/>
      <c r="BQ30" s="505"/>
      <c r="BR30" s="505"/>
      <c r="BS30" s="505"/>
      <c r="BT30" s="505"/>
      <c r="BU30" s="506"/>
      <c r="BV30" s="504">
        <v>4017432</v>
      </c>
      <c r="BW30" s="505"/>
      <c r="BX30" s="505"/>
      <c r="BY30" s="505"/>
      <c r="BZ30" s="505"/>
      <c r="CA30" s="505"/>
      <c r="CB30" s="505"/>
      <c r="CC30" s="506"/>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545" t="s">
        <v>124</v>
      </c>
      <c r="D32" s="545"/>
      <c r="E32" s="545"/>
      <c r="F32" s="545"/>
      <c r="G32" s="545"/>
      <c r="H32" s="545"/>
      <c r="I32" s="545"/>
      <c r="J32" s="545"/>
      <c r="K32" s="545"/>
      <c r="L32" s="545"/>
      <c r="M32" s="545"/>
      <c r="N32" s="545"/>
      <c r="O32" s="545"/>
      <c r="P32" s="545"/>
      <c r="Q32" s="545"/>
      <c r="R32" s="545"/>
      <c r="S32" s="545"/>
      <c r="U32" s="386" t="s">
        <v>125</v>
      </c>
      <c r="V32" s="386"/>
      <c r="W32" s="386"/>
      <c r="X32" s="386"/>
      <c r="Y32" s="386"/>
      <c r="Z32" s="386"/>
      <c r="AA32" s="386"/>
      <c r="AB32" s="386"/>
      <c r="AC32" s="386"/>
      <c r="AD32" s="386"/>
      <c r="AE32" s="386"/>
      <c r="AF32" s="386"/>
      <c r="AG32" s="386"/>
      <c r="AH32" s="386"/>
      <c r="AI32" s="386"/>
      <c r="AJ32" s="386"/>
      <c r="AK32" s="386"/>
      <c r="AM32" s="386" t="s">
        <v>126</v>
      </c>
      <c r="AN32" s="386"/>
      <c r="AO32" s="386"/>
      <c r="AP32" s="386"/>
      <c r="AQ32" s="386"/>
      <c r="AR32" s="386"/>
      <c r="AS32" s="386"/>
      <c r="AT32" s="386"/>
      <c r="AU32" s="386"/>
      <c r="AV32" s="386"/>
      <c r="AW32" s="386"/>
      <c r="AX32" s="386"/>
      <c r="AY32" s="386"/>
      <c r="AZ32" s="386"/>
      <c r="BA32" s="386"/>
      <c r="BB32" s="386"/>
      <c r="BC32" s="386"/>
      <c r="BE32" s="386" t="s">
        <v>127</v>
      </c>
      <c r="BF32" s="386"/>
      <c r="BG32" s="386"/>
      <c r="BH32" s="386"/>
      <c r="BI32" s="386"/>
      <c r="BJ32" s="386"/>
      <c r="BK32" s="386"/>
      <c r="BL32" s="386"/>
      <c r="BM32" s="386"/>
      <c r="BN32" s="386"/>
      <c r="BO32" s="386"/>
      <c r="BP32" s="386"/>
      <c r="BQ32" s="386"/>
      <c r="BR32" s="386"/>
      <c r="BS32" s="386"/>
      <c r="BT32" s="386"/>
      <c r="BU32" s="386"/>
      <c r="BW32" s="386" t="s">
        <v>128</v>
      </c>
      <c r="BX32" s="386"/>
      <c r="BY32" s="386"/>
      <c r="BZ32" s="386"/>
      <c r="CA32" s="386"/>
      <c r="CB32" s="386"/>
      <c r="CC32" s="386"/>
      <c r="CD32" s="386"/>
      <c r="CE32" s="386"/>
      <c r="CF32" s="386"/>
      <c r="CG32" s="386"/>
      <c r="CH32" s="386"/>
      <c r="CI32" s="386"/>
      <c r="CJ32" s="386"/>
      <c r="CK32" s="386"/>
      <c r="CL32" s="386"/>
      <c r="CM32" s="386"/>
      <c r="CO32" s="386" t="s">
        <v>129</v>
      </c>
      <c r="CP32" s="386"/>
      <c r="CQ32" s="386"/>
      <c r="CR32" s="386"/>
      <c r="CS32" s="386"/>
      <c r="CT32" s="386"/>
      <c r="CU32" s="386"/>
      <c r="CV32" s="386"/>
      <c r="CW32" s="386"/>
      <c r="CX32" s="386"/>
      <c r="CY32" s="386"/>
      <c r="CZ32" s="386"/>
      <c r="DA32" s="386"/>
      <c r="DB32" s="386"/>
      <c r="DC32" s="386"/>
      <c r="DD32" s="386"/>
      <c r="DE32" s="386"/>
      <c r="DI32" s="66"/>
    </row>
    <row r="33" spans="1:113" ht="13.5" customHeight="1" x14ac:dyDescent="0.15">
      <c r="A33" s="40"/>
      <c r="B33" s="67"/>
      <c r="C33" s="406" t="s">
        <v>130</v>
      </c>
      <c r="D33" s="406"/>
      <c r="E33" s="371" t="s">
        <v>131</v>
      </c>
      <c r="F33" s="371"/>
      <c r="G33" s="371"/>
      <c r="H33" s="371"/>
      <c r="I33" s="371"/>
      <c r="J33" s="371"/>
      <c r="K33" s="371"/>
      <c r="L33" s="371"/>
      <c r="M33" s="371"/>
      <c r="N33" s="371"/>
      <c r="O33" s="371"/>
      <c r="P33" s="371"/>
      <c r="Q33" s="371"/>
      <c r="R33" s="371"/>
      <c r="S33" s="371"/>
      <c r="T33" s="44"/>
      <c r="U33" s="406" t="s">
        <v>130</v>
      </c>
      <c r="V33" s="406"/>
      <c r="W33" s="371" t="s">
        <v>131</v>
      </c>
      <c r="X33" s="371"/>
      <c r="Y33" s="371"/>
      <c r="Z33" s="371"/>
      <c r="AA33" s="371"/>
      <c r="AB33" s="371"/>
      <c r="AC33" s="371"/>
      <c r="AD33" s="371"/>
      <c r="AE33" s="371"/>
      <c r="AF33" s="371"/>
      <c r="AG33" s="371"/>
      <c r="AH33" s="371"/>
      <c r="AI33" s="371"/>
      <c r="AJ33" s="371"/>
      <c r="AK33" s="371"/>
      <c r="AL33" s="44"/>
      <c r="AM33" s="406" t="s">
        <v>130</v>
      </c>
      <c r="AN33" s="406"/>
      <c r="AO33" s="371" t="s">
        <v>131</v>
      </c>
      <c r="AP33" s="371"/>
      <c r="AQ33" s="371"/>
      <c r="AR33" s="371"/>
      <c r="AS33" s="371"/>
      <c r="AT33" s="371"/>
      <c r="AU33" s="371"/>
      <c r="AV33" s="371"/>
      <c r="AW33" s="371"/>
      <c r="AX33" s="371"/>
      <c r="AY33" s="371"/>
      <c r="AZ33" s="371"/>
      <c r="BA33" s="371"/>
      <c r="BB33" s="371"/>
      <c r="BC33" s="371"/>
      <c r="BD33" s="50"/>
      <c r="BE33" s="371" t="s">
        <v>132</v>
      </c>
      <c r="BF33" s="371"/>
      <c r="BG33" s="371" t="s">
        <v>133</v>
      </c>
      <c r="BH33" s="371"/>
      <c r="BI33" s="371"/>
      <c r="BJ33" s="371"/>
      <c r="BK33" s="371"/>
      <c r="BL33" s="371"/>
      <c r="BM33" s="371"/>
      <c r="BN33" s="371"/>
      <c r="BO33" s="371"/>
      <c r="BP33" s="371"/>
      <c r="BQ33" s="371"/>
      <c r="BR33" s="371"/>
      <c r="BS33" s="371"/>
      <c r="BT33" s="371"/>
      <c r="BU33" s="371"/>
      <c r="BV33" s="50"/>
      <c r="BW33" s="406" t="s">
        <v>132</v>
      </c>
      <c r="BX33" s="406"/>
      <c r="BY33" s="371" t="s">
        <v>134</v>
      </c>
      <c r="BZ33" s="371"/>
      <c r="CA33" s="371"/>
      <c r="CB33" s="371"/>
      <c r="CC33" s="371"/>
      <c r="CD33" s="371"/>
      <c r="CE33" s="371"/>
      <c r="CF33" s="371"/>
      <c r="CG33" s="371"/>
      <c r="CH33" s="371"/>
      <c r="CI33" s="371"/>
      <c r="CJ33" s="371"/>
      <c r="CK33" s="371"/>
      <c r="CL33" s="371"/>
      <c r="CM33" s="371"/>
      <c r="CN33" s="44"/>
      <c r="CO33" s="406" t="s">
        <v>130</v>
      </c>
      <c r="CP33" s="406"/>
      <c r="CQ33" s="371" t="s">
        <v>135</v>
      </c>
      <c r="CR33" s="371"/>
      <c r="CS33" s="371"/>
      <c r="CT33" s="371"/>
      <c r="CU33" s="371"/>
      <c r="CV33" s="371"/>
      <c r="CW33" s="371"/>
      <c r="CX33" s="371"/>
      <c r="CY33" s="371"/>
      <c r="CZ33" s="371"/>
      <c r="DA33" s="371"/>
      <c r="DB33" s="371"/>
      <c r="DC33" s="371"/>
      <c r="DD33" s="371"/>
      <c r="DE33" s="371"/>
      <c r="DF33" s="44"/>
      <c r="DG33" s="571" t="s">
        <v>136</v>
      </c>
      <c r="DH33" s="571"/>
      <c r="DI33" s="45"/>
    </row>
    <row r="34" spans="1:113" ht="32.25" customHeight="1" x14ac:dyDescent="0.15">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4</v>
      </c>
      <c r="AN34" s="572"/>
      <c r="AO34" s="573" t="str">
        <f>IF('各会計、関係団体の財政状況及び健全化判断比率'!B30="","",'各会計、関係団体の財政状況及び健全化判断比率'!B30)</f>
        <v>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6</v>
      </c>
      <c r="BX34" s="572"/>
      <c r="BY34" s="573" t="str">
        <f>IF('各会計、関係団体の財政状況及び健全化判断比率'!B68="","",'各会計、関係団体の財政状況及び健全化判断比率'!B68)</f>
        <v>粕屋郡篠栗町外一市五町財産組合</v>
      </c>
      <c r="BZ34" s="573"/>
      <c r="CA34" s="573"/>
      <c r="CB34" s="573"/>
      <c r="CC34" s="573"/>
      <c r="CD34" s="573"/>
      <c r="CE34" s="573"/>
      <c r="CF34" s="573"/>
      <c r="CG34" s="573"/>
      <c r="CH34" s="573"/>
      <c r="CI34" s="573"/>
      <c r="CJ34" s="573"/>
      <c r="CK34" s="573"/>
      <c r="CL34" s="573"/>
      <c r="CM34" s="573"/>
      <c r="CN34" s="40"/>
      <c r="CO34" s="572" t="str">
        <f>IF(CQ34="","",MAX(C34:D43,U34:V43,AM34:AN43,BE34:BF43,BW34:BX43)+1)</f>
        <v/>
      </c>
      <c r="CP34" s="572"/>
      <c r="CQ34" s="573" t="str">
        <f>IF('各会計、関係団体の財政状況及び健全化判断比率'!BS7="","",'各会計、関係団体の財政状況及び健全化判断比率'!BS7)</f>
        <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15">
      <c r="A35" s="40"/>
      <c r="B35" s="67"/>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後期高齢者医療特別会計</v>
      </c>
      <c r="X35" s="573"/>
      <c r="Y35" s="573"/>
      <c r="Z35" s="573"/>
      <c r="AA35" s="573"/>
      <c r="AB35" s="573"/>
      <c r="AC35" s="573"/>
      <c r="AD35" s="573"/>
      <c r="AE35" s="573"/>
      <c r="AF35" s="573"/>
      <c r="AG35" s="573"/>
      <c r="AH35" s="573"/>
      <c r="AI35" s="573"/>
      <c r="AJ35" s="573"/>
      <c r="AK35" s="573"/>
      <c r="AL35" s="40"/>
      <c r="AM35" s="572">
        <f t="shared" ref="AM35:AM43" si="0">IF(AO35="","",AM34+1)</f>
        <v>5</v>
      </c>
      <c r="AN35" s="572"/>
      <c r="AO35" s="573" t="str">
        <f>IF('各会計、関係団体の財政状況及び健全化判断比率'!B31="","",'各会計、関係団体の財政状況及び健全化判断比率'!B31)</f>
        <v>流域関連公共下水道事業会計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7</v>
      </c>
      <c r="BX35" s="572"/>
      <c r="BY35" s="573" t="str">
        <f>IF('各会計、関係団体の財政状況及び健全化判断比率'!B69="","",'各会計、関係団体の財政状況及び健全化判断比率'!B69)</f>
        <v>福岡県市町村職員退職手当組合（一般会計）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15">
      <c r="A36" s="40"/>
      <c r="B36" s="67"/>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t="str">
        <f t="shared" ref="U36:U43" si="4">IF(W36="","",U35+1)</f>
        <v/>
      </c>
      <c r="V36" s="572"/>
      <c r="W36" s="573"/>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8</v>
      </c>
      <c r="BX36" s="572"/>
      <c r="BY36" s="573" t="str">
        <f>IF('各会計、関係団体の財政状況及び健全化判断比率'!B70="","",'各会計、関係団体の財政状況及び健全化判断比率'!B70)</f>
        <v>福岡県市町村職員退職手当組合（退職手当支給準備基金特別会計）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15">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9</v>
      </c>
      <c r="BX37" s="572"/>
      <c r="BY37" s="573" t="str">
        <f>IF('各会計、関係団体の財政状況及び健全化判断比率'!B71="","",'各会計、関係団体の財政状況及び健全化判断比率'!B71)</f>
        <v>福岡都市圏広域行政事業組合（一般会計）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15">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10</v>
      </c>
      <c r="BX38" s="572"/>
      <c r="BY38" s="573" t="str">
        <f>IF('各会計、関係団体の財政状況及び健全化判断比率'!B72="","",'各会計、関係団体の財政状況及び健全化判断比率'!B72)</f>
        <v>福岡都市圏広域行政事業組合（競艇事業特別会計）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15">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11</v>
      </c>
      <c r="BX39" s="572"/>
      <c r="BY39" s="573" t="str">
        <f>IF('各会計、関係団体の財政状況及び健全化判断比率'!B73="","",'各会計、関係団体の財政状況及び健全化判断比率'!B73)</f>
        <v>福岡都市圏広域行政事業組合（流域連携事業特別会計）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15">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12</v>
      </c>
      <c r="BX40" s="572"/>
      <c r="BY40" s="573" t="str">
        <f>IF('各会計、関係団体の財政状況及び健全化判断比率'!B74="","",'各会計、関係団体の財政状況及び健全化判断比率'!B74)</f>
        <v>福岡県介護保険広域連合（一般会計）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15">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13</v>
      </c>
      <c r="BX41" s="572"/>
      <c r="BY41" s="573" t="str">
        <f>IF('各会計、関係団体の財政状況及び健全化判断比率'!B75="","",'各会計、関係団体の財政状況及び健全化判断比率'!B75)</f>
        <v>福岡県介護保険広域連合（介護保険事業特別会計）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15">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f t="shared" si="2"/>
        <v>14</v>
      </c>
      <c r="BX42" s="572"/>
      <c r="BY42" s="573" t="str">
        <f>IF('各会計、関係団体の財政状況及び健全化判断比率'!B76="","",'各会計、関係団体の財政状況及び健全化判断比率'!B76)</f>
        <v>福岡地区水道企業団</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15">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f t="shared" si="2"/>
        <v>15</v>
      </c>
      <c r="BX43" s="572"/>
      <c r="BY43" s="573" t="str">
        <f>IF('各会計、関係団体の財政状況及び健全化判断比率'!B77="","",'各会計、関係団体の財政状況及び健全化判断比率'!B77)</f>
        <v>福岡県自治会館管理組合</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575" t="s">
        <v>138</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139</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140</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141</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142</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143</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144</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145</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3nhlFcnnExoj/KUqs+qcYGi77x1rPlf3Xh8zGMfbnHJpz8JO9eJgh73YF3zicFgFU9UNoOAD+C10kLblbvCC2g==" saltValue="nxFvv7GWT0P+0J7PumWs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7C4A6-8BA5-4CE0-9574-136FC13E59B5}">
  <sheetPr>
    <pageSetUpPr fitToPage="1"/>
  </sheetPr>
  <dimension ref="A1:P45"/>
  <sheetViews>
    <sheetView showGridLines="0" zoomScaleSheetLayoutView="100" workbookViewId="0">
      <selection activeCell="BN6" sqref="BN6:BU6"/>
    </sheetView>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489</v>
      </c>
      <c r="K32" s="216"/>
      <c r="L32" s="216"/>
      <c r="M32" s="216"/>
      <c r="N32" s="216"/>
      <c r="O32" s="216"/>
      <c r="P32" s="216"/>
    </row>
    <row r="33" spans="1:16" ht="39" customHeight="1" thickBot="1" x14ac:dyDescent="0.25">
      <c r="A33" s="216"/>
      <c r="B33" s="219" t="s">
        <v>497</v>
      </c>
      <c r="C33" s="220"/>
      <c r="D33" s="220"/>
      <c r="E33" s="221" t="s">
        <v>490</v>
      </c>
      <c r="F33" s="222" t="s">
        <v>3</v>
      </c>
      <c r="G33" s="223" t="s">
        <v>4</v>
      </c>
      <c r="H33" s="223" t="s">
        <v>5</v>
      </c>
      <c r="I33" s="223" t="s">
        <v>6</v>
      </c>
      <c r="J33" s="224" t="s">
        <v>7</v>
      </c>
      <c r="K33" s="216"/>
      <c r="L33" s="216"/>
      <c r="M33" s="216"/>
      <c r="N33" s="216"/>
      <c r="O33" s="216"/>
      <c r="P33" s="216"/>
    </row>
    <row r="34" spans="1:16" ht="39" customHeight="1" x14ac:dyDescent="0.15">
      <c r="A34" s="216"/>
      <c r="B34" s="225"/>
      <c r="C34" s="1125" t="s">
        <v>498</v>
      </c>
      <c r="D34" s="1125"/>
      <c r="E34" s="1126"/>
      <c r="F34" s="226">
        <v>22.16</v>
      </c>
      <c r="G34" s="227">
        <v>21.09</v>
      </c>
      <c r="H34" s="227">
        <v>20.28</v>
      </c>
      <c r="I34" s="227">
        <v>21.91</v>
      </c>
      <c r="J34" s="228">
        <v>21.33</v>
      </c>
      <c r="K34" s="216"/>
      <c r="L34" s="216"/>
      <c r="M34" s="216"/>
      <c r="N34" s="216"/>
      <c r="O34" s="216"/>
      <c r="P34" s="216"/>
    </row>
    <row r="35" spans="1:16" ht="39" customHeight="1" x14ac:dyDescent="0.15">
      <c r="A35" s="216"/>
      <c r="B35" s="229"/>
      <c r="C35" s="1121" t="s">
        <v>499</v>
      </c>
      <c r="D35" s="1121"/>
      <c r="E35" s="1122"/>
      <c r="F35" s="230">
        <v>9.19</v>
      </c>
      <c r="G35" s="231">
        <v>9.4499999999999993</v>
      </c>
      <c r="H35" s="231">
        <v>10.039999999999999</v>
      </c>
      <c r="I35" s="231">
        <v>11.48</v>
      </c>
      <c r="J35" s="232">
        <v>11.61</v>
      </c>
      <c r="K35" s="216"/>
      <c r="L35" s="216"/>
      <c r="M35" s="216"/>
      <c r="N35" s="216"/>
      <c r="O35" s="216"/>
      <c r="P35" s="216"/>
    </row>
    <row r="36" spans="1:16" ht="39" customHeight="1" x14ac:dyDescent="0.15">
      <c r="A36" s="216"/>
      <c r="B36" s="229"/>
      <c r="C36" s="1121" t="s">
        <v>500</v>
      </c>
      <c r="D36" s="1121"/>
      <c r="E36" s="1122"/>
      <c r="F36" s="230">
        <v>3.81</v>
      </c>
      <c r="G36" s="231">
        <v>9.24</v>
      </c>
      <c r="H36" s="231">
        <v>13.66</v>
      </c>
      <c r="I36" s="231">
        <v>12.77</v>
      </c>
      <c r="J36" s="232">
        <v>7</v>
      </c>
      <c r="K36" s="216"/>
      <c r="L36" s="216"/>
      <c r="M36" s="216"/>
      <c r="N36" s="216"/>
      <c r="O36" s="216"/>
      <c r="P36" s="216"/>
    </row>
    <row r="37" spans="1:16" ht="39" customHeight="1" x14ac:dyDescent="0.15">
      <c r="A37" s="216"/>
      <c r="B37" s="229"/>
      <c r="C37" s="1121" t="s">
        <v>501</v>
      </c>
      <c r="D37" s="1121"/>
      <c r="E37" s="1122"/>
      <c r="F37" s="230">
        <v>0.48</v>
      </c>
      <c r="G37" s="231">
        <v>0.44</v>
      </c>
      <c r="H37" s="231">
        <v>1.55</v>
      </c>
      <c r="I37" s="231">
        <v>1.4</v>
      </c>
      <c r="J37" s="232">
        <v>1.28</v>
      </c>
      <c r="K37" s="216"/>
      <c r="L37" s="216"/>
      <c r="M37" s="216"/>
      <c r="N37" s="216"/>
      <c r="O37" s="216"/>
      <c r="P37" s="216"/>
    </row>
    <row r="38" spans="1:16" ht="39" customHeight="1" x14ac:dyDescent="0.15">
      <c r="A38" s="216"/>
      <c r="B38" s="229"/>
      <c r="C38" s="1121" t="s">
        <v>502</v>
      </c>
      <c r="D38" s="1121"/>
      <c r="E38" s="1122"/>
      <c r="F38" s="230">
        <v>0.31</v>
      </c>
      <c r="G38" s="231">
        <v>0.28999999999999998</v>
      </c>
      <c r="H38" s="231">
        <v>0.28999999999999998</v>
      </c>
      <c r="I38" s="231">
        <v>0.33</v>
      </c>
      <c r="J38" s="232">
        <v>0.28999999999999998</v>
      </c>
      <c r="K38" s="216"/>
      <c r="L38" s="216"/>
      <c r="M38" s="216"/>
      <c r="N38" s="216"/>
      <c r="O38" s="216"/>
      <c r="P38" s="216"/>
    </row>
    <row r="39" spans="1:16" ht="39" customHeight="1" x14ac:dyDescent="0.15">
      <c r="A39" s="216"/>
      <c r="B39" s="229"/>
      <c r="C39" s="1121"/>
      <c r="D39" s="1121"/>
      <c r="E39" s="1122"/>
      <c r="F39" s="230"/>
      <c r="G39" s="231"/>
      <c r="H39" s="231"/>
      <c r="I39" s="231"/>
      <c r="J39" s="232"/>
      <c r="K39" s="216"/>
      <c r="L39" s="216"/>
      <c r="M39" s="216"/>
      <c r="N39" s="216"/>
      <c r="O39" s="216"/>
      <c r="P39" s="216"/>
    </row>
    <row r="40" spans="1:16" ht="39" customHeight="1" x14ac:dyDescent="0.15">
      <c r="A40" s="216"/>
      <c r="B40" s="229"/>
      <c r="C40" s="1121"/>
      <c r="D40" s="1121"/>
      <c r="E40" s="1122"/>
      <c r="F40" s="230"/>
      <c r="G40" s="231"/>
      <c r="H40" s="231"/>
      <c r="I40" s="231"/>
      <c r="J40" s="232"/>
      <c r="K40" s="216"/>
      <c r="L40" s="216"/>
      <c r="M40" s="216"/>
      <c r="N40" s="216"/>
      <c r="O40" s="216"/>
      <c r="P40" s="216"/>
    </row>
    <row r="41" spans="1:16" ht="39" customHeight="1" x14ac:dyDescent="0.15">
      <c r="A41" s="216"/>
      <c r="B41" s="229"/>
      <c r="C41" s="1121"/>
      <c r="D41" s="1121"/>
      <c r="E41" s="1122"/>
      <c r="F41" s="230"/>
      <c r="G41" s="231"/>
      <c r="H41" s="231"/>
      <c r="I41" s="231"/>
      <c r="J41" s="232"/>
      <c r="K41" s="216"/>
      <c r="L41" s="216"/>
      <c r="M41" s="216"/>
      <c r="N41" s="216"/>
      <c r="O41" s="216"/>
      <c r="P41" s="216"/>
    </row>
    <row r="42" spans="1:16" ht="39" customHeight="1" x14ac:dyDescent="0.15">
      <c r="A42" s="216"/>
      <c r="B42" s="233"/>
      <c r="C42" s="1121" t="s">
        <v>503</v>
      </c>
      <c r="D42" s="1121"/>
      <c r="E42" s="1122"/>
      <c r="F42" s="230" t="s">
        <v>452</v>
      </c>
      <c r="G42" s="231" t="s">
        <v>452</v>
      </c>
      <c r="H42" s="231" t="s">
        <v>452</v>
      </c>
      <c r="I42" s="231" t="s">
        <v>452</v>
      </c>
      <c r="J42" s="232" t="s">
        <v>452</v>
      </c>
      <c r="K42" s="216"/>
      <c r="L42" s="216"/>
      <c r="M42" s="216"/>
      <c r="N42" s="216"/>
      <c r="O42" s="216"/>
      <c r="P42" s="216"/>
    </row>
    <row r="43" spans="1:16" ht="39" customHeight="1" thickBot="1" x14ac:dyDescent="0.2">
      <c r="A43" s="216"/>
      <c r="B43" s="234"/>
      <c r="C43" s="1123" t="s">
        <v>504</v>
      </c>
      <c r="D43" s="1123"/>
      <c r="E43" s="1124"/>
      <c r="F43" s="235">
        <v>0.14000000000000001</v>
      </c>
      <c r="G43" s="236">
        <v>0.13</v>
      </c>
      <c r="H43" s="236">
        <v>0</v>
      </c>
      <c r="I43" s="236">
        <v>0</v>
      </c>
      <c r="J43" s="237" t="s">
        <v>452</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AoC3I0f31IJGud5IFB+BCSJoibD28QkMrHQf1f9LJZszdyRwmaKUF16KQ77tEZwZrIk5yWABvjg0GMJDf2xSMQ==" saltValue="hicnlE0KYk7USxiqbwcr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7D4A9-8659-4AA8-B9E5-1E4254846C7D}">
  <sheetPr>
    <pageSetUpPr fitToPage="1"/>
  </sheetPr>
  <dimension ref="A1:U64"/>
  <sheetViews>
    <sheetView showGridLines="0" zoomScaleSheetLayoutView="55" workbookViewId="0">
      <selection activeCell="BN6" sqref="BN6:BU6"/>
    </sheetView>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505</v>
      </c>
      <c r="P43" s="240"/>
      <c r="Q43" s="240"/>
      <c r="R43" s="240"/>
      <c r="S43" s="240"/>
      <c r="T43" s="240"/>
      <c r="U43" s="240"/>
    </row>
    <row r="44" spans="1:21" ht="30.75" customHeight="1" thickBot="1" x14ac:dyDescent="0.2">
      <c r="A44" s="240"/>
      <c r="B44" s="243" t="s">
        <v>506</v>
      </c>
      <c r="C44" s="244"/>
      <c r="D44" s="244"/>
      <c r="E44" s="245"/>
      <c r="F44" s="245"/>
      <c r="G44" s="245"/>
      <c r="H44" s="245"/>
      <c r="I44" s="245"/>
      <c r="J44" s="246" t="s">
        <v>490</v>
      </c>
      <c r="K44" s="247" t="s">
        <v>3</v>
      </c>
      <c r="L44" s="248" t="s">
        <v>4</v>
      </c>
      <c r="M44" s="248" t="s">
        <v>5</v>
      </c>
      <c r="N44" s="248" t="s">
        <v>6</v>
      </c>
      <c r="O44" s="249" t="s">
        <v>7</v>
      </c>
      <c r="P44" s="240"/>
      <c r="Q44" s="240"/>
      <c r="R44" s="240"/>
      <c r="S44" s="240"/>
      <c r="T44" s="240"/>
      <c r="U44" s="240"/>
    </row>
    <row r="45" spans="1:21" ht="30.75" customHeight="1" x14ac:dyDescent="0.15">
      <c r="A45" s="240"/>
      <c r="B45" s="1127" t="s">
        <v>507</v>
      </c>
      <c r="C45" s="1128"/>
      <c r="D45" s="250"/>
      <c r="E45" s="1133" t="s">
        <v>508</v>
      </c>
      <c r="F45" s="1133"/>
      <c r="G45" s="1133"/>
      <c r="H45" s="1133"/>
      <c r="I45" s="1133"/>
      <c r="J45" s="1134"/>
      <c r="K45" s="251">
        <v>1112</v>
      </c>
      <c r="L45" s="252">
        <v>1127</v>
      </c>
      <c r="M45" s="252">
        <v>1165</v>
      </c>
      <c r="N45" s="252">
        <v>1176</v>
      </c>
      <c r="O45" s="253">
        <v>1056</v>
      </c>
      <c r="P45" s="240"/>
      <c r="Q45" s="240"/>
      <c r="R45" s="240"/>
      <c r="S45" s="240"/>
      <c r="T45" s="240"/>
      <c r="U45" s="240"/>
    </row>
    <row r="46" spans="1:21" ht="30.75" customHeight="1" x14ac:dyDescent="0.15">
      <c r="A46" s="240"/>
      <c r="B46" s="1129"/>
      <c r="C46" s="1130"/>
      <c r="D46" s="254"/>
      <c r="E46" s="1135" t="s">
        <v>509</v>
      </c>
      <c r="F46" s="1135"/>
      <c r="G46" s="1135"/>
      <c r="H46" s="1135"/>
      <c r="I46" s="1135"/>
      <c r="J46" s="1136"/>
      <c r="K46" s="255" t="s">
        <v>452</v>
      </c>
      <c r="L46" s="256" t="s">
        <v>452</v>
      </c>
      <c r="M46" s="256" t="s">
        <v>452</v>
      </c>
      <c r="N46" s="256" t="s">
        <v>452</v>
      </c>
      <c r="O46" s="257" t="s">
        <v>452</v>
      </c>
      <c r="P46" s="240"/>
      <c r="Q46" s="240"/>
      <c r="R46" s="240"/>
      <c r="S46" s="240"/>
      <c r="T46" s="240"/>
      <c r="U46" s="240"/>
    </row>
    <row r="47" spans="1:21" ht="30.75" customHeight="1" x14ac:dyDescent="0.15">
      <c r="A47" s="240"/>
      <c r="B47" s="1129"/>
      <c r="C47" s="1130"/>
      <c r="D47" s="254"/>
      <c r="E47" s="1135" t="s">
        <v>510</v>
      </c>
      <c r="F47" s="1135"/>
      <c r="G47" s="1135"/>
      <c r="H47" s="1135"/>
      <c r="I47" s="1135"/>
      <c r="J47" s="1136"/>
      <c r="K47" s="255" t="s">
        <v>452</v>
      </c>
      <c r="L47" s="256" t="s">
        <v>452</v>
      </c>
      <c r="M47" s="256" t="s">
        <v>452</v>
      </c>
      <c r="N47" s="256" t="s">
        <v>452</v>
      </c>
      <c r="O47" s="257" t="s">
        <v>452</v>
      </c>
      <c r="P47" s="240"/>
      <c r="Q47" s="240"/>
      <c r="R47" s="240"/>
      <c r="S47" s="240"/>
      <c r="T47" s="240"/>
      <c r="U47" s="240"/>
    </row>
    <row r="48" spans="1:21" ht="30.75" customHeight="1" x14ac:dyDescent="0.15">
      <c r="A48" s="240"/>
      <c r="B48" s="1129"/>
      <c r="C48" s="1130"/>
      <c r="D48" s="254"/>
      <c r="E48" s="1135" t="s">
        <v>511</v>
      </c>
      <c r="F48" s="1135"/>
      <c r="G48" s="1135"/>
      <c r="H48" s="1135"/>
      <c r="I48" s="1135"/>
      <c r="J48" s="1136"/>
      <c r="K48" s="255">
        <v>404</v>
      </c>
      <c r="L48" s="256">
        <v>372</v>
      </c>
      <c r="M48" s="256">
        <v>333</v>
      </c>
      <c r="N48" s="256">
        <v>309</v>
      </c>
      <c r="O48" s="257">
        <v>302</v>
      </c>
      <c r="P48" s="240"/>
      <c r="Q48" s="240"/>
      <c r="R48" s="240"/>
      <c r="S48" s="240"/>
      <c r="T48" s="240"/>
      <c r="U48" s="240"/>
    </row>
    <row r="49" spans="1:21" ht="30.75" customHeight="1" x14ac:dyDescent="0.15">
      <c r="A49" s="240"/>
      <c r="B49" s="1129"/>
      <c r="C49" s="1130"/>
      <c r="D49" s="254"/>
      <c r="E49" s="1135" t="s">
        <v>512</v>
      </c>
      <c r="F49" s="1135"/>
      <c r="G49" s="1135"/>
      <c r="H49" s="1135"/>
      <c r="I49" s="1135"/>
      <c r="J49" s="1136"/>
      <c r="K49" s="255">
        <v>1</v>
      </c>
      <c r="L49" s="256">
        <v>1</v>
      </c>
      <c r="M49" s="256" t="s">
        <v>452</v>
      </c>
      <c r="N49" s="256">
        <v>1</v>
      </c>
      <c r="O49" s="257">
        <v>1</v>
      </c>
      <c r="P49" s="240"/>
      <c r="Q49" s="240"/>
      <c r="R49" s="240"/>
      <c r="S49" s="240"/>
      <c r="T49" s="240"/>
      <c r="U49" s="240"/>
    </row>
    <row r="50" spans="1:21" ht="30.75" customHeight="1" x14ac:dyDescent="0.15">
      <c r="A50" s="240"/>
      <c r="B50" s="1129"/>
      <c r="C50" s="1130"/>
      <c r="D50" s="254"/>
      <c r="E50" s="1135" t="s">
        <v>513</v>
      </c>
      <c r="F50" s="1135"/>
      <c r="G50" s="1135"/>
      <c r="H50" s="1135"/>
      <c r="I50" s="1135"/>
      <c r="J50" s="1136"/>
      <c r="K50" s="255">
        <v>101</v>
      </c>
      <c r="L50" s="256">
        <v>100</v>
      </c>
      <c r="M50" s="256">
        <v>82</v>
      </c>
      <c r="N50" s="256">
        <v>81</v>
      </c>
      <c r="O50" s="257">
        <v>66</v>
      </c>
      <c r="P50" s="240"/>
      <c r="Q50" s="240"/>
      <c r="R50" s="240"/>
      <c r="S50" s="240"/>
      <c r="T50" s="240"/>
      <c r="U50" s="240"/>
    </row>
    <row r="51" spans="1:21" ht="30.75" customHeight="1" x14ac:dyDescent="0.15">
      <c r="A51" s="240"/>
      <c r="B51" s="1131"/>
      <c r="C51" s="1132"/>
      <c r="D51" s="258"/>
      <c r="E51" s="1135" t="s">
        <v>514</v>
      </c>
      <c r="F51" s="1135"/>
      <c r="G51" s="1135"/>
      <c r="H51" s="1135"/>
      <c r="I51" s="1135"/>
      <c r="J51" s="1136"/>
      <c r="K51" s="255" t="s">
        <v>452</v>
      </c>
      <c r="L51" s="256" t="s">
        <v>452</v>
      </c>
      <c r="M51" s="256" t="s">
        <v>452</v>
      </c>
      <c r="N51" s="256" t="s">
        <v>452</v>
      </c>
      <c r="O51" s="257" t="s">
        <v>452</v>
      </c>
      <c r="P51" s="240"/>
      <c r="Q51" s="240"/>
      <c r="R51" s="240"/>
      <c r="S51" s="240"/>
      <c r="T51" s="240"/>
      <c r="U51" s="240"/>
    </row>
    <row r="52" spans="1:21" ht="30.75" customHeight="1" x14ac:dyDescent="0.15">
      <c r="A52" s="240"/>
      <c r="B52" s="1137" t="s">
        <v>515</v>
      </c>
      <c r="C52" s="1138"/>
      <c r="D52" s="258"/>
      <c r="E52" s="1135" t="s">
        <v>516</v>
      </c>
      <c r="F52" s="1135"/>
      <c r="G52" s="1135"/>
      <c r="H52" s="1135"/>
      <c r="I52" s="1135"/>
      <c r="J52" s="1136"/>
      <c r="K52" s="255">
        <v>1138</v>
      </c>
      <c r="L52" s="256">
        <v>1173</v>
      </c>
      <c r="M52" s="256">
        <v>1190</v>
      </c>
      <c r="N52" s="256">
        <v>1123</v>
      </c>
      <c r="O52" s="257">
        <v>1041</v>
      </c>
      <c r="P52" s="240"/>
      <c r="Q52" s="240"/>
      <c r="R52" s="240"/>
      <c r="S52" s="240"/>
      <c r="T52" s="240"/>
      <c r="U52" s="240"/>
    </row>
    <row r="53" spans="1:21" ht="30.75" customHeight="1" thickBot="1" x14ac:dyDescent="0.2">
      <c r="A53" s="240"/>
      <c r="B53" s="1139" t="s">
        <v>517</v>
      </c>
      <c r="C53" s="1140"/>
      <c r="D53" s="259"/>
      <c r="E53" s="1141" t="s">
        <v>518</v>
      </c>
      <c r="F53" s="1141"/>
      <c r="G53" s="1141"/>
      <c r="H53" s="1141"/>
      <c r="I53" s="1141"/>
      <c r="J53" s="1142"/>
      <c r="K53" s="260">
        <v>480</v>
      </c>
      <c r="L53" s="261">
        <v>427</v>
      </c>
      <c r="M53" s="261">
        <v>390</v>
      </c>
      <c r="N53" s="261">
        <v>444</v>
      </c>
      <c r="O53" s="262">
        <v>384</v>
      </c>
      <c r="P53" s="240"/>
      <c r="Q53" s="240"/>
      <c r="R53" s="240"/>
      <c r="S53" s="240"/>
      <c r="T53" s="240"/>
      <c r="U53" s="240"/>
    </row>
    <row r="54" spans="1:21" ht="24" customHeight="1" x14ac:dyDescent="0.15">
      <c r="A54" s="240"/>
      <c r="B54" s="263" t="s">
        <v>519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x14ac:dyDescent="0.2">
      <c r="A57" s="240"/>
      <c r="B57" s="268"/>
      <c r="C57" s="269"/>
      <c r="D57" s="269"/>
      <c r="E57" s="270"/>
      <c r="F57" s="270"/>
      <c r="G57" s="270"/>
      <c r="H57" s="270"/>
      <c r="I57" s="270"/>
      <c r="J57" s="271" t="s">
        <v>490</v>
      </c>
      <c r="K57" s="272" t="s">
        <v>522</v>
      </c>
      <c r="L57" s="273" t="s">
        <v>523</v>
      </c>
      <c r="M57" s="273" t="s">
        <v>524</v>
      </c>
      <c r="N57" s="273" t="s">
        <v>525</v>
      </c>
      <c r="O57" s="274" t="s">
        <v>526</v>
      </c>
      <c r="P57" s="240"/>
      <c r="Q57" s="240"/>
      <c r="R57" s="240"/>
      <c r="S57" s="240"/>
      <c r="T57" s="240"/>
      <c r="U57" s="240"/>
    </row>
    <row r="58" spans="1:21" ht="31.5" customHeight="1" x14ac:dyDescent="0.15">
      <c r="B58" s="1143" t="s">
        <v>527</v>
      </c>
      <c r="C58" s="1144"/>
      <c r="D58" s="1149" t="s">
        <v>528</v>
      </c>
      <c r="E58" s="1150"/>
      <c r="F58" s="1150"/>
      <c r="G58" s="1150"/>
      <c r="H58" s="1150"/>
      <c r="I58" s="1150"/>
      <c r="J58" s="1151"/>
      <c r="K58" s="275"/>
      <c r="L58" s="276"/>
      <c r="M58" s="276"/>
      <c r="N58" s="276"/>
      <c r="O58" s="277"/>
    </row>
    <row r="59" spans="1:21" ht="31.5" customHeight="1" x14ac:dyDescent="0.15">
      <c r="B59" s="1145"/>
      <c r="C59" s="1146"/>
      <c r="D59" s="1152" t="s">
        <v>529</v>
      </c>
      <c r="E59" s="1153"/>
      <c r="F59" s="1153"/>
      <c r="G59" s="1153"/>
      <c r="H59" s="1153"/>
      <c r="I59" s="1153"/>
      <c r="J59" s="1154"/>
      <c r="K59" s="278"/>
      <c r="L59" s="279"/>
      <c r="M59" s="279"/>
      <c r="N59" s="279"/>
      <c r="O59" s="280"/>
    </row>
    <row r="60" spans="1:21" ht="31.5" customHeight="1" thickBot="1" x14ac:dyDescent="0.2">
      <c r="B60" s="1147"/>
      <c r="C60" s="1148"/>
      <c r="D60" s="1155" t="s">
        <v>530</v>
      </c>
      <c r="E60" s="1156"/>
      <c r="F60" s="1156"/>
      <c r="G60" s="1156"/>
      <c r="H60" s="1156"/>
      <c r="I60" s="1156"/>
      <c r="J60" s="1157"/>
      <c r="K60" s="281"/>
      <c r="L60" s="282"/>
      <c r="M60" s="282"/>
      <c r="N60" s="282"/>
      <c r="O60" s="283"/>
    </row>
    <row r="61" spans="1:21" ht="24" customHeight="1" x14ac:dyDescent="0.15">
      <c r="B61" s="284"/>
      <c r="C61" s="284"/>
      <c r="D61" s="285" t="s">
        <v>531</v>
      </c>
      <c r="E61" s="286"/>
      <c r="F61" s="286"/>
      <c r="G61" s="286"/>
      <c r="H61" s="286"/>
      <c r="I61" s="286"/>
      <c r="J61" s="286"/>
      <c r="K61" s="286"/>
      <c r="L61" s="286"/>
      <c r="M61" s="286"/>
      <c r="N61" s="286"/>
      <c r="O61" s="286"/>
    </row>
    <row r="62" spans="1:21" ht="24" customHeight="1" x14ac:dyDescent="0.15">
      <c r="B62" s="287"/>
      <c r="C62" s="287"/>
      <c r="D62" s="285" t="s">
        <v>532</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p5Bb+t2fEZMsLkXU/7MvfrBKCN61Uymi4ddN/PKaeqfSspYuAfzDdq6ATa7N55PioPdn1xSGnsG/2sFEPpLcA==" saltValue="Drsp6vnGRC+ksXsHT1zt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390C9-CD8B-4588-AAA8-AEEE624E7DD6}">
  <sheetPr>
    <pageSetUpPr fitToPage="1"/>
  </sheetPr>
  <dimension ref="B1:M55"/>
  <sheetViews>
    <sheetView showGridLines="0" zoomScaleSheetLayoutView="100" workbookViewId="0">
      <selection activeCell="BN6" sqref="BN6:BU6"/>
    </sheetView>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505</v>
      </c>
    </row>
    <row r="40" spans="2:13" ht="27.75" customHeight="1" thickBot="1" x14ac:dyDescent="0.2">
      <c r="B40" s="290" t="s">
        <v>506</v>
      </c>
      <c r="C40" s="291"/>
      <c r="D40" s="291"/>
      <c r="E40" s="292"/>
      <c r="F40" s="292"/>
      <c r="G40" s="292"/>
      <c r="H40" s="293" t="s">
        <v>490</v>
      </c>
      <c r="I40" s="294" t="s">
        <v>3</v>
      </c>
      <c r="J40" s="295" t="s">
        <v>4</v>
      </c>
      <c r="K40" s="295" t="s">
        <v>5</v>
      </c>
      <c r="L40" s="295" t="s">
        <v>6</v>
      </c>
      <c r="M40" s="296" t="s">
        <v>7</v>
      </c>
    </row>
    <row r="41" spans="2:13" ht="27.75" customHeight="1" x14ac:dyDescent="0.15">
      <c r="B41" s="1158" t="s">
        <v>533</v>
      </c>
      <c r="C41" s="1159"/>
      <c r="D41" s="297"/>
      <c r="E41" s="1164" t="s">
        <v>534</v>
      </c>
      <c r="F41" s="1164"/>
      <c r="G41" s="1164"/>
      <c r="H41" s="1165"/>
      <c r="I41" s="298">
        <v>11189</v>
      </c>
      <c r="J41" s="299">
        <v>10802</v>
      </c>
      <c r="K41" s="299">
        <v>10297</v>
      </c>
      <c r="L41" s="299">
        <v>9501</v>
      </c>
      <c r="M41" s="300">
        <v>9038</v>
      </c>
    </row>
    <row r="42" spans="2:13" ht="27.75" customHeight="1" x14ac:dyDescent="0.15">
      <c r="B42" s="1160"/>
      <c r="C42" s="1161"/>
      <c r="D42" s="301"/>
      <c r="E42" s="1166" t="s">
        <v>535</v>
      </c>
      <c r="F42" s="1166"/>
      <c r="G42" s="1166"/>
      <c r="H42" s="1167"/>
      <c r="I42" s="302" t="s">
        <v>452</v>
      </c>
      <c r="J42" s="303" t="s">
        <v>452</v>
      </c>
      <c r="K42" s="303" t="s">
        <v>452</v>
      </c>
      <c r="L42" s="303" t="s">
        <v>452</v>
      </c>
      <c r="M42" s="304" t="s">
        <v>452</v>
      </c>
    </row>
    <row r="43" spans="2:13" ht="27.75" customHeight="1" x14ac:dyDescent="0.15">
      <c r="B43" s="1160"/>
      <c r="C43" s="1161"/>
      <c r="D43" s="301"/>
      <c r="E43" s="1166" t="s">
        <v>536</v>
      </c>
      <c r="F43" s="1166"/>
      <c r="G43" s="1166"/>
      <c r="H43" s="1167"/>
      <c r="I43" s="302">
        <v>5464</v>
      </c>
      <c r="J43" s="303">
        <v>5050</v>
      </c>
      <c r="K43" s="303">
        <v>4610</v>
      </c>
      <c r="L43" s="303">
        <v>4042</v>
      </c>
      <c r="M43" s="304">
        <v>3567</v>
      </c>
    </row>
    <row r="44" spans="2:13" ht="27.75" customHeight="1" x14ac:dyDescent="0.15">
      <c r="B44" s="1160"/>
      <c r="C44" s="1161"/>
      <c r="D44" s="301"/>
      <c r="E44" s="1166" t="s">
        <v>537</v>
      </c>
      <c r="F44" s="1166"/>
      <c r="G44" s="1166"/>
      <c r="H44" s="1167"/>
      <c r="I44" s="302">
        <v>418</v>
      </c>
      <c r="J44" s="303">
        <v>337</v>
      </c>
      <c r="K44" s="303">
        <v>271</v>
      </c>
      <c r="L44" s="303">
        <v>208</v>
      </c>
      <c r="M44" s="304">
        <v>200</v>
      </c>
    </row>
    <row r="45" spans="2:13" ht="27.75" customHeight="1" x14ac:dyDescent="0.15">
      <c r="B45" s="1160"/>
      <c r="C45" s="1161"/>
      <c r="D45" s="301"/>
      <c r="E45" s="1166" t="s">
        <v>538</v>
      </c>
      <c r="F45" s="1166"/>
      <c r="G45" s="1166"/>
      <c r="H45" s="1167"/>
      <c r="I45" s="302">
        <v>797</v>
      </c>
      <c r="J45" s="303">
        <v>669</v>
      </c>
      <c r="K45" s="303">
        <v>538</v>
      </c>
      <c r="L45" s="303">
        <v>548</v>
      </c>
      <c r="M45" s="304">
        <v>595</v>
      </c>
    </row>
    <row r="46" spans="2:13" ht="27.75" customHeight="1" x14ac:dyDescent="0.15">
      <c r="B46" s="1160"/>
      <c r="C46" s="1161"/>
      <c r="D46" s="305"/>
      <c r="E46" s="1166" t="s">
        <v>539</v>
      </c>
      <c r="F46" s="1166"/>
      <c r="G46" s="1166"/>
      <c r="H46" s="1167"/>
      <c r="I46" s="302" t="s">
        <v>452</v>
      </c>
      <c r="J46" s="303" t="s">
        <v>452</v>
      </c>
      <c r="K46" s="303" t="s">
        <v>452</v>
      </c>
      <c r="L46" s="303" t="s">
        <v>452</v>
      </c>
      <c r="M46" s="304" t="s">
        <v>452</v>
      </c>
    </row>
    <row r="47" spans="2:13" ht="27.75" customHeight="1" x14ac:dyDescent="0.15">
      <c r="B47" s="1160"/>
      <c r="C47" s="1161"/>
      <c r="D47" s="306"/>
      <c r="E47" s="1168" t="s">
        <v>540</v>
      </c>
      <c r="F47" s="1169"/>
      <c r="G47" s="1169"/>
      <c r="H47" s="1170"/>
      <c r="I47" s="302" t="s">
        <v>452</v>
      </c>
      <c r="J47" s="303" t="s">
        <v>452</v>
      </c>
      <c r="K47" s="303" t="s">
        <v>452</v>
      </c>
      <c r="L47" s="303" t="s">
        <v>452</v>
      </c>
      <c r="M47" s="304" t="s">
        <v>452</v>
      </c>
    </row>
    <row r="48" spans="2:13" ht="27.75" customHeight="1" x14ac:dyDescent="0.15">
      <c r="B48" s="1160"/>
      <c r="C48" s="1161"/>
      <c r="D48" s="301"/>
      <c r="E48" s="1166" t="s">
        <v>541</v>
      </c>
      <c r="F48" s="1166"/>
      <c r="G48" s="1166"/>
      <c r="H48" s="1167"/>
      <c r="I48" s="302" t="s">
        <v>452</v>
      </c>
      <c r="J48" s="303" t="s">
        <v>452</v>
      </c>
      <c r="K48" s="303" t="s">
        <v>452</v>
      </c>
      <c r="L48" s="303" t="s">
        <v>452</v>
      </c>
      <c r="M48" s="304" t="s">
        <v>452</v>
      </c>
    </row>
    <row r="49" spans="2:13" ht="27.75" customHeight="1" x14ac:dyDescent="0.15">
      <c r="B49" s="1162"/>
      <c r="C49" s="1163"/>
      <c r="D49" s="301"/>
      <c r="E49" s="1166" t="s">
        <v>542</v>
      </c>
      <c r="F49" s="1166"/>
      <c r="G49" s="1166"/>
      <c r="H49" s="1167"/>
      <c r="I49" s="302" t="s">
        <v>452</v>
      </c>
      <c r="J49" s="303" t="s">
        <v>452</v>
      </c>
      <c r="K49" s="303" t="s">
        <v>452</v>
      </c>
      <c r="L49" s="303" t="s">
        <v>452</v>
      </c>
      <c r="M49" s="304" t="s">
        <v>452</v>
      </c>
    </row>
    <row r="50" spans="2:13" ht="27.75" customHeight="1" x14ac:dyDescent="0.15">
      <c r="B50" s="1171" t="s">
        <v>543</v>
      </c>
      <c r="C50" s="1172"/>
      <c r="D50" s="307"/>
      <c r="E50" s="1166" t="s">
        <v>544</v>
      </c>
      <c r="F50" s="1166"/>
      <c r="G50" s="1166"/>
      <c r="H50" s="1167"/>
      <c r="I50" s="302">
        <v>6092</v>
      </c>
      <c r="J50" s="303">
        <v>6128</v>
      </c>
      <c r="K50" s="303">
        <v>6898</v>
      </c>
      <c r="L50" s="303">
        <v>7241</v>
      </c>
      <c r="M50" s="304">
        <v>7592</v>
      </c>
    </row>
    <row r="51" spans="2:13" ht="27.75" customHeight="1" x14ac:dyDescent="0.15">
      <c r="B51" s="1160"/>
      <c r="C51" s="1161"/>
      <c r="D51" s="301"/>
      <c r="E51" s="1166" t="s">
        <v>545</v>
      </c>
      <c r="F51" s="1166"/>
      <c r="G51" s="1166"/>
      <c r="H51" s="1167"/>
      <c r="I51" s="302">
        <v>1</v>
      </c>
      <c r="J51" s="303">
        <v>1</v>
      </c>
      <c r="K51" s="303">
        <v>1</v>
      </c>
      <c r="L51" s="303">
        <v>1</v>
      </c>
      <c r="M51" s="304">
        <v>0</v>
      </c>
    </row>
    <row r="52" spans="2:13" ht="27.75" customHeight="1" x14ac:dyDescent="0.15">
      <c r="B52" s="1162"/>
      <c r="C52" s="1163"/>
      <c r="D52" s="301"/>
      <c r="E52" s="1166" t="s">
        <v>546</v>
      </c>
      <c r="F52" s="1166"/>
      <c r="G52" s="1166"/>
      <c r="H52" s="1167"/>
      <c r="I52" s="302">
        <v>14117</v>
      </c>
      <c r="J52" s="303">
        <v>13644</v>
      </c>
      <c r="K52" s="303">
        <v>13166</v>
      </c>
      <c r="L52" s="303">
        <v>12386</v>
      </c>
      <c r="M52" s="304">
        <v>11856</v>
      </c>
    </row>
    <row r="53" spans="2:13" ht="27.75" customHeight="1" thickBot="1" x14ac:dyDescent="0.2">
      <c r="B53" s="1173" t="s">
        <v>517</v>
      </c>
      <c r="C53" s="1174"/>
      <c r="D53" s="308"/>
      <c r="E53" s="1175" t="s">
        <v>547</v>
      </c>
      <c r="F53" s="1175"/>
      <c r="G53" s="1175"/>
      <c r="H53" s="1176"/>
      <c r="I53" s="309">
        <v>-2342</v>
      </c>
      <c r="J53" s="310">
        <v>-2917</v>
      </c>
      <c r="K53" s="310">
        <v>-4349</v>
      </c>
      <c r="L53" s="310">
        <v>-5330</v>
      </c>
      <c r="M53" s="311">
        <v>-6048</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1gFD8myUW3uVBMGquwJHbcMdRuruC20CtW/1PHlbPwYxwlNqh7iGGiILTuXueYmPydcjjIFF+V96FJLXMNApRA==" saltValue="pmu11ONp/V2MlEllNXR7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7E47-DF32-43F8-8895-4C5123AF3542}">
  <sheetPr>
    <pageSetUpPr fitToPage="1"/>
  </sheetPr>
  <dimension ref="B1:W64"/>
  <sheetViews>
    <sheetView showGridLines="0" zoomScale="70" zoomScaleNormal="70" zoomScaleSheetLayoutView="100" workbookViewId="0">
      <selection activeCell="BN6" sqref="BN6:BU6"/>
    </sheetView>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548</v>
      </c>
    </row>
    <row r="54" spans="2:8" ht="29.25" customHeight="1" thickBot="1" x14ac:dyDescent="0.25">
      <c r="B54" s="317" t="s">
        <v>24</v>
      </c>
      <c r="C54" s="318"/>
      <c r="D54" s="318"/>
      <c r="E54" s="319" t="s">
        <v>490</v>
      </c>
      <c r="F54" s="320" t="s">
        <v>5</v>
      </c>
      <c r="G54" s="320" t="s">
        <v>6</v>
      </c>
      <c r="H54" s="321" t="s">
        <v>7</v>
      </c>
    </row>
    <row r="55" spans="2:8" ht="52.5" customHeight="1" x14ac:dyDescent="0.15">
      <c r="B55" s="322"/>
      <c r="C55" s="1185" t="s">
        <v>118</v>
      </c>
      <c r="D55" s="1185"/>
      <c r="E55" s="1186"/>
      <c r="F55" s="323">
        <v>4423</v>
      </c>
      <c r="G55" s="323">
        <v>3223</v>
      </c>
      <c r="H55" s="324">
        <v>3707</v>
      </c>
    </row>
    <row r="56" spans="2:8" ht="52.5" customHeight="1" x14ac:dyDescent="0.15">
      <c r="B56" s="325"/>
      <c r="C56" s="1187" t="s">
        <v>549</v>
      </c>
      <c r="D56" s="1187"/>
      <c r="E56" s="1188"/>
      <c r="F56" s="326">
        <v>477</v>
      </c>
      <c r="G56" s="326" t="s">
        <v>452</v>
      </c>
      <c r="H56" s="327" t="s">
        <v>452</v>
      </c>
    </row>
    <row r="57" spans="2:8" ht="53.25" customHeight="1" x14ac:dyDescent="0.15">
      <c r="B57" s="325"/>
      <c r="C57" s="1189" t="s">
        <v>123</v>
      </c>
      <c r="D57" s="1189"/>
      <c r="E57" s="1190"/>
      <c r="F57" s="328">
        <v>1995</v>
      </c>
      <c r="G57" s="328">
        <v>4017</v>
      </c>
      <c r="H57" s="329">
        <v>3891</v>
      </c>
    </row>
    <row r="58" spans="2:8" ht="45.75" customHeight="1" x14ac:dyDescent="0.15">
      <c r="B58" s="330"/>
      <c r="C58" s="1177" t="s">
        <v>550</v>
      </c>
      <c r="D58" s="1178"/>
      <c r="E58" s="1179"/>
      <c r="F58" s="331" t="s">
        <v>334</v>
      </c>
      <c r="G58" s="331">
        <v>2622</v>
      </c>
      <c r="H58" s="332">
        <v>2827</v>
      </c>
    </row>
    <row r="59" spans="2:8" ht="45.75" customHeight="1" x14ac:dyDescent="0.15">
      <c r="B59" s="330"/>
      <c r="C59" s="1177" t="s">
        <v>551</v>
      </c>
      <c r="D59" s="1178"/>
      <c r="E59" s="1179"/>
      <c r="F59" s="331">
        <v>1070</v>
      </c>
      <c r="G59" s="331">
        <v>853</v>
      </c>
      <c r="H59" s="332">
        <v>630</v>
      </c>
    </row>
    <row r="60" spans="2:8" ht="45.75" customHeight="1" x14ac:dyDescent="0.15">
      <c r="B60" s="330"/>
      <c r="C60" s="1177" t="s">
        <v>552</v>
      </c>
      <c r="D60" s="1178"/>
      <c r="E60" s="1179"/>
      <c r="F60" s="331">
        <v>171</v>
      </c>
      <c r="G60" s="331">
        <v>171</v>
      </c>
      <c r="H60" s="332">
        <v>171</v>
      </c>
    </row>
    <row r="61" spans="2:8" ht="45.75" customHeight="1" x14ac:dyDescent="0.15">
      <c r="B61" s="330"/>
      <c r="C61" s="1177" t="s">
        <v>553</v>
      </c>
      <c r="D61" s="1178"/>
      <c r="E61" s="1179"/>
      <c r="F61" s="331">
        <v>137</v>
      </c>
      <c r="G61" s="331">
        <v>137</v>
      </c>
      <c r="H61" s="332">
        <v>137</v>
      </c>
    </row>
    <row r="62" spans="2:8" ht="45.75" customHeight="1" thickBot="1" x14ac:dyDescent="0.2">
      <c r="B62" s="333"/>
      <c r="C62" s="1180" t="s">
        <v>554</v>
      </c>
      <c r="D62" s="1181"/>
      <c r="E62" s="1182"/>
      <c r="F62" s="334">
        <v>93</v>
      </c>
      <c r="G62" s="334">
        <v>93</v>
      </c>
      <c r="H62" s="335">
        <v>93</v>
      </c>
    </row>
    <row r="63" spans="2:8" ht="52.5" customHeight="1" thickBot="1" x14ac:dyDescent="0.2">
      <c r="B63" s="336"/>
      <c r="C63" s="1183" t="s">
        <v>555</v>
      </c>
      <c r="D63" s="1183"/>
      <c r="E63" s="1184"/>
      <c r="F63" s="337">
        <v>6895</v>
      </c>
      <c r="G63" s="337">
        <v>7240</v>
      </c>
      <c r="H63" s="338">
        <v>7598</v>
      </c>
    </row>
    <row r="64" spans="2:8" x14ac:dyDescent="0.15"/>
  </sheetData>
  <sheetProtection algorithmName="SHA-512" hashValue="8XI05k5JvFoUa/r1jmD16Crzmr7l5EcbDp8zfJlX7YhUSTHbGJ4WmtJb5Fyhz5JAXZZXoIs20jb2fEMf+JuCvg==" saltValue="oII+os9hrQIhYIEdyFFz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C1" zoomScale="85" zoomScaleNormal="85" zoomScaleSheetLayoutView="55" workbookViewId="0">
      <selection activeCell="AP71" sqref="AP71"/>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2" t="s">
        <v>15</v>
      </c>
      <c r="AO43" s="1193"/>
      <c r="AP43" s="1193"/>
      <c r="AQ43" s="1193"/>
      <c r="AR43" s="1193"/>
      <c r="AS43" s="1193"/>
      <c r="AT43" s="1193"/>
      <c r="AU43" s="1193"/>
      <c r="AV43" s="1193"/>
      <c r="AW43" s="1193"/>
      <c r="AX43" s="1193"/>
      <c r="AY43" s="1193"/>
      <c r="AZ43" s="1193"/>
      <c r="BA43" s="1193"/>
      <c r="BB43" s="1193"/>
      <c r="BC43" s="1193"/>
      <c r="BD43" s="1193"/>
      <c r="BE43" s="1193"/>
      <c r="BF43" s="1193"/>
      <c r="BG43" s="1193"/>
      <c r="BH43" s="1193"/>
      <c r="BI43" s="1193"/>
      <c r="BJ43" s="1193"/>
      <c r="BK43" s="1193"/>
      <c r="BL43" s="1193"/>
      <c r="BM43" s="1193"/>
      <c r="BN43" s="1193"/>
      <c r="BO43" s="1193"/>
      <c r="BP43" s="1193"/>
      <c r="BQ43" s="1193"/>
      <c r="BR43" s="1193"/>
      <c r="BS43" s="1193"/>
      <c r="BT43" s="1193"/>
      <c r="BU43" s="1193"/>
      <c r="BV43" s="1193"/>
      <c r="BW43" s="1193"/>
      <c r="BX43" s="1193"/>
      <c r="BY43" s="1193"/>
      <c r="BZ43" s="1193"/>
      <c r="CA43" s="1193"/>
      <c r="CB43" s="1193"/>
      <c r="CC43" s="1193"/>
      <c r="CD43" s="1193"/>
      <c r="CE43" s="1193"/>
      <c r="CF43" s="1193"/>
      <c r="CG43" s="1193"/>
      <c r="CH43" s="1193"/>
      <c r="CI43" s="1193"/>
      <c r="CJ43" s="1193"/>
      <c r="CK43" s="1193"/>
      <c r="CL43" s="1193"/>
      <c r="CM43" s="1193"/>
      <c r="CN43" s="1193"/>
      <c r="CO43" s="1193"/>
      <c r="CP43" s="1193"/>
      <c r="CQ43" s="1193"/>
      <c r="CR43" s="1193"/>
      <c r="CS43" s="1193"/>
      <c r="CT43" s="1193"/>
      <c r="CU43" s="1193"/>
      <c r="CV43" s="1193"/>
      <c r="CW43" s="1193"/>
      <c r="CX43" s="1193"/>
      <c r="CY43" s="1193"/>
      <c r="CZ43" s="1193"/>
      <c r="DA43" s="1193"/>
      <c r="DB43" s="1193"/>
      <c r="DC43" s="1194"/>
    </row>
    <row r="44" spans="2:109" x14ac:dyDescent="0.15">
      <c r="B44" s="10"/>
      <c r="AN44" s="1195"/>
      <c r="AO44" s="1196"/>
      <c r="AP44" s="1196"/>
      <c r="AQ44" s="1196"/>
      <c r="AR44" s="1196"/>
      <c r="AS44" s="1196"/>
      <c r="AT44" s="1196"/>
      <c r="AU44" s="1196"/>
      <c r="AV44" s="1196"/>
      <c r="AW44" s="1196"/>
      <c r="AX44" s="1196"/>
      <c r="AY44" s="1196"/>
      <c r="AZ44" s="1196"/>
      <c r="BA44" s="1196"/>
      <c r="BB44" s="1196"/>
      <c r="BC44" s="1196"/>
      <c r="BD44" s="1196"/>
      <c r="BE44" s="1196"/>
      <c r="BF44" s="1196"/>
      <c r="BG44" s="1196"/>
      <c r="BH44" s="1196"/>
      <c r="BI44" s="1196"/>
      <c r="BJ44" s="1196"/>
      <c r="BK44" s="1196"/>
      <c r="BL44" s="1196"/>
      <c r="BM44" s="1196"/>
      <c r="BN44" s="1196"/>
      <c r="BO44" s="1196"/>
      <c r="BP44" s="1196"/>
      <c r="BQ44" s="1196"/>
      <c r="BR44" s="1196"/>
      <c r="BS44" s="1196"/>
      <c r="BT44" s="1196"/>
      <c r="BU44" s="1196"/>
      <c r="BV44" s="1196"/>
      <c r="BW44" s="1196"/>
      <c r="BX44" s="1196"/>
      <c r="BY44" s="1196"/>
      <c r="BZ44" s="1196"/>
      <c r="CA44" s="1196"/>
      <c r="CB44" s="1196"/>
      <c r="CC44" s="1196"/>
      <c r="CD44" s="1196"/>
      <c r="CE44" s="1196"/>
      <c r="CF44" s="1196"/>
      <c r="CG44" s="1196"/>
      <c r="CH44" s="1196"/>
      <c r="CI44" s="1196"/>
      <c r="CJ44" s="1196"/>
      <c r="CK44" s="1196"/>
      <c r="CL44" s="1196"/>
      <c r="CM44" s="1196"/>
      <c r="CN44" s="1196"/>
      <c r="CO44" s="1196"/>
      <c r="CP44" s="1196"/>
      <c r="CQ44" s="1196"/>
      <c r="CR44" s="1196"/>
      <c r="CS44" s="1196"/>
      <c r="CT44" s="1196"/>
      <c r="CU44" s="1196"/>
      <c r="CV44" s="1196"/>
      <c r="CW44" s="1196"/>
      <c r="CX44" s="1196"/>
      <c r="CY44" s="1196"/>
      <c r="CZ44" s="1196"/>
      <c r="DA44" s="1196"/>
      <c r="DB44" s="1196"/>
      <c r="DC44" s="1197"/>
    </row>
    <row r="45" spans="2:109" x14ac:dyDescent="0.15">
      <c r="B45" s="10"/>
      <c r="AN45" s="1195"/>
      <c r="AO45" s="1196"/>
      <c r="AP45" s="1196"/>
      <c r="AQ45" s="1196"/>
      <c r="AR45" s="1196"/>
      <c r="AS45" s="1196"/>
      <c r="AT45" s="1196"/>
      <c r="AU45" s="1196"/>
      <c r="AV45" s="1196"/>
      <c r="AW45" s="1196"/>
      <c r="AX45" s="1196"/>
      <c r="AY45" s="1196"/>
      <c r="AZ45" s="1196"/>
      <c r="BA45" s="1196"/>
      <c r="BB45" s="1196"/>
      <c r="BC45" s="1196"/>
      <c r="BD45" s="1196"/>
      <c r="BE45" s="1196"/>
      <c r="BF45" s="1196"/>
      <c r="BG45" s="1196"/>
      <c r="BH45" s="1196"/>
      <c r="BI45" s="1196"/>
      <c r="BJ45" s="1196"/>
      <c r="BK45" s="1196"/>
      <c r="BL45" s="1196"/>
      <c r="BM45" s="1196"/>
      <c r="BN45" s="1196"/>
      <c r="BO45" s="1196"/>
      <c r="BP45" s="1196"/>
      <c r="BQ45" s="1196"/>
      <c r="BR45" s="1196"/>
      <c r="BS45" s="1196"/>
      <c r="BT45" s="1196"/>
      <c r="BU45" s="1196"/>
      <c r="BV45" s="1196"/>
      <c r="BW45" s="1196"/>
      <c r="BX45" s="1196"/>
      <c r="BY45" s="1196"/>
      <c r="BZ45" s="1196"/>
      <c r="CA45" s="1196"/>
      <c r="CB45" s="1196"/>
      <c r="CC45" s="1196"/>
      <c r="CD45" s="1196"/>
      <c r="CE45" s="1196"/>
      <c r="CF45" s="1196"/>
      <c r="CG45" s="1196"/>
      <c r="CH45" s="1196"/>
      <c r="CI45" s="1196"/>
      <c r="CJ45" s="1196"/>
      <c r="CK45" s="1196"/>
      <c r="CL45" s="1196"/>
      <c r="CM45" s="1196"/>
      <c r="CN45" s="1196"/>
      <c r="CO45" s="1196"/>
      <c r="CP45" s="1196"/>
      <c r="CQ45" s="1196"/>
      <c r="CR45" s="1196"/>
      <c r="CS45" s="1196"/>
      <c r="CT45" s="1196"/>
      <c r="CU45" s="1196"/>
      <c r="CV45" s="1196"/>
      <c r="CW45" s="1196"/>
      <c r="CX45" s="1196"/>
      <c r="CY45" s="1196"/>
      <c r="CZ45" s="1196"/>
      <c r="DA45" s="1196"/>
      <c r="DB45" s="1196"/>
      <c r="DC45" s="1197"/>
    </row>
    <row r="46" spans="2:109" x14ac:dyDescent="0.15">
      <c r="B46" s="10"/>
      <c r="AN46" s="1195"/>
      <c r="AO46" s="1196"/>
      <c r="AP46" s="1196"/>
      <c r="AQ46" s="1196"/>
      <c r="AR46" s="1196"/>
      <c r="AS46" s="1196"/>
      <c r="AT46" s="1196"/>
      <c r="AU46" s="1196"/>
      <c r="AV46" s="1196"/>
      <c r="AW46" s="1196"/>
      <c r="AX46" s="1196"/>
      <c r="AY46" s="1196"/>
      <c r="AZ46" s="1196"/>
      <c r="BA46" s="1196"/>
      <c r="BB46" s="1196"/>
      <c r="BC46" s="1196"/>
      <c r="BD46" s="1196"/>
      <c r="BE46" s="1196"/>
      <c r="BF46" s="1196"/>
      <c r="BG46" s="1196"/>
      <c r="BH46" s="1196"/>
      <c r="BI46" s="1196"/>
      <c r="BJ46" s="1196"/>
      <c r="BK46" s="1196"/>
      <c r="BL46" s="1196"/>
      <c r="BM46" s="1196"/>
      <c r="BN46" s="1196"/>
      <c r="BO46" s="1196"/>
      <c r="BP46" s="1196"/>
      <c r="BQ46" s="1196"/>
      <c r="BR46" s="1196"/>
      <c r="BS46" s="1196"/>
      <c r="BT46" s="1196"/>
      <c r="BU46" s="1196"/>
      <c r="BV46" s="1196"/>
      <c r="BW46" s="1196"/>
      <c r="BX46" s="1196"/>
      <c r="BY46" s="1196"/>
      <c r="BZ46" s="1196"/>
      <c r="CA46" s="1196"/>
      <c r="CB46" s="1196"/>
      <c r="CC46" s="1196"/>
      <c r="CD46" s="1196"/>
      <c r="CE46" s="1196"/>
      <c r="CF46" s="1196"/>
      <c r="CG46" s="1196"/>
      <c r="CH46" s="1196"/>
      <c r="CI46" s="1196"/>
      <c r="CJ46" s="1196"/>
      <c r="CK46" s="1196"/>
      <c r="CL46" s="1196"/>
      <c r="CM46" s="1196"/>
      <c r="CN46" s="1196"/>
      <c r="CO46" s="1196"/>
      <c r="CP46" s="1196"/>
      <c r="CQ46" s="1196"/>
      <c r="CR46" s="1196"/>
      <c r="CS46" s="1196"/>
      <c r="CT46" s="1196"/>
      <c r="CU46" s="1196"/>
      <c r="CV46" s="1196"/>
      <c r="CW46" s="1196"/>
      <c r="CX46" s="1196"/>
      <c r="CY46" s="1196"/>
      <c r="CZ46" s="1196"/>
      <c r="DA46" s="1196"/>
      <c r="DB46" s="1196"/>
      <c r="DC46" s="1197"/>
    </row>
    <row r="47" spans="2:109" x14ac:dyDescent="0.15">
      <c r="B47" s="10"/>
      <c r="AN47" s="1198"/>
      <c r="AO47" s="1199"/>
      <c r="AP47" s="1199"/>
      <c r="AQ47" s="1199"/>
      <c r="AR47" s="1199"/>
      <c r="AS47" s="1199"/>
      <c r="AT47" s="1199"/>
      <c r="AU47" s="1199"/>
      <c r="AV47" s="1199"/>
      <c r="AW47" s="1199"/>
      <c r="AX47" s="1199"/>
      <c r="AY47" s="1199"/>
      <c r="AZ47" s="1199"/>
      <c r="BA47" s="1199"/>
      <c r="BB47" s="1199"/>
      <c r="BC47" s="1199"/>
      <c r="BD47" s="1199"/>
      <c r="BE47" s="1199"/>
      <c r="BF47" s="1199"/>
      <c r="BG47" s="1199"/>
      <c r="BH47" s="1199"/>
      <c r="BI47" s="1199"/>
      <c r="BJ47" s="1199"/>
      <c r="BK47" s="1199"/>
      <c r="BL47" s="1199"/>
      <c r="BM47" s="1199"/>
      <c r="BN47" s="1199"/>
      <c r="BO47" s="1199"/>
      <c r="BP47" s="1199"/>
      <c r="BQ47" s="1199"/>
      <c r="BR47" s="1199"/>
      <c r="BS47" s="1199"/>
      <c r="BT47" s="1199"/>
      <c r="BU47" s="1199"/>
      <c r="BV47" s="1199"/>
      <c r="BW47" s="1199"/>
      <c r="BX47" s="1199"/>
      <c r="BY47" s="1199"/>
      <c r="BZ47" s="1199"/>
      <c r="CA47" s="1199"/>
      <c r="CB47" s="1199"/>
      <c r="CC47" s="1199"/>
      <c r="CD47" s="1199"/>
      <c r="CE47" s="1199"/>
      <c r="CF47" s="1199"/>
      <c r="CG47" s="1199"/>
      <c r="CH47" s="1199"/>
      <c r="CI47" s="1199"/>
      <c r="CJ47" s="1199"/>
      <c r="CK47" s="1199"/>
      <c r="CL47" s="1199"/>
      <c r="CM47" s="1199"/>
      <c r="CN47" s="1199"/>
      <c r="CO47" s="1199"/>
      <c r="CP47" s="1199"/>
      <c r="CQ47" s="1199"/>
      <c r="CR47" s="1199"/>
      <c r="CS47" s="1199"/>
      <c r="CT47" s="1199"/>
      <c r="CU47" s="1199"/>
      <c r="CV47" s="1199"/>
      <c r="CW47" s="1199"/>
      <c r="CX47" s="1199"/>
      <c r="CY47" s="1199"/>
      <c r="CZ47" s="1199"/>
      <c r="DA47" s="1199"/>
      <c r="DB47" s="1199"/>
      <c r="DC47" s="120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1"/>
      <c r="H50" s="1201"/>
      <c r="I50" s="1201"/>
      <c r="J50" s="1201"/>
      <c r="K50" s="20"/>
      <c r="L50" s="20"/>
      <c r="M50" s="21"/>
      <c r="N50" s="21"/>
      <c r="AN50" s="1202"/>
      <c r="AO50" s="1203"/>
      <c r="AP50" s="1203"/>
      <c r="AQ50" s="1203"/>
      <c r="AR50" s="1203"/>
      <c r="AS50" s="1203"/>
      <c r="AT50" s="1203"/>
      <c r="AU50" s="1203"/>
      <c r="AV50" s="1203"/>
      <c r="AW50" s="1203"/>
      <c r="AX50" s="1203"/>
      <c r="AY50" s="1203"/>
      <c r="AZ50" s="1203"/>
      <c r="BA50" s="1203"/>
      <c r="BB50" s="1203"/>
      <c r="BC50" s="1203"/>
      <c r="BD50" s="1203"/>
      <c r="BE50" s="1203"/>
      <c r="BF50" s="1203"/>
      <c r="BG50" s="1203"/>
      <c r="BH50" s="1203"/>
      <c r="BI50" s="1203"/>
      <c r="BJ50" s="1203"/>
      <c r="BK50" s="1203"/>
      <c r="BL50" s="1203"/>
      <c r="BM50" s="1203"/>
      <c r="BN50" s="1203"/>
      <c r="BO50" s="1204"/>
      <c r="BP50" s="1205" t="s">
        <v>3</v>
      </c>
      <c r="BQ50" s="1205"/>
      <c r="BR50" s="1205"/>
      <c r="BS50" s="1205"/>
      <c r="BT50" s="1205"/>
      <c r="BU50" s="1205"/>
      <c r="BV50" s="1205"/>
      <c r="BW50" s="1205"/>
      <c r="BX50" s="1205" t="s">
        <v>4</v>
      </c>
      <c r="BY50" s="1205"/>
      <c r="BZ50" s="1205"/>
      <c r="CA50" s="1205"/>
      <c r="CB50" s="1205"/>
      <c r="CC50" s="1205"/>
      <c r="CD50" s="1205"/>
      <c r="CE50" s="1205"/>
      <c r="CF50" s="1205" t="s">
        <v>5</v>
      </c>
      <c r="CG50" s="1205"/>
      <c r="CH50" s="1205"/>
      <c r="CI50" s="1205"/>
      <c r="CJ50" s="1205"/>
      <c r="CK50" s="1205"/>
      <c r="CL50" s="1205"/>
      <c r="CM50" s="1205"/>
      <c r="CN50" s="1205" t="s">
        <v>6</v>
      </c>
      <c r="CO50" s="1205"/>
      <c r="CP50" s="1205"/>
      <c r="CQ50" s="1205"/>
      <c r="CR50" s="1205"/>
      <c r="CS50" s="1205"/>
      <c r="CT50" s="1205"/>
      <c r="CU50" s="1205"/>
      <c r="CV50" s="1205" t="s">
        <v>7</v>
      </c>
      <c r="CW50" s="1205"/>
      <c r="CX50" s="1205"/>
      <c r="CY50" s="1205"/>
      <c r="CZ50" s="1205"/>
      <c r="DA50" s="1205"/>
      <c r="DB50" s="1205"/>
      <c r="DC50" s="1205"/>
    </row>
    <row r="51" spans="1:109" ht="13.5" customHeight="1" x14ac:dyDescent="0.15">
      <c r="B51" s="10"/>
      <c r="G51" s="1206"/>
      <c r="H51" s="1206"/>
      <c r="I51" s="1209"/>
      <c r="J51" s="1209"/>
      <c r="K51" s="1207"/>
      <c r="L51" s="1207"/>
      <c r="M51" s="1207"/>
      <c r="N51" s="1207"/>
      <c r="AM51" s="19"/>
      <c r="AN51" s="1208" t="s">
        <v>8</v>
      </c>
      <c r="AO51" s="1208"/>
      <c r="AP51" s="1208"/>
      <c r="AQ51" s="1208"/>
      <c r="AR51" s="1208"/>
      <c r="AS51" s="1208"/>
      <c r="AT51" s="1208"/>
      <c r="AU51" s="1208"/>
      <c r="AV51" s="1208"/>
      <c r="AW51" s="1208"/>
      <c r="AX51" s="1208"/>
      <c r="AY51" s="1208"/>
      <c r="AZ51" s="1208"/>
      <c r="BA51" s="1208"/>
      <c r="BB51" s="1208" t="s">
        <v>9</v>
      </c>
      <c r="BC51" s="1208"/>
      <c r="BD51" s="1208"/>
      <c r="BE51" s="1208"/>
      <c r="BF51" s="1208"/>
      <c r="BG51" s="1208"/>
      <c r="BH51" s="1208"/>
      <c r="BI51" s="1208"/>
      <c r="BJ51" s="1208"/>
      <c r="BK51" s="1208"/>
      <c r="BL51" s="1208"/>
      <c r="BM51" s="1208"/>
      <c r="BN51" s="1208"/>
      <c r="BO51" s="1208"/>
      <c r="BP51" s="1191"/>
      <c r="BQ51" s="1191"/>
      <c r="BR51" s="1191"/>
      <c r="BS51" s="1191"/>
      <c r="BT51" s="1191"/>
      <c r="BU51" s="1191"/>
      <c r="BV51" s="1191"/>
      <c r="BW51" s="1191"/>
      <c r="BX51" s="1191"/>
      <c r="BY51" s="1191"/>
      <c r="BZ51" s="1191"/>
      <c r="CA51" s="1191"/>
      <c r="CB51" s="1191"/>
      <c r="CC51" s="1191"/>
      <c r="CD51" s="1191"/>
      <c r="CE51" s="1191"/>
      <c r="CF51" s="1191"/>
      <c r="CG51" s="1191"/>
      <c r="CH51" s="1191"/>
      <c r="CI51" s="1191"/>
      <c r="CJ51" s="1191"/>
      <c r="CK51" s="1191"/>
      <c r="CL51" s="1191"/>
      <c r="CM51" s="1191"/>
      <c r="CN51" s="1191"/>
      <c r="CO51" s="1191"/>
      <c r="CP51" s="1191"/>
      <c r="CQ51" s="1191"/>
      <c r="CR51" s="1191"/>
      <c r="CS51" s="1191"/>
      <c r="CT51" s="1191"/>
      <c r="CU51" s="1191"/>
      <c r="CV51" s="1191"/>
      <c r="CW51" s="1191"/>
      <c r="CX51" s="1191"/>
      <c r="CY51" s="1191"/>
      <c r="CZ51" s="1191"/>
      <c r="DA51" s="1191"/>
      <c r="DB51" s="1191"/>
      <c r="DC51" s="1191"/>
    </row>
    <row r="52" spans="1:109" x14ac:dyDescent="0.15">
      <c r="B52" s="10"/>
      <c r="G52" s="1206"/>
      <c r="H52" s="1206"/>
      <c r="I52" s="1209"/>
      <c r="J52" s="1209"/>
      <c r="K52" s="1207"/>
      <c r="L52" s="1207"/>
      <c r="M52" s="1207"/>
      <c r="N52" s="1207"/>
      <c r="AM52" s="19"/>
      <c r="AN52" s="1208"/>
      <c r="AO52" s="1208"/>
      <c r="AP52" s="1208"/>
      <c r="AQ52" s="1208"/>
      <c r="AR52" s="1208"/>
      <c r="AS52" s="1208"/>
      <c r="AT52" s="1208"/>
      <c r="AU52" s="1208"/>
      <c r="AV52" s="1208"/>
      <c r="AW52" s="1208"/>
      <c r="AX52" s="1208"/>
      <c r="AY52" s="1208"/>
      <c r="AZ52" s="1208"/>
      <c r="BA52" s="1208"/>
      <c r="BB52" s="1208"/>
      <c r="BC52" s="1208"/>
      <c r="BD52" s="1208"/>
      <c r="BE52" s="1208"/>
      <c r="BF52" s="1208"/>
      <c r="BG52" s="1208"/>
      <c r="BH52" s="1208"/>
      <c r="BI52" s="1208"/>
      <c r="BJ52" s="1208"/>
      <c r="BK52" s="1208"/>
      <c r="BL52" s="1208"/>
      <c r="BM52" s="1208"/>
      <c r="BN52" s="1208"/>
      <c r="BO52" s="1208"/>
      <c r="BP52" s="1191"/>
      <c r="BQ52" s="1191"/>
      <c r="BR52" s="1191"/>
      <c r="BS52" s="1191"/>
      <c r="BT52" s="1191"/>
      <c r="BU52" s="1191"/>
      <c r="BV52" s="1191"/>
      <c r="BW52" s="1191"/>
      <c r="BX52" s="1191"/>
      <c r="BY52" s="1191"/>
      <c r="BZ52" s="1191"/>
      <c r="CA52" s="1191"/>
      <c r="CB52" s="1191"/>
      <c r="CC52" s="1191"/>
      <c r="CD52" s="1191"/>
      <c r="CE52" s="1191"/>
      <c r="CF52" s="1191"/>
      <c r="CG52" s="1191"/>
      <c r="CH52" s="1191"/>
      <c r="CI52" s="1191"/>
      <c r="CJ52" s="1191"/>
      <c r="CK52" s="1191"/>
      <c r="CL52" s="1191"/>
      <c r="CM52" s="1191"/>
      <c r="CN52" s="1191"/>
      <c r="CO52" s="1191"/>
      <c r="CP52" s="1191"/>
      <c r="CQ52" s="1191"/>
      <c r="CR52" s="1191"/>
      <c r="CS52" s="1191"/>
      <c r="CT52" s="1191"/>
      <c r="CU52" s="1191"/>
      <c r="CV52" s="1191"/>
      <c r="CW52" s="1191"/>
      <c r="CX52" s="1191"/>
      <c r="CY52" s="1191"/>
      <c r="CZ52" s="1191"/>
      <c r="DA52" s="1191"/>
      <c r="DB52" s="1191"/>
      <c r="DC52" s="1191"/>
    </row>
    <row r="53" spans="1:109" x14ac:dyDescent="0.15">
      <c r="A53" s="18"/>
      <c r="B53" s="10"/>
      <c r="G53" s="1206"/>
      <c r="H53" s="1206"/>
      <c r="I53" s="1201"/>
      <c r="J53" s="1201"/>
      <c r="K53" s="1207"/>
      <c r="L53" s="1207"/>
      <c r="M53" s="1207"/>
      <c r="N53" s="1207"/>
      <c r="AM53" s="19"/>
      <c r="AN53" s="1208"/>
      <c r="AO53" s="1208"/>
      <c r="AP53" s="1208"/>
      <c r="AQ53" s="1208"/>
      <c r="AR53" s="1208"/>
      <c r="AS53" s="1208"/>
      <c r="AT53" s="1208"/>
      <c r="AU53" s="1208"/>
      <c r="AV53" s="1208"/>
      <c r="AW53" s="1208"/>
      <c r="AX53" s="1208"/>
      <c r="AY53" s="1208"/>
      <c r="AZ53" s="1208"/>
      <c r="BA53" s="1208"/>
      <c r="BB53" s="1208" t="s">
        <v>10</v>
      </c>
      <c r="BC53" s="1208"/>
      <c r="BD53" s="1208"/>
      <c r="BE53" s="1208"/>
      <c r="BF53" s="1208"/>
      <c r="BG53" s="1208"/>
      <c r="BH53" s="1208"/>
      <c r="BI53" s="1208"/>
      <c r="BJ53" s="1208"/>
      <c r="BK53" s="1208"/>
      <c r="BL53" s="1208"/>
      <c r="BM53" s="1208"/>
      <c r="BN53" s="1208"/>
      <c r="BO53" s="1208"/>
      <c r="BP53" s="1191">
        <v>60.3</v>
      </c>
      <c r="BQ53" s="1191"/>
      <c r="BR53" s="1191"/>
      <c r="BS53" s="1191"/>
      <c r="BT53" s="1191"/>
      <c r="BU53" s="1191"/>
      <c r="BV53" s="1191"/>
      <c r="BW53" s="1191"/>
      <c r="BX53" s="1191">
        <v>61.9</v>
      </c>
      <c r="BY53" s="1191"/>
      <c r="BZ53" s="1191"/>
      <c r="CA53" s="1191"/>
      <c r="CB53" s="1191"/>
      <c r="CC53" s="1191"/>
      <c r="CD53" s="1191"/>
      <c r="CE53" s="1191"/>
      <c r="CF53" s="1191">
        <v>63.7</v>
      </c>
      <c r="CG53" s="1191"/>
      <c r="CH53" s="1191"/>
      <c r="CI53" s="1191"/>
      <c r="CJ53" s="1191"/>
      <c r="CK53" s="1191"/>
      <c r="CL53" s="1191"/>
      <c r="CM53" s="1191"/>
      <c r="CN53" s="1191">
        <v>65.099999999999994</v>
      </c>
      <c r="CO53" s="1191"/>
      <c r="CP53" s="1191"/>
      <c r="CQ53" s="1191"/>
      <c r="CR53" s="1191"/>
      <c r="CS53" s="1191"/>
      <c r="CT53" s="1191"/>
      <c r="CU53" s="1191"/>
      <c r="CV53" s="1191">
        <v>65.5</v>
      </c>
      <c r="CW53" s="1191"/>
      <c r="CX53" s="1191"/>
      <c r="CY53" s="1191"/>
      <c r="CZ53" s="1191"/>
      <c r="DA53" s="1191"/>
      <c r="DB53" s="1191"/>
      <c r="DC53" s="1191"/>
    </row>
    <row r="54" spans="1:109" x14ac:dyDescent="0.15">
      <c r="A54" s="18"/>
      <c r="B54" s="10"/>
      <c r="G54" s="1206"/>
      <c r="H54" s="1206"/>
      <c r="I54" s="1201"/>
      <c r="J54" s="1201"/>
      <c r="K54" s="1207"/>
      <c r="L54" s="1207"/>
      <c r="M54" s="1207"/>
      <c r="N54" s="1207"/>
      <c r="AM54" s="19"/>
      <c r="AN54" s="1208"/>
      <c r="AO54" s="1208"/>
      <c r="AP54" s="1208"/>
      <c r="AQ54" s="1208"/>
      <c r="AR54" s="1208"/>
      <c r="AS54" s="1208"/>
      <c r="AT54" s="1208"/>
      <c r="AU54" s="1208"/>
      <c r="AV54" s="1208"/>
      <c r="AW54" s="1208"/>
      <c r="AX54" s="1208"/>
      <c r="AY54" s="1208"/>
      <c r="AZ54" s="1208"/>
      <c r="BA54" s="1208"/>
      <c r="BB54" s="1208"/>
      <c r="BC54" s="1208"/>
      <c r="BD54" s="1208"/>
      <c r="BE54" s="1208"/>
      <c r="BF54" s="1208"/>
      <c r="BG54" s="1208"/>
      <c r="BH54" s="1208"/>
      <c r="BI54" s="1208"/>
      <c r="BJ54" s="1208"/>
      <c r="BK54" s="1208"/>
      <c r="BL54" s="1208"/>
      <c r="BM54" s="1208"/>
      <c r="BN54" s="1208"/>
      <c r="BO54" s="1208"/>
      <c r="BP54" s="1191"/>
      <c r="BQ54" s="1191"/>
      <c r="BR54" s="1191"/>
      <c r="BS54" s="1191"/>
      <c r="BT54" s="1191"/>
      <c r="BU54" s="1191"/>
      <c r="BV54" s="1191"/>
      <c r="BW54" s="1191"/>
      <c r="BX54" s="1191"/>
      <c r="BY54" s="1191"/>
      <c r="BZ54" s="1191"/>
      <c r="CA54" s="1191"/>
      <c r="CB54" s="1191"/>
      <c r="CC54" s="1191"/>
      <c r="CD54" s="1191"/>
      <c r="CE54" s="1191"/>
      <c r="CF54" s="1191"/>
      <c r="CG54" s="1191"/>
      <c r="CH54" s="1191"/>
      <c r="CI54" s="1191"/>
      <c r="CJ54" s="1191"/>
      <c r="CK54" s="1191"/>
      <c r="CL54" s="1191"/>
      <c r="CM54" s="1191"/>
      <c r="CN54" s="1191"/>
      <c r="CO54" s="1191"/>
      <c r="CP54" s="1191"/>
      <c r="CQ54" s="1191"/>
      <c r="CR54" s="1191"/>
      <c r="CS54" s="1191"/>
      <c r="CT54" s="1191"/>
      <c r="CU54" s="1191"/>
      <c r="CV54" s="1191"/>
      <c r="CW54" s="1191"/>
      <c r="CX54" s="1191"/>
      <c r="CY54" s="1191"/>
      <c r="CZ54" s="1191"/>
      <c r="DA54" s="1191"/>
      <c r="DB54" s="1191"/>
      <c r="DC54" s="1191"/>
    </row>
    <row r="55" spans="1:109" x14ac:dyDescent="0.15">
      <c r="A55" s="18"/>
      <c r="B55" s="10"/>
      <c r="G55" s="1201"/>
      <c r="H55" s="1201"/>
      <c r="I55" s="1201"/>
      <c r="J55" s="1201"/>
      <c r="K55" s="1207"/>
      <c r="L55" s="1207"/>
      <c r="M55" s="1207"/>
      <c r="N55" s="1207"/>
      <c r="AN55" s="1205" t="s">
        <v>11</v>
      </c>
      <c r="AO55" s="1205"/>
      <c r="AP55" s="1205"/>
      <c r="AQ55" s="1205"/>
      <c r="AR55" s="1205"/>
      <c r="AS55" s="1205"/>
      <c r="AT55" s="1205"/>
      <c r="AU55" s="1205"/>
      <c r="AV55" s="1205"/>
      <c r="AW55" s="1205"/>
      <c r="AX55" s="1205"/>
      <c r="AY55" s="1205"/>
      <c r="AZ55" s="1205"/>
      <c r="BA55" s="1205"/>
      <c r="BB55" s="1208" t="s">
        <v>9</v>
      </c>
      <c r="BC55" s="1208"/>
      <c r="BD55" s="1208"/>
      <c r="BE55" s="1208"/>
      <c r="BF55" s="1208"/>
      <c r="BG55" s="1208"/>
      <c r="BH55" s="1208"/>
      <c r="BI55" s="1208"/>
      <c r="BJ55" s="1208"/>
      <c r="BK55" s="1208"/>
      <c r="BL55" s="1208"/>
      <c r="BM55" s="1208"/>
      <c r="BN55" s="1208"/>
      <c r="BO55" s="1208"/>
      <c r="BP55" s="1191">
        <v>20.3</v>
      </c>
      <c r="BQ55" s="1191"/>
      <c r="BR55" s="1191"/>
      <c r="BS55" s="1191"/>
      <c r="BT55" s="1191"/>
      <c r="BU55" s="1191"/>
      <c r="BV55" s="1191"/>
      <c r="BW55" s="1191"/>
      <c r="BX55" s="1191">
        <v>15.5</v>
      </c>
      <c r="BY55" s="1191"/>
      <c r="BZ55" s="1191"/>
      <c r="CA55" s="1191"/>
      <c r="CB55" s="1191"/>
      <c r="CC55" s="1191"/>
      <c r="CD55" s="1191"/>
      <c r="CE55" s="1191"/>
      <c r="CF55" s="1191">
        <v>4.5999999999999996</v>
      </c>
      <c r="CG55" s="1191"/>
      <c r="CH55" s="1191"/>
      <c r="CI55" s="1191"/>
      <c r="CJ55" s="1191"/>
      <c r="CK55" s="1191"/>
      <c r="CL55" s="1191"/>
      <c r="CM55" s="1191"/>
      <c r="CN55" s="1191">
        <v>1.6</v>
      </c>
      <c r="CO55" s="1191"/>
      <c r="CP55" s="1191"/>
      <c r="CQ55" s="1191"/>
      <c r="CR55" s="1191"/>
      <c r="CS55" s="1191"/>
      <c r="CT55" s="1191"/>
      <c r="CU55" s="1191"/>
      <c r="CV55" s="1191">
        <v>0</v>
      </c>
      <c r="CW55" s="1191"/>
      <c r="CX55" s="1191"/>
      <c r="CY55" s="1191"/>
      <c r="CZ55" s="1191"/>
      <c r="DA55" s="1191"/>
      <c r="DB55" s="1191"/>
      <c r="DC55" s="1191"/>
    </row>
    <row r="56" spans="1:109" x14ac:dyDescent="0.15">
      <c r="A56" s="18"/>
      <c r="B56" s="10"/>
      <c r="G56" s="1201"/>
      <c r="H56" s="1201"/>
      <c r="I56" s="1201"/>
      <c r="J56" s="1201"/>
      <c r="K56" s="1207"/>
      <c r="L56" s="1207"/>
      <c r="M56" s="1207"/>
      <c r="N56" s="1207"/>
      <c r="AN56" s="1205"/>
      <c r="AO56" s="1205"/>
      <c r="AP56" s="1205"/>
      <c r="AQ56" s="1205"/>
      <c r="AR56" s="1205"/>
      <c r="AS56" s="1205"/>
      <c r="AT56" s="1205"/>
      <c r="AU56" s="1205"/>
      <c r="AV56" s="1205"/>
      <c r="AW56" s="1205"/>
      <c r="AX56" s="1205"/>
      <c r="AY56" s="1205"/>
      <c r="AZ56" s="1205"/>
      <c r="BA56" s="1205"/>
      <c r="BB56" s="1208"/>
      <c r="BC56" s="1208"/>
      <c r="BD56" s="1208"/>
      <c r="BE56" s="1208"/>
      <c r="BF56" s="1208"/>
      <c r="BG56" s="1208"/>
      <c r="BH56" s="1208"/>
      <c r="BI56" s="1208"/>
      <c r="BJ56" s="1208"/>
      <c r="BK56" s="1208"/>
      <c r="BL56" s="1208"/>
      <c r="BM56" s="1208"/>
      <c r="BN56" s="1208"/>
      <c r="BO56" s="1208"/>
      <c r="BP56" s="1191"/>
      <c r="BQ56" s="1191"/>
      <c r="BR56" s="1191"/>
      <c r="BS56" s="1191"/>
      <c r="BT56" s="1191"/>
      <c r="BU56" s="1191"/>
      <c r="BV56" s="1191"/>
      <c r="BW56" s="1191"/>
      <c r="BX56" s="1191"/>
      <c r="BY56" s="1191"/>
      <c r="BZ56" s="1191"/>
      <c r="CA56" s="1191"/>
      <c r="CB56" s="1191"/>
      <c r="CC56" s="1191"/>
      <c r="CD56" s="1191"/>
      <c r="CE56" s="1191"/>
      <c r="CF56" s="1191"/>
      <c r="CG56" s="1191"/>
      <c r="CH56" s="1191"/>
      <c r="CI56" s="1191"/>
      <c r="CJ56" s="1191"/>
      <c r="CK56" s="1191"/>
      <c r="CL56" s="1191"/>
      <c r="CM56" s="1191"/>
      <c r="CN56" s="1191"/>
      <c r="CO56" s="1191"/>
      <c r="CP56" s="1191"/>
      <c r="CQ56" s="1191"/>
      <c r="CR56" s="1191"/>
      <c r="CS56" s="1191"/>
      <c r="CT56" s="1191"/>
      <c r="CU56" s="1191"/>
      <c r="CV56" s="1191"/>
      <c r="CW56" s="1191"/>
      <c r="CX56" s="1191"/>
      <c r="CY56" s="1191"/>
      <c r="CZ56" s="1191"/>
      <c r="DA56" s="1191"/>
      <c r="DB56" s="1191"/>
      <c r="DC56" s="1191"/>
    </row>
    <row r="57" spans="1:109" s="18" customFormat="1" x14ac:dyDescent="0.15">
      <c r="B57" s="22"/>
      <c r="G57" s="1201"/>
      <c r="H57" s="1201"/>
      <c r="I57" s="1210"/>
      <c r="J57" s="1210"/>
      <c r="K57" s="1207"/>
      <c r="L57" s="1207"/>
      <c r="M57" s="1207"/>
      <c r="N57" s="1207"/>
      <c r="AM57" s="3"/>
      <c r="AN57" s="1205"/>
      <c r="AO57" s="1205"/>
      <c r="AP57" s="1205"/>
      <c r="AQ57" s="1205"/>
      <c r="AR57" s="1205"/>
      <c r="AS57" s="1205"/>
      <c r="AT57" s="1205"/>
      <c r="AU57" s="1205"/>
      <c r="AV57" s="1205"/>
      <c r="AW57" s="1205"/>
      <c r="AX57" s="1205"/>
      <c r="AY57" s="1205"/>
      <c r="AZ57" s="1205"/>
      <c r="BA57" s="1205"/>
      <c r="BB57" s="1208" t="s">
        <v>10</v>
      </c>
      <c r="BC57" s="1208"/>
      <c r="BD57" s="1208"/>
      <c r="BE57" s="1208"/>
      <c r="BF57" s="1208"/>
      <c r="BG57" s="1208"/>
      <c r="BH57" s="1208"/>
      <c r="BI57" s="1208"/>
      <c r="BJ57" s="1208"/>
      <c r="BK57" s="1208"/>
      <c r="BL57" s="1208"/>
      <c r="BM57" s="1208"/>
      <c r="BN57" s="1208"/>
      <c r="BO57" s="1208"/>
      <c r="BP57" s="1191">
        <v>60.4</v>
      </c>
      <c r="BQ57" s="1191"/>
      <c r="BR57" s="1191"/>
      <c r="BS57" s="1191"/>
      <c r="BT57" s="1191"/>
      <c r="BU57" s="1191"/>
      <c r="BV57" s="1191"/>
      <c r="BW57" s="1191"/>
      <c r="BX57" s="1191">
        <v>61.5</v>
      </c>
      <c r="BY57" s="1191"/>
      <c r="BZ57" s="1191"/>
      <c r="CA57" s="1191"/>
      <c r="CB57" s="1191"/>
      <c r="CC57" s="1191"/>
      <c r="CD57" s="1191"/>
      <c r="CE57" s="1191"/>
      <c r="CF57" s="1191">
        <v>61.3</v>
      </c>
      <c r="CG57" s="1191"/>
      <c r="CH57" s="1191"/>
      <c r="CI57" s="1191"/>
      <c r="CJ57" s="1191"/>
      <c r="CK57" s="1191"/>
      <c r="CL57" s="1191"/>
      <c r="CM57" s="1191"/>
      <c r="CN57" s="1191">
        <v>62.4</v>
      </c>
      <c r="CO57" s="1191"/>
      <c r="CP57" s="1191"/>
      <c r="CQ57" s="1191"/>
      <c r="CR57" s="1191"/>
      <c r="CS57" s="1191"/>
      <c r="CT57" s="1191"/>
      <c r="CU57" s="1191"/>
      <c r="CV57" s="1191">
        <v>63.5</v>
      </c>
      <c r="CW57" s="1191"/>
      <c r="CX57" s="1191"/>
      <c r="CY57" s="1191"/>
      <c r="CZ57" s="1191"/>
      <c r="DA57" s="1191"/>
      <c r="DB57" s="1191"/>
      <c r="DC57" s="1191"/>
      <c r="DD57" s="23"/>
      <c r="DE57" s="22"/>
    </row>
    <row r="58" spans="1:109" s="18" customFormat="1" x14ac:dyDescent="0.15">
      <c r="A58" s="3"/>
      <c r="B58" s="22"/>
      <c r="G58" s="1201"/>
      <c r="H58" s="1201"/>
      <c r="I58" s="1210"/>
      <c r="J58" s="1210"/>
      <c r="K58" s="1207"/>
      <c r="L58" s="1207"/>
      <c r="M58" s="1207"/>
      <c r="N58" s="1207"/>
      <c r="AM58" s="3"/>
      <c r="AN58" s="1205"/>
      <c r="AO58" s="1205"/>
      <c r="AP58" s="1205"/>
      <c r="AQ58" s="1205"/>
      <c r="AR58" s="1205"/>
      <c r="AS58" s="1205"/>
      <c r="AT58" s="1205"/>
      <c r="AU58" s="1205"/>
      <c r="AV58" s="1205"/>
      <c r="AW58" s="1205"/>
      <c r="AX58" s="1205"/>
      <c r="AY58" s="1205"/>
      <c r="AZ58" s="1205"/>
      <c r="BA58" s="1205"/>
      <c r="BB58" s="1208"/>
      <c r="BC58" s="1208"/>
      <c r="BD58" s="1208"/>
      <c r="BE58" s="1208"/>
      <c r="BF58" s="1208"/>
      <c r="BG58" s="1208"/>
      <c r="BH58" s="1208"/>
      <c r="BI58" s="1208"/>
      <c r="BJ58" s="1208"/>
      <c r="BK58" s="1208"/>
      <c r="BL58" s="1208"/>
      <c r="BM58" s="1208"/>
      <c r="BN58" s="1208"/>
      <c r="BO58" s="1208"/>
      <c r="BP58" s="1191"/>
      <c r="BQ58" s="1191"/>
      <c r="BR58" s="1191"/>
      <c r="BS58" s="1191"/>
      <c r="BT58" s="1191"/>
      <c r="BU58" s="1191"/>
      <c r="BV58" s="1191"/>
      <c r="BW58" s="1191"/>
      <c r="BX58" s="1191"/>
      <c r="BY58" s="1191"/>
      <c r="BZ58" s="1191"/>
      <c r="CA58" s="1191"/>
      <c r="CB58" s="1191"/>
      <c r="CC58" s="1191"/>
      <c r="CD58" s="1191"/>
      <c r="CE58" s="1191"/>
      <c r="CF58" s="1191"/>
      <c r="CG58" s="1191"/>
      <c r="CH58" s="1191"/>
      <c r="CI58" s="1191"/>
      <c r="CJ58" s="1191"/>
      <c r="CK58" s="1191"/>
      <c r="CL58" s="1191"/>
      <c r="CM58" s="1191"/>
      <c r="CN58" s="1191"/>
      <c r="CO58" s="1191"/>
      <c r="CP58" s="1191"/>
      <c r="CQ58" s="1191"/>
      <c r="CR58" s="1191"/>
      <c r="CS58" s="1191"/>
      <c r="CT58" s="1191"/>
      <c r="CU58" s="1191"/>
      <c r="CV58" s="1191"/>
      <c r="CW58" s="1191"/>
      <c r="CX58" s="1191"/>
      <c r="CY58" s="1191"/>
      <c r="CZ58" s="1191"/>
      <c r="DA58" s="1191"/>
      <c r="DB58" s="1191"/>
      <c r="DC58" s="119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2" t="s">
        <v>16</v>
      </c>
      <c r="AO65" s="1193"/>
      <c r="AP65" s="1193"/>
      <c r="AQ65" s="1193"/>
      <c r="AR65" s="1193"/>
      <c r="AS65" s="1193"/>
      <c r="AT65" s="1193"/>
      <c r="AU65" s="1193"/>
      <c r="AV65" s="1193"/>
      <c r="AW65" s="1193"/>
      <c r="AX65" s="1193"/>
      <c r="AY65" s="1193"/>
      <c r="AZ65" s="1193"/>
      <c r="BA65" s="1193"/>
      <c r="BB65" s="1193"/>
      <c r="BC65" s="1193"/>
      <c r="BD65" s="1193"/>
      <c r="BE65" s="1193"/>
      <c r="BF65" s="1193"/>
      <c r="BG65" s="1193"/>
      <c r="BH65" s="1193"/>
      <c r="BI65" s="1193"/>
      <c r="BJ65" s="1193"/>
      <c r="BK65" s="1193"/>
      <c r="BL65" s="1193"/>
      <c r="BM65" s="1193"/>
      <c r="BN65" s="1193"/>
      <c r="BO65" s="1193"/>
      <c r="BP65" s="1193"/>
      <c r="BQ65" s="1193"/>
      <c r="BR65" s="1193"/>
      <c r="BS65" s="1193"/>
      <c r="BT65" s="1193"/>
      <c r="BU65" s="1193"/>
      <c r="BV65" s="1193"/>
      <c r="BW65" s="1193"/>
      <c r="BX65" s="1193"/>
      <c r="BY65" s="1193"/>
      <c r="BZ65" s="1193"/>
      <c r="CA65" s="1193"/>
      <c r="CB65" s="1193"/>
      <c r="CC65" s="1193"/>
      <c r="CD65" s="1193"/>
      <c r="CE65" s="1193"/>
      <c r="CF65" s="1193"/>
      <c r="CG65" s="1193"/>
      <c r="CH65" s="1193"/>
      <c r="CI65" s="1193"/>
      <c r="CJ65" s="1193"/>
      <c r="CK65" s="1193"/>
      <c r="CL65" s="1193"/>
      <c r="CM65" s="1193"/>
      <c r="CN65" s="1193"/>
      <c r="CO65" s="1193"/>
      <c r="CP65" s="1193"/>
      <c r="CQ65" s="1193"/>
      <c r="CR65" s="1193"/>
      <c r="CS65" s="1193"/>
      <c r="CT65" s="1193"/>
      <c r="CU65" s="1193"/>
      <c r="CV65" s="1193"/>
      <c r="CW65" s="1193"/>
      <c r="CX65" s="1193"/>
      <c r="CY65" s="1193"/>
      <c r="CZ65" s="1193"/>
      <c r="DA65" s="1193"/>
      <c r="DB65" s="1193"/>
      <c r="DC65" s="1194"/>
    </row>
    <row r="66" spans="2:107" x14ac:dyDescent="0.15">
      <c r="B66" s="10"/>
      <c r="AN66" s="1195"/>
      <c r="AO66" s="1196"/>
      <c r="AP66" s="1196"/>
      <c r="AQ66" s="1196"/>
      <c r="AR66" s="1196"/>
      <c r="AS66" s="1196"/>
      <c r="AT66" s="1196"/>
      <c r="AU66" s="1196"/>
      <c r="AV66" s="1196"/>
      <c r="AW66" s="1196"/>
      <c r="AX66" s="1196"/>
      <c r="AY66" s="1196"/>
      <c r="AZ66" s="1196"/>
      <c r="BA66" s="1196"/>
      <c r="BB66" s="1196"/>
      <c r="BC66" s="1196"/>
      <c r="BD66" s="1196"/>
      <c r="BE66" s="1196"/>
      <c r="BF66" s="1196"/>
      <c r="BG66" s="1196"/>
      <c r="BH66" s="1196"/>
      <c r="BI66" s="1196"/>
      <c r="BJ66" s="1196"/>
      <c r="BK66" s="1196"/>
      <c r="BL66" s="1196"/>
      <c r="BM66" s="1196"/>
      <c r="BN66" s="1196"/>
      <c r="BO66" s="1196"/>
      <c r="BP66" s="1196"/>
      <c r="BQ66" s="1196"/>
      <c r="BR66" s="1196"/>
      <c r="BS66" s="1196"/>
      <c r="BT66" s="1196"/>
      <c r="BU66" s="1196"/>
      <c r="BV66" s="1196"/>
      <c r="BW66" s="1196"/>
      <c r="BX66" s="1196"/>
      <c r="BY66" s="1196"/>
      <c r="BZ66" s="1196"/>
      <c r="CA66" s="1196"/>
      <c r="CB66" s="1196"/>
      <c r="CC66" s="1196"/>
      <c r="CD66" s="1196"/>
      <c r="CE66" s="1196"/>
      <c r="CF66" s="1196"/>
      <c r="CG66" s="1196"/>
      <c r="CH66" s="1196"/>
      <c r="CI66" s="1196"/>
      <c r="CJ66" s="1196"/>
      <c r="CK66" s="1196"/>
      <c r="CL66" s="1196"/>
      <c r="CM66" s="1196"/>
      <c r="CN66" s="1196"/>
      <c r="CO66" s="1196"/>
      <c r="CP66" s="1196"/>
      <c r="CQ66" s="1196"/>
      <c r="CR66" s="1196"/>
      <c r="CS66" s="1196"/>
      <c r="CT66" s="1196"/>
      <c r="CU66" s="1196"/>
      <c r="CV66" s="1196"/>
      <c r="CW66" s="1196"/>
      <c r="CX66" s="1196"/>
      <c r="CY66" s="1196"/>
      <c r="CZ66" s="1196"/>
      <c r="DA66" s="1196"/>
      <c r="DB66" s="1196"/>
      <c r="DC66" s="1197"/>
    </row>
    <row r="67" spans="2:107" x14ac:dyDescent="0.15">
      <c r="B67" s="10"/>
      <c r="AN67" s="1195"/>
      <c r="AO67" s="1196"/>
      <c r="AP67" s="1196"/>
      <c r="AQ67" s="1196"/>
      <c r="AR67" s="1196"/>
      <c r="AS67" s="1196"/>
      <c r="AT67" s="1196"/>
      <c r="AU67" s="1196"/>
      <c r="AV67" s="1196"/>
      <c r="AW67" s="1196"/>
      <c r="AX67" s="1196"/>
      <c r="AY67" s="1196"/>
      <c r="AZ67" s="1196"/>
      <c r="BA67" s="1196"/>
      <c r="BB67" s="1196"/>
      <c r="BC67" s="1196"/>
      <c r="BD67" s="1196"/>
      <c r="BE67" s="1196"/>
      <c r="BF67" s="1196"/>
      <c r="BG67" s="1196"/>
      <c r="BH67" s="1196"/>
      <c r="BI67" s="1196"/>
      <c r="BJ67" s="1196"/>
      <c r="BK67" s="1196"/>
      <c r="BL67" s="1196"/>
      <c r="BM67" s="1196"/>
      <c r="BN67" s="1196"/>
      <c r="BO67" s="1196"/>
      <c r="BP67" s="1196"/>
      <c r="BQ67" s="1196"/>
      <c r="BR67" s="1196"/>
      <c r="BS67" s="1196"/>
      <c r="BT67" s="1196"/>
      <c r="BU67" s="1196"/>
      <c r="BV67" s="1196"/>
      <c r="BW67" s="1196"/>
      <c r="BX67" s="1196"/>
      <c r="BY67" s="1196"/>
      <c r="BZ67" s="1196"/>
      <c r="CA67" s="1196"/>
      <c r="CB67" s="1196"/>
      <c r="CC67" s="1196"/>
      <c r="CD67" s="1196"/>
      <c r="CE67" s="1196"/>
      <c r="CF67" s="1196"/>
      <c r="CG67" s="1196"/>
      <c r="CH67" s="1196"/>
      <c r="CI67" s="1196"/>
      <c r="CJ67" s="1196"/>
      <c r="CK67" s="1196"/>
      <c r="CL67" s="1196"/>
      <c r="CM67" s="1196"/>
      <c r="CN67" s="1196"/>
      <c r="CO67" s="1196"/>
      <c r="CP67" s="1196"/>
      <c r="CQ67" s="1196"/>
      <c r="CR67" s="1196"/>
      <c r="CS67" s="1196"/>
      <c r="CT67" s="1196"/>
      <c r="CU67" s="1196"/>
      <c r="CV67" s="1196"/>
      <c r="CW67" s="1196"/>
      <c r="CX67" s="1196"/>
      <c r="CY67" s="1196"/>
      <c r="CZ67" s="1196"/>
      <c r="DA67" s="1196"/>
      <c r="DB67" s="1196"/>
      <c r="DC67" s="1197"/>
    </row>
    <row r="68" spans="2:107" x14ac:dyDescent="0.15">
      <c r="B68" s="10"/>
      <c r="AN68" s="1195"/>
      <c r="AO68" s="1196"/>
      <c r="AP68" s="1196"/>
      <c r="AQ68" s="1196"/>
      <c r="AR68" s="1196"/>
      <c r="AS68" s="1196"/>
      <c r="AT68" s="1196"/>
      <c r="AU68" s="1196"/>
      <c r="AV68" s="1196"/>
      <c r="AW68" s="1196"/>
      <c r="AX68" s="1196"/>
      <c r="AY68" s="1196"/>
      <c r="AZ68" s="1196"/>
      <c r="BA68" s="1196"/>
      <c r="BB68" s="1196"/>
      <c r="BC68" s="1196"/>
      <c r="BD68" s="1196"/>
      <c r="BE68" s="1196"/>
      <c r="BF68" s="1196"/>
      <c r="BG68" s="1196"/>
      <c r="BH68" s="1196"/>
      <c r="BI68" s="1196"/>
      <c r="BJ68" s="1196"/>
      <c r="BK68" s="1196"/>
      <c r="BL68" s="1196"/>
      <c r="BM68" s="1196"/>
      <c r="BN68" s="1196"/>
      <c r="BO68" s="1196"/>
      <c r="BP68" s="1196"/>
      <c r="BQ68" s="1196"/>
      <c r="BR68" s="1196"/>
      <c r="BS68" s="1196"/>
      <c r="BT68" s="1196"/>
      <c r="BU68" s="1196"/>
      <c r="BV68" s="1196"/>
      <c r="BW68" s="1196"/>
      <c r="BX68" s="1196"/>
      <c r="BY68" s="1196"/>
      <c r="BZ68" s="1196"/>
      <c r="CA68" s="1196"/>
      <c r="CB68" s="1196"/>
      <c r="CC68" s="1196"/>
      <c r="CD68" s="1196"/>
      <c r="CE68" s="1196"/>
      <c r="CF68" s="1196"/>
      <c r="CG68" s="1196"/>
      <c r="CH68" s="1196"/>
      <c r="CI68" s="1196"/>
      <c r="CJ68" s="1196"/>
      <c r="CK68" s="1196"/>
      <c r="CL68" s="1196"/>
      <c r="CM68" s="1196"/>
      <c r="CN68" s="1196"/>
      <c r="CO68" s="1196"/>
      <c r="CP68" s="1196"/>
      <c r="CQ68" s="1196"/>
      <c r="CR68" s="1196"/>
      <c r="CS68" s="1196"/>
      <c r="CT68" s="1196"/>
      <c r="CU68" s="1196"/>
      <c r="CV68" s="1196"/>
      <c r="CW68" s="1196"/>
      <c r="CX68" s="1196"/>
      <c r="CY68" s="1196"/>
      <c r="CZ68" s="1196"/>
      <c r="DA68" s="1196"/>
      <c r="DB68" s="1196"/>
      <c r="DC68" s="1197"/>
    </row>
    <row r="69" spans="2:107" x14ac:dyDescent="0.15">
      <c r="B69" s="10"/>
      <c r="AN69" s="1198"/>
      <c r="AO69" s="1199"/>
      <c r="AP69" s="1199"/>
      <c r="AQ69" s="1199"/>
      <c r="AR69" s="1199"/>
      <c r="AS69" s="1199"/>
      <c r="AT69" s="1199"/>
      <c r="AU69" s="1199"/>
      <c r="AV69" s="1199"/>
      <c r="AW69" s="1199"/>
      <c r="AX69" s="1199"/>
      <c r="AY69" s="1199"/>
      <c r="AZ69" s="1199"/>
      <c r="BA69" s="1199"/>
      <c r="BB69" s="1199"/>
      <c r="BC69" s="1199"/>
      <c r="BD69" s="1199"/>
      <c r="BE69" s="1199"/>
      <c r="BF69" s="1199"/>
      <c r="BG69" s="1199"/>
      <c r="BH69" s="1199"/>
      <c r="BI69" s="1199"/>
      <c r="BJ69" s="1199"/>
      <c r="BK69" s="1199"/>
      <c r="BL69" s="1199"/>
      <c r="BM69" s="1199"/>
      <c r="BN69" s="1199"/>
      <c r="BO69" s="1199"/>
      <c r="BP69" s="1199"/>
      <c r="BQ69" s="1199"/>
      <c r="BR69" s="1199"/>
      <c r="BS69" s="1199"/>
      <c r="BT69" s="1199"/>
      <c r="BU69" s="1199"/>
      <c r="BV69" s="1199"/>
      <c r="BW69" s="1199"/>
      <c r="BX69" s="1199"/>
      <c r="BY69" s="1199"/>
      <c r="BZ69" s="1199"/>
      <c r="CA69" s="1199"/>
      <c r="CB69" s="1199"/>
      <c r="CC69" s="1199"/>
      <c r="CD69" s="1199"/>
      <c r="CE69" s="1199"/>
      <c r="CF69" s="1199"/>
      <c r="CG69" s="1199"/>
      <c r="CH69" s="1199"/>
      <c r="CI69" s="1199"/>
      <c r="CJ69" s="1199"/>
      <c r="CK69" s="1199"/>
      <c r="CL69" s="1199"/>
      <c r="CM69" s="1199"/>
      <c r="CN69" s="1199"/>
      <c r="CO69" s="1199"/>
      <c r="CP69" s="1199"/>
      <c r="CQ69" s="1199"/>
      <c r="CR69" s="1199"/>
      <c r="CS69" s="1199"/>
      <c r="CT69" s="1199"/>
      <c r="CU69" s="1199"/>
      <c r="CV69" s="1199"/>
      <c r="CW69" s="1199"/>
      <c r="CX69" s="1199"/>
      <c r="CY69" s="1199"/>
      <c r="CZ69" s="1199"/>
      <c r="DA69" s="1199"/>
      <c r="DB69" s="1199"/>
      <c r="DC69" s="120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1"/>
      <c r="H72" s="1201"/>
      <c r="I72" s="1201"/>
      <c r="J72" s="1201"/>
      <c r="K72" s="20"/>
      <c r="L72" s="20"/>
      <c r="M72" s="21"/>
      <c r="N72" s="21"/>
      <c r="AN72" s="1202"/>
      <c r="AO72" s="1203"/>
      <c r="AP72" s="1203"/>
      <c r="AQ72" s="1203"/>
      <c r="AR72" s="1203"/>
      <c r="AS72" s="1203"/>
      <c r="AT72" s="1203"/>
      <c r="AU72" s="1203"/>
      <c r="AV72" s="1203"/>
      <c r="AW72" s="1203"/>
      <c r="AX72" s="1203"/>
      <c r="AY72" s="1203"/>
      <c r="AZ72" s="1203"/>
      <c r="BA72" s="1203"/>
      <c r="BB72" s="1203"/>
      <c r="BC72" s="1203"/>
      <c r="BD72" s="1203"/>
      <c r="BE72" s="1203"/>
      <c r="BF72" s="1203"/>
      <c r="BG72" s="1203"/>
      <c r="BH72" s="1203"/>
      <c r="BI72" s="1203"/>
      <c r="BJ72" s="1203"/>
      <c r="BK72" s="1203"/>
      <c r="BL72" s="1203"/>
      <c r="BM72" s="1203"/>
      <c r="BN72" s="1203"/>
      <c r="BO72" s="1204"/>
      <c r="BP72" s="1205" t="s">
        <v>3</v>
      </c>
      <c r="BQ72" s="1205"/>
      <c r="BR72" s="1205"/>
      <c r="BS72" s="1205"/>
      <c r="BT72" s="1205"/>
      <c r="BU72" s="1205"/>
      <c r="BV72" s="1205"/>
      <c r="BW72" s="1205"/>
      <c r="BX72" s="1205" t="s">
        <v>4</v>
      </c>
      <c r="BY72" s="1205"/>
      <c r="BZ72" s="1205"/>
      <c r="CA72" s="1205"/>
      <c r="CB72" s="1205"/>
      <c r="CC72" s="1205"/>
      <c r="CD72" s="1205"/>
      <c r="CE72" s="1205"/>
      <c r="CF72" s="1205" t="s">
        <v>5</v>
      </c>
      <c r="CG72" s="1205"/>
      <c r="CH72" s="1205"/>
      <c r="CI72" s="1205"/>
      <c r="CJ72" s="1205"/>
      <c r="CK72" s="1205"/>
      <c r="CL72" s="1205"/>
      <c r="CM72" s="1205"/>
      <c r="CN72" s="1205" t="s">
        <v>6</v>
      </c>
      <c r="CO72" s="1205"/>
      <c r="CP72" s="1205"/>
      <c r="CQ72" s="1205"/>
      <c r="CR72" s="1205"/>
      <c r="CS72" s="1205"/>
      <c r="CT72" s="1205"/>
      <c r="CU72" s="1205"/>
      <c r="CV72" s="1205" t="s">
        <v>7</v>
      </c>
      <c r="CW72" s="1205"/>
      <c r="CX72" s="1205"/>
      <c r="CY72" s="1205"/>
      <c r="CZ72" s="1205"/>
      <c r="DA72" s="1205"/>
      <c r="DB72" s="1205"/>
      <c r="DC72" s="1205"/>
    </row>
    <row r="73" spans="2:107" x14ac:dyDescent="0.15">
      <c r="B73" s="10"/>
      <c r="G73" s="1206"/>
      <c r="H73" s="1206"/>
      <c r="I73" s="1206"/>
      <c r="J73" s="1206"/>
      <c r="K73" s="1211"/>
      <c r="L73" s="1211"/>
      <c r="M73" s="1211"/>
      <c r="N73" s="1211"/>
      <c r="AM73" s="19"/>
      <c r="AN73" s="1208" t="s">
        <v>8</v>
      </c>
      <c r="AO73" s="1208"/>
      <c r="AP73" s="1208"/>
      <c r="AQ73" s="1208"/>
      <c r="AR73" s="1208"/>
      <c r="AS73" s="1208"/>
      <c r="AT73" s="1208"/>
      <c r="AU73" s="1208"/>
      <c r="AV73" s="1208"/>
      <c r="AW73" s="1208"/>
      <c r="AX73" s="1208"/>
      <c r="AY73" s="1208"/>
      <c r="AZ73" s="1208"/>
      <c r="BA73" s="1208"/>
      <c r="BB73" s="1208" t="s">
        <v>9</v>
      </c>
      <c r="BC73" s="1208"/>
      <c r="BD73" s="1208"/>
      <c r="BE73" s="1208"/>
      <c r="BF73" s="1208"/>
      <c r="BG73" s="1208"/>
      <c r="BH73" s="1208"/>
      <c r="BI73" s="1208"/>
      <c r="BJ73" s="1208"/>
      <c r="BK73" s="1208"/>
      <c r="BL73" s="1208"/>
      <c r="BM73" s="1208"/>
      <c r="BN73" s="1208"/>
      <c r="BO73" s="1208"/>
      <c r="BP73" s="1191"/>
      <c r="BQ73" s="1191"/>
      <c r="BR73" s="1191"/>
      <c r="BS73" s="1191"/>
      <c r="BT73" s="1191"/>
      <c r="BU73" s="1191"/>
      <c r="BV73" s="1191"/>
      <c r="BW73" s="1191"/>
      <c r="BX73" s="1191"/>
      <c r="BY73" s="1191"/>
      <c r="BZ73" s="1191"/>
      <c r="CA73" s="1191"/>
      <c r="CB73" s="1191"/>
      <c r="CC73" s="1191"/>
      <c r="CD73" s="1191"/>
      <c r="CE73" s="1191"/>
      <c r="CF73" s="1191"/>
      <c r="CG73" s="1191"/>
      <c r="CH73" s="1191"/>
      <c r="CI73" s="1191"/>
      <c r="CJ73" s="1191"/>
      <c r="CK73" s="1191"/>
      <c r="CL73" s="1191"/>
      <c r="CM73" s="1191"/>
      <c r="CN73" s="1191"/>
      <c r="CO73" s="1191"/>
      <c r="CP73" s="1191"/>
      <c r="CQ73" s="1191"/>
      <c r="CR73" s="1191"/>
      <c r="CS73" s="1191"/>
      <c r="CT73" s="1191"/>
      <c r="CU73" s="1191"/>
      <c r="CV73" s="1191"/>
      <c r="CW73" s="1191"/>
      <c r="CX73" s="1191"/>
      <c r="CY73" s="1191"/>
      <c r="CZ73" s="1191"/>
      <c r="DA73" s="1191"/>
      <c r="DB73" s="1191"/>
      <c r="DC73" s="1191"/>
    </row>
    <row r="74" spans="2:107" x14ac:dyDescent="0.15">
      <c r="B74" s="10"/>
      <c r="G74" s="1206"/>
      <c r="H74" s="1206"/>
      <c r="I74" s="1206"/>
      <c r="J74" s="1206"/>
      <c r="K74" s="1211"/>
      <c r="L74" s="1211"/>
      <c r="M74" s="1211"/>
      <c r="N74" s="1211"/>
      <c r="AM74" s="19"/>
      <c r="AN74" s="1208"/>
      <c r="AO74" s="1208"/>
      <c r="AP74" s="1208"/>
      <c r="AQ74" s="1208"/>
      <c r="AR74" s="1208"/>
      <c r="AS74" s="1208"/>
      <c r="AT74" s="1208"/>
      <c r="AU74" s="1208"/>
      <c r="AV74" s="1208"/>
      <c r="AW74" s="1208"/>
      <c r="AX74" s="1208"/>
      <c r="AY74" s="1208"/>
      <c r="AZ74" s="1208"/>
      <c r="BA74" s="1208"/>
      <c r="BB74" s="1208"/>
      <c r="BC74" s="1208"/>
      <c r="BD74" s="1208"/>
      <c r="BE74" s="1208"/>
      <c r="BF74" s="1208"/>
      <c r="BG74" s="1208"/>
      <c r="BH74" s="1208"/>
      <c r="BI74" s="1208"/>
      <c r="BJ74" s="1208"/>
      <c r="BK74" s="1208"/>
      <c r="BL74" s="1208"/>
      <c r="BM74" s="1208"/>
      <c r="BN74" s="1208"/>
      <c r="BO74" s="1208"/>
      <c r="BP74" s="1191"/>
      <c r="BQ74" s="1191"/>
      <c r="BR74" s="1191"/>
      <c r="BS74" s="1191"/>
      <c r="BT74" s="1191"/>
      <c r="BU74" s="1191"/>
      <c r="BV74" s="1191"/>
      <c r="BW74" s="1191"/>
      <c r="BX74" s="1191"/>
      <c r="BY74" s="1191"/>
      <c r="BZ74" s="1191"/>
      <c r="CA74" s="1191"/>
      <c r="CB74" s="1191"/>
      <c r="CC74" s="1191"/>
      <c r="CD74" s="1191"/>
      <c r="CE74" s="1191"/>
      <c r="CF74" s="1191"/>
      <c r="CG74" s="1191"/>
      <c r="CH74" s="1191"/>
      <c r="CI74" s="1191"/>
      <c r="CJ74" s="1191"/>
      <c r="CK74" s="1191"/>
      <c r="CL74" s="1191"/>
      <c r="CM74" s="1191"/>
      <c r="CN74" s="1191"/>
      <c r="CO74" s="1191"/>
      <c r="CP74" s="1191"/>
      <c r="CQ74" s="1191"/>
      <c r="CR74" s="1191"/>
      <c r="CS74" s="1191"/>
      <c r="CT74" s="1191"/>
      <c r="CU74" s="1191"/>
      <c r="CV74" s="1191"/>
      <c r="CW74" s="1191"/>
      <c r="CX74" s="1191"/>
      <c r="CY74" s="1191"/>
      <c r="CZ74" s="1191"/>
      <c r="DA74" s="1191"/>
      <c r="DB74" s="1191"/>
      <c r="DC74" s="1191"/>
    </row>
    <row r="75" spans="2:107" x14ac:dyDescent="0.15">
      <c r="B75" s="10"/>
      <c r="G75" s="1206"/>
      <c r="H75" s="1206"/>
      <c r="I75" s="1201"/>
      <c r="J75" s="1201"/>
      <c r="K75" s="1207"/>
      <c r="L75" s="1207"/>
      <c r="M75" s="1207"/>
      <c r="N75" s="1207"/>
      <c r="AM75" s="19"/>
      <c r="AN75" s="1208"/>
      <c r="AO75" s="1208"/>
      <c r="AP75" s="1208"/>
      <c r="AQ75" s="1208"/>
      <c r="AR75" s="1208"/>
      <c r="AS75" s="1208"/>
      <c r="AT75" s="1208"/>
      <c r="AU75" s="1208"/>
      <c r="AV75" s="1208"/>
      <c r="AW75" s="1208"/>
      <c r="AX75" s="1208"/>
      <c r="AY75" s="1208"/>
      <c r="AZ75" s="1208"/>
      <c r="BA75" s="1208"/>
      <c r="BB75" s="1208" t="s">
        <v>13</v>
      </c>
      <c r="BC75" s="1208"/>
      <c r="BD75" s="1208"/>
      <c r="BE75" s="1208"/>
      <c r="BF75" s="1208"/>
      <c r="BG75" s="1208"/>
      <c r="BH75" s="1208"/>
      <c r="BI75" s="1208"/>
      <c r="BJ75" s="1208"/>
      <c r="BK75" s="1208"/>
      <c r="BL75" s="1208"/>
      <c r="BM75" s="1208"/>
      <c r="BN75" s="1208"/>
      <c r="BO75" s="1208"/>
      <c r="BP75" s="1191">
        <v>6</v>
      </c>
      <c r="BQ75" s="1191"/>
      <c r="BR75" s="1191"/>
      <c r="BS75" s="1191"/>
      <c r="BT75" s="1191"/>
      <c r="BU75" s="1191"/>
      <c r="BV75" s="1191"/>
      <c r="BW75" s="1191"/>
      <c r="BX75" s="1191">
        <v>5.8</v>
      </c>
      <c r="BY75" s="1191"/>
      <c r="BZ75" s="1191"/>
      <c r="CA75" s="1191"/>
      <c r="CB75" s="1191"/>
      <c r="CC75" s="1191"/>
      <c r="CD75" s="1191"/>
      <c r="CE75" s="1191"/>
      <c r="CF75" s="1191">
        <v>5.4</v>
      </c>
      <c r="CG75" s="1191"/>
      <c r="CH75" s="1191"/>
      <c r="CI75" s="1191"/>
      <c r="CJ75" s="1191"/>
      <c r="CK75" s="1191"/>
      <c r="CL75" s="1191"/>
      <c r="CM75" s="1191"/>
      <c r="CN75" s="1191">
        <v>5.0999999999999996</v>
      </c>
      <c r="CO75" s="1191"/>
      <c r="CP75" s="1191"/>
      <c r="CQ75" s="1191"/>
      <c r="CR75" s="1191"/>
      <c r="CS75" s="1191"/>
      <c r="CT75" s="1191"/>
      <c r="CU75" s="1191"/>
      <c r="CV75" s="1191">
        <v>4.8</v>
      </c>
      <c r="CW75" s="1191"/>
      <c r="CX75" s="1191"/>
      <c r="CY75" s="1191"/>
      <c r="CZ75" s="1191"/>
      <c r="DA75" s="1191"/>
      <c r="DB75" s="1191"/>
      <c r="DC75" s="1191"/>
    </row>
    <row r="76" spans="2:107" x14ac:dyDescent="0.15">
      <c r="B76" s="10"/>
      <c r="G76" s="1206"/>
      <c r="H76" s="1206"/>
      <c r="I76" s="1201"/>
      <c r="J76" s="1201"/>
      <c r="K76" s="1207"/>
      <c r="L76" s="1207"/>
      <c r="M76" s="1207"/>
      <c r="N76" s="1207"/>
      <c r="AM76" s="19"/>
      <c r="AN76" s="1208"/>
      <c r="AO76" s="1208"/>
      <c r="AP76" s="1208"/>
      <c r="AQ76" s="1208"/>
      <c r="AR76" s="1208"/>
      <c r="AS76" s="1208"/>
      <c r="AT76" s="1208"/>
      <c r="AU76" s="1208"/>
      <c r="AV76" s="1208"/>
      <c r="AW76" s="1208"/>
      <c r="AX76" s="1208"/>
      <c r="AY76" s="1208"/>
      <c r="AZ76" s="1208"/>
      <c r="BA76" s="1208"/>
      <c r="BB76" s="1208"/>
      <c r="BC76" s="1208"/>
      <c r="BD76" s="1208"/>
      <c r="BE76" s="1208"/>
      <c r="BF76" s="1208"/>
      <c r="BG76" s="1208"/>
      <c r="BH76" s="1208"/>
      <c r="BI76" s="1208"/>
      <c r="BJ76" s="1208"/>
      <c r="BK76" s="1208"/>
      <c r="BL76" s="1208"/>
      <c r="BM76" s="1208"/>
      <c r="BN76" s="1208"/>
      <c r="BO76" s="1208"/>
      <c r="BP76" s="1191"/>
      <c r="BQ76" s="1191"/>
      <c r="BR76" s="1191"/>
      <c r="BS76" s="1191"/>
      <c r="BT76" s="1191"/>
      <c r="BU76" s="1191"/>
      <c r="BV76" s="1191"/>
      <c r="BW76" s="1191"/>
      <c r="BX76" s="1191"/>
      <c r="BY76" s="1191"/>
      <c r="BZ76" s="1191"/>
      <c r="CA76" s="1191"/>
      <c r="CB76" s="1191"/>
      <c r="CC76" s="1191"/>
      <c r="CD76" s="1191"/>
      <c r="CE76" s="1191"/>
      <c r="CF76" s="1191"/>
      <c r="CG76" s="1191"/>
      <c r="CH76" s="1191"/>
      <c r="CI76" s="1191"/>
      <c r="CJ76" s="1191"/>
      <c r="CK76" s="1191"/>
      <c r="CL76" s="1191"/>
      <c r="CM76" s="1191"/>
      <c r="CN76" s="1191"/>
      <c r="CO76" s="1191"/>
      <c r="CP76" s="1191"/>
      <c r="CQ76" s="1191"/>
      <c r="CR76" s="1191"/>
      <c r="CS76" s="1191"/>
      <c r="CT76" s="1191"/>
      <c r="CU76" s="1191"/>
      <c r="CV76" s="1191"/>
      <c r="CW76" s="1191"/>
      <c r="CX76" s="1191"/>
      <c r="CY76" s="1191"/>
      <c r="CZ76" s="1191"/>
      <c r="DA76" s="1191"/>
      <c r="DB76" s="1191"/>
      <c r="DC76" s="1191"/>
    </row>
    <row r="77" spans="2:107" x14ac:dyDescent="0.15">
      <c r="B77" s="10"/>
      <c r="G77" s="1201"/>
      <c r="H77" s="1201"/>
      <c r="I77" s="1201"/>
      <c r="J77" s="1201"/>
      <c r="K77" s="1211"/>
      <c r="L77" s="1211"/>
      <c r="M77" s="1211"/>
      <c r="N77" s="1211"/>
      <c r="AN77" s="1205" t="s">
        <v>11</v>
      </c>
      <c r="AO77" s="1205"/>
      <c r="AP77" s="1205"/>
      <c r="AQ77" s="1205"/>
      <c r="AR77" s="1205"/>
      <c r="AS77" s="1205"/>
      <c r="AT77" s="1205"/>
      <c r="AU77" s="1205"/>
      <c r="AV77" s="1205"/>
      <c r="AW77" s="1205"/>
      <c r="AX77" s="1205"/>
      <c r="AY77" s="1205"/>
      <c r="AZ77" s="1205"/>
      <c r="BA77" s="1205"/>
      <c r="BB77" s="1208" t="s">
        <v>9</v>
      </c>
      <c r="BC77" s="1208"/>
      <c r="BD77" s="1208"/>
      <c r="BE77" s="1208"/>
      <c r="BF77" s="1208"/>
      <c r="BG77" s="1208"/>
      <c r="BH77" s="1208"/>
      <c r="BI77" s="1208"/>
      <c r="BJ77" s="1208"/>
      <c r="BK77" s="1208"/>
      <c r="BL77" s="1208"/>
      <c r="BM77" s="1208"/>
      <c r="BN77" s="1208"/>
      <c r="BO77" s="1208"/>
      <c r="BP77" s="1191">
        <v>20.3</v>
      </c>
      <c r="BQ77" s="1191"/>
      <c r="BR77" s="1191"/>
      <c r="BS77" s="1191"/>
      <c r="BT77" s="1191"/>
      <c r="BU77" s="1191"/>
      <c r="BV77" s="1191"/>
      <c r="BW77" s="1191"/>
      <c r="BX77" s="1191">
        <v>15.5</v>
      </c>
      <c r="BY77" s="1191"/>
      <c r="BZ77" s="1191"/>
      <c r="CA77" s="1191"/>
      <c r="CB77" s="1191"/>
      <c r="CC77" s="1191"/>
      <c r="CD77" s="1191"/>
      <c r="CE77" s="1191"/>
      <c r="CF77" s="1191">
        <v>4.5999999999999996</v>
      </c>
      <c r="CG77" s="1191"/>
      <c r="CH77" s="1191"/>
      <c r="CI77" s="1191"/>
      <c r="CJ77" s="1191"/>
      <c r="CK77" s="1191"/>
      <c r="CL77" s="1191"/>
      <c r="CM77" s="1191"/>
      <c r="CN77" s="1191">
        <v>1.6</v>
      </c>
      <c r="CO77" s="1191"/>
      <c r="CP77" s="1191"/>
      <c r="CQ77" s="1191"/>
      <c r="CR77" s="1191"/>
      <c r="CS77" s="1191"/>
      <c r="CT77" s="1191"/>
      <c r="CU77" s="1191"/>
      <c r="CV77" s="1191">
        <v>0</v>
      </c>
      <c r="CW77" s="1191"/>
      <c r="CX77" s="1191"/>
      <c r="CY77" s="1191"/>
      <c r="CZ77" s="1191"/>
      <c r="DA77" s="1191"/>
      <c r="DB77" s="1191"/>
      <c r="DC77" s="1191"/>
    </row>
    <row r="78" spans="2:107" x14ac:dyDescent="0.15">
      <c r="B78" s="10"/>
      <c r="G78" s="1201"/>
      <c r="H78" s="1201"/>
      <c r="I78" s="1201"/>
      <c r="J78" s="1201"/>
      <c r="K78" s="1211"/>
      <c r="L78" s="1211"/>
      <c r="M78" s="1211"/>
      <c r="N78" s="1211"/>
      <c r="AN78" s="1205"/>
      <c r="AO78" s="1205"/>
      <c r="AP78" s="1205"/>
      <c r="AQ78" s="1205"/>
      <c r="AR78" s="1205"/>
      <c r="AS78" s="1205"/>
      <c r="AT78" s="1205"/>
      <c r="AU78" s="1205"/>
      <c r="AV78" s="1205"/>
      <c r="AW78" s="1205"/>
      <c r="AX78" s="1205"/>
      <c r="AY78" s="1205"/>
      <c r="AZ78" s="1205"/>
      <c r="BA78" s="1205"/>
      <c r="BB78" s="1208"/>
      <c r="BC78" s="1208"/>
      <c r="BD78" s="1208"/>
      <c r="BE78" s="1208"/>
      <c r="BF78" s="1208"/>
      <c r="BG78" s="1208"/>
      <c r="BH78" s="1208"/>
      <c r="BI78" s="1208"/>
      <c r="BJ78" s="1208"/>
      <c r="BK78" s="1208"/>
      <c r="BL78" s="1208"/>
      <c r="BM78" s="1208"/>
      <c r="BN78" s="1208"/>
      <c r="BO78" s="1208"/>
      <c r="BP78" s="1191"/>
      <c r="BQ78" s="1191"/>
      <c r="BR78" s="1191"/>
      <c r="BS78" s="1191"/>
      <c r="BT78" s="1191"/>
      <c r="BU78" s="1191"/>
      <c r="BV78" s="1191"/>
      <c r="BW78" s="1191"/>
      <c r="BX78" s="1191"/>
      <c r="BY78" s="1191"/>
      <c r="BZ78" s="1191"/>
      <c r="CA78" s="1191"/>
      <c r="CB78" s="1191"/>
      <c r="CC78" s="1191"/>
      <c r="CD78" s="1191"/>
      <c r="CE78" s="1191"/>
      <c r="CF78" s="1191"/>
      <c r="CG78" s="1191"/>
      <c r="CH78" s="1191"/>
      <c r="CI78" s="1191"/>
      <c r="CJ78" s="1191"/>
      <c r="CK78" s="1191"/>
      <c r="CL78" s="1191"/>
      <c r="CM78" s="1191"/>
      <c r="CN78" s="1191"/>
      <c r="CO78" s="1191"/>
      <c r="CP78" s="1191"/>
      <c r="CQ78" s="1191"/>
      <c r="CR78" s="1191"/>
      <c r="CS78" s="1191"/>
      <c r="CT78" s="1191"/>
      <c r="CU78" s="1191"/>
      <c r="CV78" s="1191"/>
      <c r="CW78" s="1191"/>
      <c r="CX78" s="1191"/>
      <c r="CY78" s="1191"/>
      <c r="CZ78" s="1191"/>
      <c r="DA78" s="1191"/>
      <c r="DB78" s="1191"/>
      <c r="DC78" s="1191"/>
    </row>
    <row r="79" spans="2:107" x14ac:dyDescent="0.15">
      <c r="B79" s="10"/>
      <c r="G79" s="1201"/>
      <c r="H79" s="1201"/>
      <c r="I79" s="1210"/>
      <c r="J79" s="1210"/>
      <c r="K79" s="1212"/>
      <c r="L79" s="1212"/>
      <c r="M79" s="1212"/>
      <c r="N79" s="1212"/>
      <c r="AN79" s="1205"/>
      <c r="AO79" s="1205"/>
      <c r="AP79" s="1205"/>
      <c r="AQ79" s="1205"/>
      <c r="AR79" s="1205"/>
      <c r="AS79" s="1205"/>
      <c r="AT79" s="1205"/>
      <c r="AU79" s="1205"/>
      <c r="AV79" s="1205"/>
      <c r="AW79" s="1205"/>
      <c r="AX79" s="1205"/>
      <c r="AY79" s="1205"/>
      <c r="AZ79" s="1205"/>
      <c r="BA79" s="1205"/>
      <c r="BB79" s="1208" t="s">
        <v>13</v>
      </c>
      <c r="BC79" s="1208"/>
      <c r="BD79" s="1208"/>
      <c r="BE79" s="1208"/>
      <c r="BF79" s="1208"/>
      <c r="BG79" s="1208"/>
      <c r="BH79" s="1208"/>
      <c r="BI79" s="1208"/>
      <c r="BJ79" s="1208"/>
      <c r="BK79" s="1208"/>
      <c r="BL79" s="1208"/>
      <c r="BM79" s="1208"/>
      <c r="BN79" s="1208"/>
      <c r="BO79" s="1208"/>
      <c r="BP79" s="1191">
        <v>6.6</v>
      </c>
      <c r="BQ79" s="1191"/>
      <c r="BR79" s="1191"/>
      <c r="BS79" s="1191"/>
      <c r="BT79" s="1191"/>
      <c r="BU79" s="1191"/>
      <c r="BV79" s="1191"/>
      <c r="BW79" s="1191"/>
      <c r="BX79" s="1191">
        <v>6.4</v>
      </c>
      <c r="BY79" s="1191"/>
      <c r="BZ79" s="1191"/>
      <c r="CA79" s="1191"/>
      <c r="CB79" s="1191"/>
      <c r="CC79" s="1191"/>
      <c r="CD79" s="1191"/>
      <c r="CE79" s="1191"/>
      <c r="CF79" s="1191">
        <v>6.3</v>
      </c>
      <c r="CG79" s="1191"/>
      <c r="CH79" s="1191"/>
      <c r="CI79" s="1191"/>
      <c r="CJ79" s="1191"/>
      <c r="CK79" s="1191"/>
      <c r="CL79" s="1191"/>
      <c r="CM79" s="1191"/>
      <c r="CN79" s="1191">
        <v>6.6</v>
      </c>
      <c r="CO79" s="1191"/>
      <c r="CP79" s="1191"/>
      <c r="CQ79" s="1191"/>
      <c r="CR79" s="1191"/>
      <c r="CS79" s="1191"/>
      <c r="CT79" s="1191"/>
      <c r="CU79" s="1191"/>
      <c r="CV79" s="1191">
        <v>6.8</v>
      </c>
      <c r="CW79" s="1191"/>
      <c r="CX79" s="1191"/>
      <c r="CY79" s="1191"/>
      <c r="CZ79" s="1191"/>
      <c r="DA79" s="1191"/>
      <c r="DB79" s="1191"/>
      <c r="DC79" s="1191"/>
    </row>
    <row r="80" spans="2:107" x14ac:dyDescent="0.15">
      <c r="B80" s="10"/>
      <c r="G80" s="1201"/>
      <c r="H80" s="1201"/>
      <c r="I80" s="1210"/>
      <c r="J80" s="1210"/>
      <c r="K80" s="1212"/>
      <c r="L80" s="1212"/>
      <c r="M80" s="1212"/>
      <c r="N80" s="1212"/>
      <c r="AN80" s="1205"/>
      <c r="AO80" s="1205"/>
      <c r="AP80" s="1205"/>
      <c r="AQ80" s="1205"/>
      <c r="AR80" s="1205"/>
      <c r="AS80" s="1205"/>
      <c r="AT80" s="1205"/>
      <c r="AU80" s="1205"/>
      <c r="AV80" s="1205"/>
      <c r="AW80" s="1205"/>
      <c r="AX80" s="1205"/>
      <c r="AY80" s="1205"/>
      <c r="AZ80" s="1205"/>
      <c r="BA80" s="1205"/>
      <c r="BB80" s="1208"/>
      <c r="BC80" s="1208"/>
      <c r="BD80" s="1208"/>
      <c r="BE80" s="1208"/>
      <c r="BF80" s="1208"/>
      <c r="BG80" s="1208"/>
      <c r="BH80" s="1208"/>
      <c r="BI80" s="1208"/>
      <c r="BJ80" s="1208"/>
      <c r="BK80" s="1208"/>
      <c r="BL80" s="1208"/>
      <c r="BM80" s="1208"/>
      <c r="BN80" s="1208"/>
      <c r="BO80" s="1208"/>
      <c r="BP80" s="1191"/>
      <c r="BQ80" s="1191"/>
      <c r="BR80" s="1191"/>
      <c r="BS80" s="1191"/>
      <c r="BT80" s="1191"/>
      <c r="BU80" s="1191"/>
      <c r="BV80" s="1191"/>
      <c r="BW80" s="1191"/>
      <c r="BX80" s="1191"/>
      <c r="BY80" s="1191"/>
      <c r="BZ80" s="1191"/>
      <c r="CA80" s="1191"/>
      <c r="CB80" s="1191"/>
      <c r="CC80" s="1191"/>
      <c r="CD80" s="1191"/>
      <c r="CE80" s="1191"/>
      <c r="CF80" s="1191"/>
      <c r="CG80" s="1191"/>
      <c r="CH80" s="1191"/>
      <c r="CI80" s="1191"/>
      <c r="CJ80" s="1191"/>
      <c r="CK80" s="1191"/>
      <c r="CL80" s="1191"/>
      <c r="CM80" s="1191"/>
      <c r="CN80" s="1191"/>
      <c r="CO80" s="1191"/>
      <c r="CP80" s="1191"/>
      <c r="CQ80" s="1191"/>
      <c r="CR80" s="1191"/>
      <c r="CS80" s="1191"/>
      <c r="CT80" s="1191"/>
      <c r="CU80" s="1191"/>
      <c r="CV80" s="1191"/>
      <c r="CW80" s="1191"/>
      <c r="CX80" s="1191"/>
      <c r="CY80" s="1191"/>
      <c r="CZ80" s="1191"/>
      <c r="DA80" s="1191"/>
      <c r="DB80" s="1191"/>
      <c r="DC80" s="119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l/W2R8MNlg3fBX+DI83mqQScLD8ul/y6AfM/Is0mac4rLmVF034JiEFBz1EBnjwHdENcb9BmrxHDhDudi12HQ==" saltValue="/SthmAO2IVbQ8TJ4riVD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33" zoomScale="40" zoomScaleNormal="40" zoomScaleSheetLayoutView="70" workbookViewId="0">
      <selection activeCell="AP71" sqref="AP7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Op2+tW5byESgmsdPXZ4zee0yynn/eCJbHDK610m9jALKbYsuxjMi0OgVwvdeXDekulZFzOQWDRMwW/6z9dcqA==" saltValue="rHowQ3cjl45yax/gAiIr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E1" zoomScale="85" zoomScaleNormal="85" zoomScaleSheetLayoutView="55" workbookViewId="0">
      <selection activeCell="AJ113" sqref="AJ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Paw7y795JytEtPUzWsftAsa9JUpYoS+HTa/1sh+MdOAVVuu8hzfZ9sQohHHFXBvj7oZtHG+8JjAkJUyJMbwOA==" saltValue="0X3pFJ4FyT92Ik5cdpTJ5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2CB5C-20A4-4FAF-B463-D944B862DEF7}">
  <sheetPr>
    <pageSetUpPr fitToPage="1"/>
  </sheetPr>
  <dimension ref="B1:EM49"/>
  <sheetViews>
    <sheetView showGridLines="0" workbookViewId="0">
      <selection activeCell="BG6" sqref="BG6:CB6"/>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146</v>
      </c>
      <c r="DI1" s="578"/>
      <c r="DJ1" s="578"/>
      <c r="DK1" s="578"/>
      <c r="DL1" s="578"/>
      <c r="DM1" s="578"/>
      <c r="DN1" s="579"/>
      <c r="DO1" s="73"/>
      <c r="DP1" s="577" t="s">
        <v>147</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149</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150</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151</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24</v>
      </c>
      <c r="C4" s="581"/>
      <c r="D4" s="581"/>
      <c r="E4" s="581"/>
      <c r="F4" s="581"/>
      <c r="G4" s="581"/>
      <c r="H4" s="581"/>
      <c r="I4" s="581"/>
      <c r="J4" s="581"/>
      <c r="K4" s="581"/>
      <c r="L4" s="581"/>
      <c r="M4" s="581"/>
      <c r="N4" s="581"/>
      <c r="O4" s="581"/>
      <c r="P4" s="581"/>
      <c r="Q4" s="582"/>
      <c r="R4" s="580" t="s">
        <v>152</v>
      </c>
      <c r="S4" s="581"/>
      <c r="T4" s="581"/>
      <c r="U4" s="581"/>
      <c r="V4" s="581"/>
      <c r="W4" s="581"/>
      <c r="X4" s="581"/>
      <c r="Y4" s="582"/>
      <c r="Z4" s="580" t="s">
        <v>153</v>
      </c>
      <c r="AA4" s="581"/>
      <c r="AB4" s="581"/>
      <c r="AC4" s="582"/>
      <c r="AD4" s="580" t="s">
        <v>154</v>
      </c>
      <c r="AE4" s="581"/>
      <c r="AF4" s="581"/>
      <c r="AG4" s="581"/>
      <c r="AH4" s="581"/>
      <c r="AI4" s="581"/>
      <c r="AJ4" s="581"/>
      <c r="AK4" s="582"/>
      <c r="AL4" s="580" t="s">
        <v>153</v>
      </c>
      <c r="AM4" s="581"/>
      <c r="AN4" s="581"/>
      <c r="AO4" s="582"/>
      <c r="AP4" s="583" t="s">
        <v>155</v>
      </c>
      <c r="AQ4" s="583"/>
      <c r="AR4" s="583"/>
      <c r="AS4" s="583"/>
      <c r="AT4" s="583"/>
      <c r="AU4" s="583"/>
      <c r="AV4" s="583"/>
      <c r="AW4" s="583"/>
      <c r="AX4" s="583"/>
      <c r="AY4" s="583"/>
      <c r="AZ4" s="583"/>
      <c r="BA4" s="583"/>
      <c r="BB4" s="583"/>
      <c r="BC4" s="583"/>
      <c r="BD4" s="583"/>
      <c r="BE4" s="583"/>
      <c r="BF4" s="583"/>
      <c r="BG4" s="583" t="s">
        <v>156</v>
      </c>
      <c r="BH4" s="583"/>
      <c r="BI4" s="583"/>
      <c r="BJ4" s="583"/>
      <c r="BK4" s="583"/>
      <c r="BL4" s="583"/>
      <c r="BM4" s="583"/>
      <c r="BN4" s="583"/>
      <c r="BO4" s="583" t="s">
        <v>153</v>
      </c>
      <c r="BP4" s="583"/>
      <c r="BQ4" s="583"/>
      <c r="BR4" s="583"/>
      <c r="BS4" s="583" t="s">
        <v>157</v>
      </c>
      <c r="BT4" s="583"/>
      <c r="BU4" s="583"/>
      <c r="BV4" s="583"/>
      <c r="BW4" s="583"/>
      <c r="BX4" s="583"/>
      <c r="BY4" s="583"/>
      <c r="BZ4" s="583"/>
      <c r="CA4" s="583"/>
      <c r="CB4" s="583"/>
      <c r="CD4" s="580" t="s">
        <v>158</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159</v>
      </c>
      <c r="C5" s="585"/>
      <c r="D5" s="585"/>
      <c r="E5" s="585"/>
      <c r="F5" s="585"/>
      <c r="G5" s="585"/>
      <c r="H5" s="585"/>
      <c r="I5" s="585"/>
      <c r="J5" s="585"/>
      <c r="K5" s="585"/>
      <c r="L5" s="585"/>
      <c r="M5" s="585"/>
      <c r="N5" s="585"/>
      <c r="O5" s="585"/>
      <c r="P5" s="585"/>
      <c r="Q5" s="586"/>
      <c r="R5" s="587">
        <v>6023078</v>
      </c>
      <c r="S5" s="588"/>
      <c r="T5" s="588"/>
      <c r="U5" s="588"/>
      <c r="V5" s="588"/>
      <c r="W5" s="588"/>
      <c r="X5" s="588"/>
      <c r="Y5" s="589"/>
      <c r="Z5" s="590">
        <v>32.799999999999997</v>
      </c>
      <c r="AA5" s="590"/>
      <c r="AB5" s="590"/>
      <c r="AC5" s="590"/>
      <c r="AD5" s="591">
        <v>6023078</v>
      </c>
      <c r="AE5" s="591"/>
      <c r="AF5" s="591"/>
      <c r="AG5" s="591"/>
      <c r="AH5" s="591"/>
      <c r="AI5" s="591"/>
      <c r="AJ5" s="591"/>
      <c r="AK5" s="591"/>
      <c r="AL5" s="592">
        <v>62.2</v>
      </c>
      <c r="AM5" s="593"/>
      <c r="AN5" s="593"/>
      <c r="AO5" s="594"/>
      <c r="AP5" s="584" t="s">
        <v>160</v>
      </c>
      <c r="AQ5" s="585"/>
      <c r="AR5" s="585"/>
      <c r="AS5" s="585"/>
      <c r="AT5" s="585"/>
      <c r="AU5" s="585"/>
      <c r="AV5" s="585"/>
      <c r="AW5" s="585"/>
      <c r="AX5" s="585"/>
      <c r="AY5" s="585"/>
      <c r="AZ5" s="585"/>
      <c r="BA5" s="585"/>
      <c r="BB5" s="585"/>
      <c r="BC5" s="585"/>
      <c r="BD5" s="585"/>
      <c r="BE5" s="585"/>
      <c r="BF5" s="586"/>
      <c r="BG5" s="598">
        <v>6023078</v>
      </c>
      <c r="BH5" s="599"/>
      <c r="BI5" s="599"/>
      <c r="BJ5" s="599"/>
      <c r="BK5" s="599"/>
      <c r="BL5" s="599"/>
      <c r="BM5" s="599"/>
      <c r="BN5" s="600"/>
      <c r="BO5" s="601">
        <v>100</v>
      </c>
      <c r="BP5" s="601"/>
      <c r="BQ5" s="601"/>
      <c r="BR5" s="601"/>
      <c r="BS5" s="602">
        <v>87013</v>
      </c>
      <c r="BT5" s="602"/>
      <c r="BU5" s="602"/>
      <c r="BV5" s="602"/>
      <c r="BW5" s="602"/>
      <c r="BX5" s="602"/>
      <c r="BY5" s="602"/>
      <c r="BZ5" s="602"/>
      <c r="CA5" s="602"/>
      <c r="CB5" s="606"/>
      <c r="CD5" s="580" t="s">
        <v>155</v>
      </c>
      <c r="CE5" s="581"/>
      <c r="CF5" s="581"/>
      <c r="CG5" s="581"/>
      <c r="CH5" s="581"/>
      <c r="CI5" s="581"/>
      <c r="CJ5" s="581"/>
      <c r="CK5" s="581"/>
      <c r="CL5" s="581"/>
      <c r="CM5" s="581"/>
      <c r="CN5" s="581"/>
      <c r="CO5" s="581"/>
      <c r="CP5" s="581"/>
      <c r="CQ5" s="582"/>
      <c r="CR5" s="580" t="s">
        <v>161</v>
      </c>
      <c r="CS5" s="581"/>
      <c r="CT5" s="581"/>
      <c r="CU5" s="581"/>
      <c r="CV5" s="581"/>
      <c r="CW5" s="581"/>
      <c r="CX5" s="581"/>
      <c r="CY5" s="582"/>
      <c r="CZ5" s="580" t="s">
        <v>153</v>
      </c>
      <c r="DA5" s="581"/>
      <c r="DB5" s="581"/>
      <c r="DC5" s="582"/>
      <c r="DD5" s="580" t="s">
        <v>162</v>
      </c>
      <c r="DE5" s="581"/>
      <c r="DF5" s="581"/>
      <c r="DG5" s="581"/>
      <c r="DH5" s="581"/>
      <c r="DI5" s="581"/>
      <c r="DJ5" s="581"/>
      <c r="DK5" s="581"/>
      <c r="DL5" s="581"/>
      <c r="DM5" s="581"/>
      <c r="DN5" s="581"/>
      <c r="DO5" s="581"/>
      <c r="DP5" s="582"/>
      <c r="DQ5" s="580" t="s">
        <v>163</v>
      </c>
      <c r="DR5" s="581"/>
      <c r="DS5" s="581"/>
      <c r="DT5" s="581"/>
      <c r="DU5" s="581"/>
      <c r="DV5" s="581"/>
      <c r="DW5" s="581"/>
      <c r="DX5" s="581"/>
      <c r="DY5" s="581"/>
      <c r="DZ5" s="581"/>
      <c r="EA5" s="581"/>
      <c r="EB5" s="581"/>
      <c r="EC5" s="582"/>
    </row>
    <row r="6" spans="2:143" ht="11.25" customHeight="1" x14ac:dyDescent="0.15">
      <c r="B6" s="595" t="s">
        <v>164</v>
      </c>
      <c r="C6" s="596"/>
      <c r="D6" s="596"/>
      <c r="E6" s="596"/>
      <c r="F6" s="596"/>
      <c r="G6" s="596"/>
      <c r="H6" s="596"/>
      <c r="I6" s="596"/>
      <c r="J6" s="596"/>
      <c r="K6" s="596"/>
      <c r="L6" s="596"/>
      <c r="M6" s="596"/>
      <c r="N6" s="596"/>
      <c r="O6" s="596"/>
      <c r="P6" s="596"/>
      <c r="Q6" s="597"/>
      <c r="R6" s="598">
        <v>96520</v>
      </c>
      <c r="S6" s="599"/>
      <c r="T6" s="599"/>
      <c r="U6" s="599"/>
      <c r="V6" s="599"/>
      <c r="W6" s="599"/>
      <c r="X6" s="599"/>
      <c r="Y6" s="600"/>
      <c r="Z6" s="601">
        <v>0.5</v>
      </c>
      <c r="AA6" s="601"/>
      <c r="AB6" s="601"/>
      <c r="AC6" s="601"/>
      <c r="AD6" s="602">
        <v>96520</v>
      </c>
      <c r="AE6" s="602"/>
      <c r="AF6" s="602"/>
      <c r="AG6" s="602"/>
      <c r="AH6" s="602"/>
      <c r="AI6" s="602"/>
      <c r="AJ6" s="602"/>
      <c r="AK6" s="602"/>
      <c r="AL6" s="603">
        <v>1</v>
      </c>
      <c r="AM6" s="604"/>
      <c r="AN6" s="604"/>
      <c r="AO6" s="605"/>
      <c r="AP6" s="595" t="s">
        <v>165</v>
      </c>
      <c r="AQ6" s="596"/>
      <c r="AR6" s="596"/>
      <c r="AS6" s="596"/>
      <c r="AT6" s="596"/>
      <c r="AU6" s="596"/>
      <c r="AV6" s="596"/>
      <c r="AW6" s="596"/>
      <c r="AX6" s="596"/>
      <c r="AY6" s="596"/>
      <c r="AZ6" s="596"/>
      <c r="BA6" s="596"/>
      <c r="BB6" s="596"/>
      <c r="BC6" s="596"/>
      <c r="BD6" s="596"/>
      <c r="BE6" s="596"/>
      <c r="BF6" s="597"/>
      <c r="BG6" s="598">
        <v>6023078</v>
      </c>
      <c r="BH6" s="599"/>
      <c r="BI6" s="599"/>
      <c r="BJ6" s="599"/>
      <c r="BK6" s="599"/>
      <c r="BL6" s="599"/>
      <c r="BM6" s="599"/>
      <c r="BN6" s="600"/>
      <c r="BO6" s="601">
        <v>100</v>
      </c>
      <c r="BP6" s="601"/>
      <c r="BQ6" s="601"/>
      <c r="BR6" s="601"/>
      <c r="BS6" s="602">
        <v>87013</v>
      </c>
      <c r="BT6" s="602"/>
      <c r="BU6" s="602"/>
      <c r="BV6" s="602"/>
      <c r="BW6" s="602"/>
      <c r="BX6" s="602"/>
      <c r="BY6" s="602"/>
      <c r="BZ6" s="602"/>
      <c r="CA6" s="602"/>
      <c r="CB6" s="606"/>
      <c r="CD6" s="584" t="s">
        <v>166</v>
      </c>
      <c r="CE6" s="585"/>
      <c r="CF6" s="585"/>
      <c r="CG6" s="585"/>
      <c r="CH6" s="585"/>
      <c r="CI6" s="585"/>
      <c r="CJ6" s="585"/>
      <c r="CK6" s="585"/>
      <c r="CL6" s="585"/>
      <c r="CM6" s="585"/>
      <c r="CN6" s="585"/>
      <c r="CO6" s="585"/>
      <c r="CP6" s="585"/>
      <c r="CQ6" s="586"/>
      <c r="CR6" s="598">
        <v>143607</v>
      </c>
      <c r="CS6" s="599"/>
      <c r="CT6" s="599"/>
      <c r="CU6" s="599"/>
      <c r="CV6" s="599"/>
      <c r="CW6" s="599"/>
      <c r="CX6" s="599"/>
      <c r="CY6" s="600"/>
      <c r="CZ6" s="592">
        <v>0.8</v>
      </c>
      <c r="DA6" s="593"/>
      <c r="DB6" s="593"/>
      <c r="DC6" s="609"/>
      <c r="DD6" s="607" t="s">
        <v>63</v>
      </c>
      <c r="DE6" s="599"/>
      <c r="DF6" s="599"/>
      <c r="DG6" s="599"/>
      <c r="DH6" s="599"/>
      <c r="DI6" s="599"/>
      <c r="DJ6" s="599"/>
      <c r="DK6" s="599"/>
      <c r="DL6" s="599"/>
      <c r="DM6" s="599"/>
      <c r="DN6" s="599"/>
      <c r="DO6" s="599"/>
      <c r="DP6" s="600"/>
      <c r="DQ6" s="607">
        <v>143607</v>
      </c>
      <c r="DR6" s="599"/>
      <c r="DS6" s="599"/>
      <c r="DT6" s="599"/>
      <c r="DU6" s="599"/>
      <c r="DV6" s="599"/>
      <c r="DW6" s="599"/>
      <c r="DX6" s="599"/>
      <c r="DY6" s="599"/>
      <c r="DZ6" s="599"/>
      <c r="EA6" s="599"/>
      <c r="EB6" s="599"/>
      <c r="EC6" s="608"/>
    </row>
    <row r="7" spans="2:143" ht="11.25" customHeight="1" x14ac:dyDescent="0.15">
      <c r="B7" s="595" t="s">
        <v>167</v>
      </c>
      <c r="C7" s="596"/>
      <c r="D7" s="596"/>
      <c r="E7" s="596"/>
      <c r="F7" s="596"/>
      <c r="G7" s="596"/>
      <c r="H7" s="596"/>
      <c r="I7" s="596"/>
      <c r="J7" s="596"/>
      <c r="K7" s="596"/>
      <c r="L7" s="596"/>
      <c r="M7" s="596"/>
      <c r="N7" s="596"/>
      <c r="O7" s="596"/>
      <c r="P7" s="596"/>
      <c r="Q7" s="597"/>
      <c r="R7" s="598">
        <v>1532</v>
      </c>
      <c r="S7" s="599"/>
      <c r="T7" s="599"/>
      <c r="U7" s="599"/>
      <c r="V7" s="599"/>
      <c r="W7" s="599"/>
      <c r="X7" s="599"/>
      <c r="Y7" s="600"/>
      <c r="Z7" s="601">
        <v>0</v>
      </c>
      <c r="AA7" s="601"/>
      <c r="AB7" s="601"/>
      <c r="AC7" s="601"/>
      <c r="AD7" s="602">
        <v>1532</v>
      </c>
      <c r="AE7" s="602"/>
      <c r="AF7" s="602"/>
      <c r="AG7" s="602"/>
      <c r="AH7" s="602"/>
      <c r="AI7" s="602"/>
      <c r="AJ7" s="602"/>
      <c r="AK7" s="602"/>
      <c r="AL7" s="603">
        <v>0</v>
      </c>
      <c r="AM7" s="604"/>
      <c r="AN7" s="604"/>
      <c r="AO7" s="605"/>
      <c r="AP7" s="595" t="s">
        <v>168</v>
      </c>
      <c r="AQ7" s="596"/>
      <c r="AR7" s="596"/>
      <c r="AS7" s="596"/>
      <c r="AT7" s="596"/>
      <c r="AU7" s="596"/>
      <c r="AV7" s="596"/>
      <c r="AW7" s="596"/>
      <c r="AX7" s="596"/>
      <c r="AY7" s="596"/>
      <c r="AZ7" s="596"/>
      <c r="BA7" s="596"/>
      <c r="BB7" s="596"/>
      <c r="BC7" s="596"/>
      <c r="BD7" s="596"/>
      <c r="BE7" s="596"/>
      <c r="BF7" s="597"/>
      <c r="BG7" s="598">
        <v>2821622</v>
      </c>
      <c r="BH7" s="599"/>
      <c r="BI7" s="599"/>
      <c r="BJ7" s="599"/>
      <c r="BK7" s="599"/>
      <c r="BL7" s="599"/>
      <c r="BM7" s="599"/>
      <c r="BN7" s="600"/>
      <c r="BO7" s="601">
        <v>46.8</v>
      </c>
      <c r="BP7" s="601"/>
      <c r="BQ7" s="601"/>
      <c r="BR7" s="601"/>
      <c r="BS7" s="602">
        <v>87013</v>
      </c>
      <c r="BT7" s="602"/>
      <c r="BU7" s="602"/>
      <c r="BV7" s="602"/>
      <c r="BW7" s="602"/>
      <c r="BX7" s="602"/>
      <c r="BY7" s="602"/>
      <c r="BZ7" s="602"/>
      <c r="CA7" s="602"/>
      <c r="CB7" s="606"/>
      <c r="CD7" s="595" t="s">
        <v>169</v>
      </c>
      <c r="CE7" s="596"/>
      <c r="CF7" s="596"/>
      <c r="CG7" s="596"/>
      <c r="CH7" s="596"/>
      <c r="CI7" s="596"/>
      <c r="CJ7" s="596"/>
      <c r="CK7" s="596"/>
      <c r="CL7" s="596"/>
      <c r="CM7" s="596"/>
      <c r="CN7" s="596"/>
      <c r="CO7" s="596"/>
      <c r="CP7" s="596"/>
      <c r="CQ7" s="597"/>
      <c r="CR7" s="598">
        <v>2650381</v>
      </c>
      <c r="CS7" s="599"/>
      <c r="CT7" s="599"/>
      <c r="CU7" s="599"/>
      <c r="CV7" s="599"/>
      <c r="CW7" s="599"/>
      <c r="CX7" s="599"/>
      <c r="CY7" s="600"/>
      <c r="CZ7" s="601">
        <v>15</v>
      </c>
      <c r="DA7" s="601"/>
      <c r="DB7" s="601"/>
      <c r="DC7" s="601"/>
      <c r="DD7" s="607">
        <v>37253</v>
      </c>
      <c r="DE7" s="599"/>
      <c r="DF7" s="599"/>
      <c r="DG7" s="599"/>
      <c r="DH7" s="599"/>
      <c r="DI7" s="599"/>
      <c r="DJ7" s="599"/>
      <c r="DK7" s="599"/>
      <c r="DL7" s="599"/>
      <c r="DM7" s="599"/>
      <c r="DN7" s="599"/>
      <c r="DO7" s="599"/>
      <c r="DP7" s="600"/>
      <c r="DQ7" s="607">
        <v>2098389</v>
      </c>
      <c r="DR7" s="599"/>
      <c r="DS7" s="599"/>
      <c r="DT7" s="599"/>
      <c r="DU7" s="599"/>
      <c r="DV7" s="599"/>
      <c r="DW7" s="599"/>
      <c r="DX7" s="599"/>
      <c r="DY7" s="599"/>
      <c r="DZ7" s="599"/>
      <c r="EA7" s="599"/>
      <c r="EB7" s="599"/>
      <c r="EC7" s="608"/>
    </row>
    <row r="8" spans="2:143" ht="11.25" customHeight="1" x14ac:dyDescent="0.15">
      <c r="B8" s="595" t="s">
        <v>170</v>
      </c>
      <c r="C8" s="596"/>
      <c r="D8" s="596"/>
      <c r="E8" s="596"/>
      <c r="F8" s="596"/>
      <c r="G8" s="596"/>
      <c r="H8" s="596"/>
      <c r="I8" s="596"/>
      <c r="J8" s="596"/>
      <c r="K8" s="596"/>
      <c r="L8" s="596"/>
      <c r="M8" s="596"/>
      <c r="N8" s="596"/>
      <c r="O8" s="596"/>
      <c r="P8" s="596"/>
      <c r="Q8" s="597"/>
      <c r="R8" s="598">
        <v>31662</v>
      </c>
      <c r="S8" s="599"/>
      <c r="T8" s="599"/>
      <c r="U8" s="599"/>
      <c r="V8" s="599"/>
      <c r="W8" s="599"/>
      <c r="X8" s="599"/>
      <c r="Y8" s="600"/>
      <c r="Z8" s="601">
        <v>0.2</v>
      </c>
      <c r="AA8" s="601"/>
      <c r="AB8" s="601"/>
      <c r="AC8" s="601"/>
      <c r="AD8" s="602">
        <v>31662</v>
      </c>
      <c r="AE8" s="602"/>
      <c r="AF8" s="602"/>
      <c r="AG8" s="602"/>
      <c r="AH8" s="602"/>
      <c r="AI8" s="602"/>
      <c r="AJ8" s="602"/>
      <c r="AK8" s="602"/>
      <c r="AL8" s="603">
        <v>0.3</v>
      </c>
      <c r="AM8" s="604"/>
      <c r="AN8" s="604"/>
      <c r="AO8" s="605"/>
      <c r="AP8" s="595" t="s">
        <v>171</v>
      </c>
      <c r="AQ8" s="596"/>
      <c r="AR8" s="596"/>
      <c r="AS8" s="596"/>
      <c r="AT8" s="596"/>
      <c r="AU8" s="596"/>
      <c r="AV8" s="596"/>
      <c r="AW8" s="596"/>
      <c r="AX8" s="596"/>
      <c r="AY8" s="596"/>
      <c r="AZ8" s="596"/>
      <c r="BA8" s="596"/>
      <c r="BB8" s="596"/>
      <c r="BC8" s="596"/>
      <c r="BD8" s="596"/>
      <c r="BE8" s="596"/>
      <c r="BF8" s="597"/>
      <c r="BG8" s="598">
        <v>81117</v>
      </c>
      <c r="BH8" s="599"/>
      <c r="BI8" s="599"/>
      <c r="BJ8" s="599"/>
      <c r="BK8" s="599"/>
      <c r="BL8" s="599"/>
      <c r="BM8" s="599"/>
      <c r="BN8" s="600"/>
      <c r="BO8" s="601">
        <v>1.3</v>
      </c>
      <c r="BP8" s="601"/>
      <c r="BQ8" s="601"/>
      <c r="BR8" s="601"/>
      <c r="BS8" s="602" t="s">
        <v>63</v>
      </c>
      <c r="BT8" s="602"/>
      <c r="BU8" s="602"/>
      <c r="BV8" s="602"/>
      <c r="BW8" s="602"/>
      <c r="BX8" s="602"/>
      <c r="BY8" s="602"/>
      <c r="BZ8" s="602"/>
      <c r="CA8" s="602"/>
      <c r="CB8" s="606"/>
      <c r="CD8" s="595" t="s">
        <v>172</v>
      </c>
      <c r="CE8" s="596"/>
      <c r="CF8" s="596"/>
      <c r="CG8" s="596"/>
      <c r="CH8" s="596"/>
      <c r="CI8" s="596"/>
      <c r="CJ8" s="596"/>
      <c r="CK8" s="596"/>
      <c r="CL8" s="596"/>
      <c r="CM8" s="596"/>
      <c r="CN8" s="596"/>
      <c r="CO8" s="596"/>
      <c r="CP8" s="596"/>
      <c r="CQ8" s="597"/>
      <c r="CR8" s="598">
        <v>8220583</v>
      </c>
      <c r="CS8" s="599"/>
      <c r="CT8" s="599"/>
      <c r="CU8" s="599"/>
      <c r="CV8" s="599"/>
      <c r="CW8" s="599"/>
      <c r="CX8" s="599"/>
      <c r="CY8" s="600"/>
      <c r="CZ8" s="601">
        <v>46.6</v>
      </c>
      <c r="DA8" s="601"/>
      <c r="DB8" s="601"/>
      <c r="DC8" s="601"/>
      <c r="DD8" s="607">
        <v>618889</v>
      </c>
      <c r="DE8" s="599"/>
      <c r="DF8" s="599"/>
      <c r="DG8" s="599"/>
      <c r="DH8" s="599"/>
      <c r="DI8" s="599"/>
      <c r="DJ8" s="599"/>
      <c r="DK8" s="599"/>
      <c r="DL8" s="599"/>
      <c r="DM8" s="599"/>
      <c r="DN8" s="599"/>
      <c r="DO8" s="599"/>
      <c r="DP8" s="600"/>
      <c r="DQ8" s="607">
        <v>3771762</v>
      </c>
      <c r="DR8" s="599"/>
      <c r="DS8" s="599"/>
      <c r="DT8" s="599"/>
      <c r="DU8" s="599"/>
      <c r="DV8" s="599"/>
      <c r="DW8" s="599"/>
      <c r="DX8" s="599"/>
      <c r="DY8" s="599"/>
      <c r="DZ8" s="599"/>
      <c r="EA8" s="599"/>
      <c r="EB8" s="599"/>
      <c r="EC8" s="608"/>
    </row>
    <row r="9" spans="2:143" ht="11.25" customHeight="1" x14ac:dyDescent="0.15">
      <c r="B9" s="595" t="s">
        <v>173</v>
      </c>
      <c r="C9" s="596"/>
      <c r="D9" s="596"/>
      <c r="E9" s="596"/>
      <c r="F9" s="596"/>
      <c r="G9" s="596"/>
      <c r="H9" s="596"/>
      <c r="I9" s="596"/>
      <c r="J9" s="596"/>
      <c r="K9" s="596"/>
      <c r="L9" s="596"/>
      <c r="M9" s="596"/>
      <c r="N9" s="596"/>
      <c r="O9" s="596"/>
      <c r="P9" s="596"/>
      <c r="Q9" s="597"/>
      <c r="R9" s="598">
        <v>39259</v>
      </c>
      <c r="S9" s="599"/>
      <c r="T9" s="599"/>
      <c r="U9" s="599"/>
      <c r="V9" s="599"/>
      <c r="W9" s="599"/>
      <c r="X9" s="599"/>
      <c r="Y9" s="600"/>
      <c r="Z9" s="601">
        <v>0.2</v>
      </c>
      <c r="AA9" s="601"/>
      <c r="AB9" s="601"/>
      <c r="AC9" s="601"/>
      <c r="AD9" s="602">
        <v>39259</v>
      </c>
      <c r="AE9" s="602"/>
      <c r="AF9" s="602"/>
      <c r="AG9" s="602"/>
      <c r="AH9" s="602"/>
      <c r="AI9" s="602"/>
      <c r="AJ9" s="602"/>
      <c r="AK9" s="602"/>
      <c r="AL9" s="603">
        <v>0.4</v>
      </c>
      <c r="AM9" s="604"/>
      <c r="AN9" s="604"/>
      <c r="AO9" s="605"/>
      <c r="AP9" s="595" t="s">
        <v>174</v>
      </c>
      <c r="AQ9" s="596"/>
      <c r="AR9" s="596"/>
      <c r="AS9" s="596"/>
      <c r="AT9" s="596"/>
      <c r="AU9" s="596"/>
      <c r="AV9" s="596"/>
      <c r="AW9" s="596"/>
      <c r="AX9" s="596"/>
      <c r="AY9" s="596"/>
      <c r="AZ9" s="596"/>
      <c r="BA9" s="596"/>
      <c r="BB9" s="596"/>
      <c r="BC9" s="596"/>
      <c r="BD9" s="596"/>
      <c r="BE9" s="596"/>
      <c r="BF9" s="597"/>
      <c r="BG9" s="598">
        <v>2359492</v>
      </c>
      <c r="BH9" s="599"/>
      <c r="BI9" s="599"/>
      <c r="BJ9" s="599"/>
      <c r="BK9" s="599"/>
      <c r="BL9" s="599"/>
      <c r="BM9" s="599"/>
      <c r="BN9" s="600"/>
      <c r="BO9" s="601">
        <v>39.200000000000003</v>
      </c>
      <c r="BP9" s="601"/>
      <c r="BQ9" s="601"/>
      <c r="BR9" s="601"/>
      <c r="BS9" s="602" t="s">
        <v>63</v>
      </c>
      <c r="BT9" s="602"/>
      <c r="BU9" s="602"/>
      <c r="BV9" s="602"/>
      <c r="BW9" s="602"/>
      <c r="BX9" s="602"/>
      <c r="BY9" s="602"/>
      <c r="BZ9" s="602"/>
      <c r="CA9" s="602"/>
      <c r="CB9" s="606"/>
      <c r="CD9" s="595" t="s">
        <v>175</v>
      </c>
      <c r="CE9" s="596"/>
      <c r="CF9" s="596"/>
      <c r="CG9" s="596"/>
      <c r="CH9" s="596"/>
      <c r="CI9" s="596"/>
      <c r="CJ9" s="596"/>
      <c r="CK9" s="596"/>
      <c r="CL9" s="596"/>
      <c r="CM9" s="596"/>
      <c r="CN9" s="596"/>
      <c r="CO9" s="596"/>
      <c r="CP9" s="596"/>
      <c r="CQ9" s="597"/>
      <c r="CR9" s="598">
        <v>1917289</v>
      </c>
      <c r="CS9" s="599"/>
      <c r="CT9" s="599"/>
      <c r="CU9" s="599"/>
      <c r="CV9" s="599"/>
      <c r="CW9" s="599"/>
      <c r="CX9" s="599"/>
      <c r="CY9" s="600"/>
      <c r="CZ9" s="601">
        <v>10.9</v>
      </c>
      <c r="DA9" s="601"/>
      <c r="DB9" s="601"/>
      <c r="DC9" s="601"/>
      <c r="DD9" s="607">
        <v>143201</v>
      </c>
      <c r="DE9" s="599"/>
      <c r="DF9" s="599"/>
      <c r="DG9" s="599"/>
      <c r="DH9" s="599"/>
      <c r="DI9" s="599"/>
      <c r="DJ9" s="599"/>
      <c r="DK9" s="599"/>
      <c r="DL9" s="599"/>
      <c r="DM9" s="599"/>
      <c r="DN9" s="599"/>
      <c r="DO9" s="599"/>
      <c r="DP9" s="600"/>
      <c r="DQ9" s="607">
        <v>1379801</v>
      </c>
      <c r="DR9" s="599"/>
      <c r="DS9" s="599"/>
      <c r="DT9" s="599"/>
      <c r="DU9" s="599"/>
      <c r="DV9" s="599"/>
      <c r="DW9" s="599"/>
      <c r="DX9" s="599"/>
      <c r="DY9" s="599"/>
      <c r="DZ9" s="599"/>
      <c r="EA9" s="599"/>
      <c r="EB9" s="599"/>
      <c r="EC9" s="608"/>
    </row>
    <row r="10" spans="2:143" ht="11.25" customHeight="1" x14ac:dyDescent="0.15">
      <c r="B10" s="595" t="s">
        <v>176</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177</v>
      </c>
      <c r="AQ10" s="596"/>
      <c r="AR10" s="596"/>
      <c r="AS10" s="596"/>
      <c r="AT10" s="596"/>
      <c r="AU10" s="596"/>
      <c r="AV10" s="596"/>
      <c r="AW10" s="596"/>
      <c r="AX10" s="596"/>
      <c r="AY10" s="596"/>
      <c r="AZ10" s="596"/>
      <c r="BA10" s="596"/>
      <c r="BB10" s="596"/>
      <c r="BC10" s="596"/>
      <c r="BD10" s="596"/>
      <c r="BE10" s="596"/>
      <c r="BF10" s="597"/>
      <c r="BG10" s="598">
        <v>185889</v>
      </c>
      <c r="BH10" s="599"/>
      <c r="BI10" s="599"/>
      <c r="BJ10" s="599"/>
      <c r="BK10" s="599"/>
      <c r="BL10" s="599"/>
      <c r="BM10" s="599"/>
      <c r="BN10" s="600"/>
      <c r="BO10" s="601">
        <v>3.1</v>
      </c>
      <c r="BP10" s="601"/>
      <c r="BQ10" s="601"/>
      <c r="BR10" s="601"/>
      <c r="BS10" s="602">
        <v>31263</v>
      </c>
      <c r="BT10" s="602"/>
      <c r="BU10" s="602"/>
      <c r="BV10" s="602"/>
      <c r="BW10" s="602"/>
      <c r="BX10" s="602"/>
      <c r="BY10" s="602"/>
      <c r="BZ10" s="602"/>
      <c r="CA10" s="602"/>
      <c r="CB10" s="606"/>
      <c r="CD10" s="595" t="s">
        <v>178</v>
      </c>
      <c r="CE10" s="596"/>
      <c r="CF10" s="596"/>
      <c r="CG10" s="596"/>
      <c r="CH10" s="596"/>
      <c r="CI10" s="596"/>
      <c r="CJ10" s="596"/>
      <c r="CK10" s="596"/>
      <c r="CL10" s="596"/>
      <c r="CM10" s="596"/>
      <c r="CN10" s="596"/>
      <c r="CO10" s="596"/>
      <c r="CP10" s="596"/>
      <c r="CQ10" s="597"/>
      <c r="CR10" s="598">
        <v>10160</v>
      </c>
      <c r="CS10" s="599"/>
      <c r="CT10" s="599"/>
      <c r="CU10" s="599"/>
      <c r="CV10" s="599"/>
      <c r="CW10" s="599"/>
      <c r="CX10" s="599"/>
      <c r="CY10" s="600"/>
      <c r="CZ10" s="601">
        <v>0.1</v>
      </c>
      <c r="DA10" s="601"/>
      <c r="DB10" s="601"/>
      <c r="DC10" s="601"/>
      <c r="DD10" s="607" t="s">
        <v>63</v>
      </c>
      <c r="DE10" s="599"/>
      <c r="DF10" s="599"/>
      <c r="DG10" s="599"/>
      <c r="DH10" s="599"/>
      <c r="DI10" s="599"/>
      <c r="DJ10" s="599"/>
      <c r="DK10" s="599"/>
      <c r="DL10" s="599"/>
      <c r="DM10" s="599"/>
      <c r="DN10" s="599"/>
      <c r="DO10" s="599"/>
      <c r="DP10" s="600"/>
      <c r="DQ10" s="607">
        <v>10160</v>
      </c>
      <c r="DR10" s="599"/>
      <c r="DS10" s="599"/>
      <c r="DT10" s="599"/>
      <c r="DU10" s="599"/>
      <c r="DV10" s="599"/>
      <c r="DW10" s="599"/>
      <c r="DX10" s="599"/>
      <c r="DY10" s="599"/>
      <c r="DZ10" s="599"/>
      <c r="EA10" s="599"/>
      <c r="EB10" s="599"/>
      <c r="EC10" s="608"/>
    </row>
    <row r="11" spans="2:143" ht="11.25" customHeight="1" x14ac:dyDescent="0.15">
      <c r="B11" s="595" t="s">
        <v>179</v>
      </c>
      <c r="C11" s="596"/>
      <c r="D11" s="596"/>
      <c r="E11" s="596"/>
      <c r="F11" s="596"/>
      <c r="G11" s="596"/>
      <c r="H11" s="596"/>
      <c r="I11" s="596"/>
      <c r="J11" s="596"/>
      <c r="K11" s="596"/>
      <c r="L11" s="596"/>
      <c r="M11" s="596"/>
      <c r="N11" s="596"/>
      <c r="O11" s="596"/>
      <c r="P11" s="596"/>
      <c r="Q11" s="597"/>
      <c r="R11" s="598">
        <v>1074427</v>
      </c>
      <c r="S11" s="599"/>
      <c r="T11" s="599"/>
      <c r="U11" s="599"/>
      <c r="V11" s="599"/>
      <c r="W11" s="599"/>
      <c r="X11" s="599"/>
      <c r="Y11" s="600"/>
      <c r="Z11" s="603">
        <v>5.9</v>
      </c>
      <c r="AA11" s="604"/>
      <c r="AB11" s="604"/>
      <c r="AC11" s="610"/>
      <c r="AD11" s="607">
        <v>1074427</v>
      </c>
      <c r="AE11" s="599"/>
      <c r="AF11" s="599"/>
      <c r="AG11" s="599"/>
      <c r="AH11" s="599"/>
      <c r="AI11" s="599"/>
      <c r="AJ11" s="599"/>
      <c r="AK11" s="600"/>
      <c r="AL11" s="603">
        <v>11.1</v>
      </c>
      <c r="AM11" s="604"/>
      <c r="AN11" s="604"/>
      <c r="AO11" s="605"/>
      <c r="AP11" s="595" t="s">
        <v>180</v>
      </c>
      <c r="AQ11" s="596"/>
      <c r="AR11" s="596"/>
      <c r="AS11" s="596"/>
      <c r="AT11" s="596"/>
      <c r="AU11" s="596"/>
      <c r="AV11" s="596"/>
      <c r="AW11" s="596"/>
      <c r="AX11" s="596"/>
      <c r="AY11" s="596"/>
      <c r="AZ11" s="596"/>
      <c r="BA11" s="596"/>
      <c r="BB11" s="596"/>
      <c r="BC11" s="596"/>
      <c r="BD11" s="596"/>
      <c r="BE11" s="596"/>
      <c r="BF11" s="597"/>
      <c r="BG11" s="598">
        <v>195124</v>
      </c>
      <c r="BH11" s="599"/>
      <c r="BI11" s="599"/>
      <c r="BJ11" s="599"/>
      <c r="BK11" s="599"/>
      <c r="BL11" s="599"/>
      <c r="BM11" s="599"/>
      <c r="BN11" s="600"/>
      <c r="BO11" s="601">
        <v>3.2</v>
      </c>
      <c r="BP11" s="601"/>
      <c r="BQ11" s="601"/>
      <c r="BR11" s="601"/>
      <c r="BS11" s="602">
        <v>55750</v>
      </c>
      <c r="BT11" s="602"/>
      <c r="BU11" s="602"/>
      <c r="BV11" s="602"/>
      <c r="BW11" s="602"/>
      <c r="BX11" s="602"/>
      <c r="BY11" s="602"/>
      <c r="BZ11" s="602"/>
      <c r="CA11" s="602"/>
      <c r="CB11" s="606"/>
      <c r="CD11" s="595" t="s">
        <v>181</v>
      </c>
      <c r="CE11" s="596"/>
      <c r="CF11" s="596"/>
      <c r="CG11" s="596"/>
      <c r="CH11" s="596"/>
      <c r="CI11" s="596"/>
      <c r="CJ11" s="596"/>
      <c r="CK11" s="596"/>
      <c r="CL11" s="596"/>
      <c r="CM11" s="596"/>
      <c r="CN11" s="596"/>
      <c r="CO11" s="596"/>
      <c r="CP11" s="596"/>
      <c r="CQ11" s="597"/>
      <c r="CR11" s="598">
        <v>44389</v>
      </c>
      <c r="CS11" s="599"/>
      <c r="CT11" s="599"/>
      <c r="CU11" s="599"/>
      <c r="CV11" s="599"/>
      <c r="CW11" s="599"/>
      <c r="CX11" s="599"/>
      <c r="CY11" s="600"/>
      <c r="CZ11" s="601">
        <v>0.3</v>
      </c>
      <c r="DA11" s="601"/>
      <c r="DB11" s="601"/>
      <c r="DC11" s="601"/>
      <c r="DD11" s="607">
        <v>3036</v>
      </c>
      <c r="DE11" s="599"/>
      <c r="DF11" s="599"/>
      <c r="DG11" s="599"/>
      <c r="DH11" s="599"/>
      <c r="DI11" s="599"/>
      <c r="DJ11" s="599"/>
      <c r="DK11" s="599"/>
      <c r="DL11" s="599"/>
      <c r="DM11" s="599"/>
      <c r="DN11" s="599"/>
      <c r="DO11" s="599"/>
      <c r="DP11" s="600"/>
      <c r="DQ11" s="607">
        <v>41046</v>
      </c>
      <c r="DR11" s="599"/>
      <c r="DS11" s="599"/>
      <c r="DT11" s="599"/>
      <c r="DU11" s="599"/>
      <c r="DV11" s="599"/>
      <c r="DW11" s="599"/>
      <c r="DX11" s="599"/>
      <c r="DY11" s="599"/>
      <c r="DZ11" s="599"/>
      <c r="EA11" s="599"/>
      <c r="EB11" s="599"/>
      <c r="EC11" s="608"/>
    </row>
    <row r="12" spans="2:143" ht="11.25" customHeight="1" x14ac:dyDescent="0.15">
      <c r="B12" s="595" t="s">
        <v>182</v>
      </c>
      <c r="C12" s="596"/>
      <c r="D12" s="596"/>
      <c r="E12" s="596"/>
      <c r="F12" s="596"/>
      <c r="G12" s="596"/>
      <c r="H12" s="596"/>
      <c r="I12" s="596"/>
      <c r="J12" s="596"/>
      <c r="K12" s="596"/>
      <c r="L12" s="596"/>
      <c r="M12" s="596"/>
      <c r="N12" s="596"/>
      <c r="O12" s="596"/>
      <c r="P12" s="596"/>
      <c r="Q12" s="597"/>
      <c r="R12" s="598" t="s">
        <v>63</v>
      </c>
      <c r="S12" s="599"/>
      <c r="T12" s="599"/>
      <c r="U12" s="599"/>
      <c r="V12" s="599"/>
      <c r="W12" s="599"/>
      <c r="X12" s="599"/>
      <c r="Y12" s="600"/>
      <c r="Z12" s="601" t="s">
        <v>63</v>
      </c>
      <c r="AA12" s="601"/>
      <c r="AB12" s="601"/>
      <c r="AC12" s="601"/>
      <c r="AD12" s="602" t="s">
        <v>63</v>
      </c>
      <c r="AE12" s="602"/>
      <c r="AF12" s="602"/>
      <c r="AG12" s="602"/>
      <c r="AH12" s="602"/>
      <c r="AI12" s="602"/>
      <c r="AJ12" s="602"/>
      <c r="AK12" s="602"/>
      <c r="AL12" s="603" t="s">
        <v>63</v>
      </c>
      <c r="AM12" s="604"/>
      <c r="AN12" s="604"/>
      <c r="AO12" s="605"/>
      <c r="AP12" s="595" t="s">
        <v>183</v>
      </c>
      <c r="AQ12" s="596"/>
      <c r="AR12" s="596"/>
      <c r="AS12" s="596"/>
      <c r="AT12" s="596"/>
      <c r="AU12" s="596"/>
      <c r="AV12" s="596"/>
      <c r="AW12" s="596"/>
      <c r="AX12" s="596"/>
      <c r="AY12" s="596"/>
      <c r="AZ12" s="596"/>
      <c r="BA12" s="596"/>
      <c r="BB12" s="596"/>
      <c r="BC12" s="596"/>
      <c r="BD12" s="596"/>
      <c r="BE12" s="596"/>
      <c r="BF12" s="597"/>
      <c r="BG12" s="598">
        <v>2698326</v>
      </c>
      <c r="BH12" s="599"/>
      <c r="BI12" s="599"/>
      <c r="BJ12" s="599"/>
      <c r="BK12" s="599"/>
      <c r="BL12" s="599"/>
      <c r="BM12" s="599"/>
      <c r="BN12" s="600"/>
      <c r="BO12" s="601">
        <v>44.8</v>
      </c>
      <c r="BP12" s="601"/>
      <c r="BQ12" s="601"/>
      <c r="BR12" s="601"/>
      <c r="BS12" s="602" t="s">
        <v>63</v>
      </c>
      <c r="BT12" s="602"/>
      <c r="BU12" s="602"/>
      <c r="BV12" s="602"/>
      <c r="BW12" s="602"/>
      <c r="BX12" s="602"/>
      <c r="BY12" s="602"/>
      <c r="BZ12" s="602"/>
      <c r="CA12" s="602"/>
      <c r="CB12" s="606"/>
      <c r="CD12" s="595" t="s">
        <v>184</v>
      </c>
      <c r="CE12" s="596"/>
      <c r="CF12" s="596"/>
      <c r="CG12" s="596"/>
      <c r="CH12" s="596"/>
      <c r="CI12" s="596"/>
      <c r="CJ12" s="596"/>
      <c r="CK12" s="596"/>
      <c r="CL12" s="596"/>
      <c r="CM12" s="596"/>
      <c r="CN12" s="596"/>
      <c r="CO12" s="596"/>
      <c r="CP12" s="596"/>
      <c r="CQ12" s="597"/>
      <c r="CR12" s="598">
        <v>99047</v>
      </c>
      <c r="CS12" s="599"/>
      <c r="CT12" s="599"/>
      <c r="CU12" s="599"/>
      <c r="CV12" s="599"/>
      <c r="CW12" s="599"/>
      <c r="CX12" s="599"/>
      <c r="CY12" s="600"/>
      <c r="CZ12" s="601">
        <v>0.6</v>
      </c>
      <c r="DA12" s="601"/>
      <c r="DB12" s="601"/>
      <c r="DC12" s="601"/>
      <c r="DD12" s="607" t="s">
        <v>63</v>
      </c>
      <c r="DE12" s="599"/>
      <c r="DF12" s="599"/>
      <c r="DG12" s="599"/>
      <c r="DH12" s="599"/>
      <c r="DI12" s="599"/>
      <c r="DJ12" s="599"/>
      <c r="DK12" s="599"/>
      <c r="DL12" s="599"/>
      <c r="DM12" s="599"/>
      <c r="DN12" s="599"/>
      <c r="DO12" s="599"/>
      <c r="DP12" s="600"/>
      <c r="DQ12" s="607">
        <v>73648</v>
      </c>
      <c r="DR12" s="599"/>
      <c r="DS12" s="599"/>
      <c r="DT12" s="599"/>
      <c r="DU12" s="599"/>
      <c r="DV12" s="599"/>
      <c r="DW12" s="599"/>
      <c r="DX12" s="599"/>
      <c r="DY12" s="599"/>
      <c r="DZ12" s="599"/>
      <c r="EA12" s="599"/>
      <c r="EB12" s="599"/>
      <c r="EC12" s="608"/>
    </row>
    <row r="13" spans="2:143" ht="11.25" customHeight="1" x14ac:dyDescent="0.15">
      <c r="B13" s="595" t="s">
        <v>185</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186</v>
      </c>
      <c r="AQ13" s="596"/>
      <c r="AR13" s="596"/>
      <c r="AS13" s="596"/>
      <c r="AT13" s="596"/>
      <c r="AU13" s="596"/>
      <c r="AV13" s="596"/>
      <c r="AW13" s="596"/>
      <c r="AX13" s="596"/>
      <c r="AY13" s="596"/>
      <c r="AZ13" s="596"/>
      <c r="BA13" s="596"/>
      <c r="BB13" s="596"/>
      <c r="BC13" s="596"/>
      <c r="BD13" s="596"/>
      <c r="BE13" s="596"/>
      <c r="BF13" s="597"/>
      <c r="BG13" s="598">
        <v>2672421</v>
      </c>
      <c r="BH13" s="599"/>
      <c r="BI13" s="599"/>
      <c r="BJ13" s="599"/>
      <c r="BK13" s="599"/>
      <c r="BL13" s="599"/>
      <c r="BM13" s="599"/>
      <c r="BN13" s="600"/>
      <c r="BO13" s="601">
        <v>44.4</v>
      </c>
      <c r="BP13" s="601"/>
      <c r="BQ13" s="601"/>
      <c r="BR13" s="601"/>
      <c r="BS13" s="602" t="s">
        <v>63</v>
      </c>
      <c r="BT13" s="602"/>
      <c r="BU13" s="602"/>
      <c r="BV13" s="602"/>
      <c r="BW13" s="602"/>
      <c r="BX13" s="602"/>
      <c r="BY13" s="602"/>
      <c r="BZ13" s="602"/>
      <c r="CA13" s="602"/>
      <c r="CB13" s="606"/>
      <c r="CD13" s="595" t="s">
        <v>187</v>
      </c>
      <c r="CE13" s="596"/>
      <c r="CF13" s="596"/>
      <c r="CG13" s="596"/>
      <c r="CH13" s="596"/>
      <c r="CI13" s="596"/>
      <c r="CJ13" s="596"/>
      <c r="CK13" s="596"/>
      <c r="CL13" s="596"/>
      <c r="CM13" s="596"/>
      <c r="CN13" s="596"/>
      <c r="CO13" s="596"/>
      <c r="CP13" s="596"/>
      <c r="CQ13" s="597"/>
      <c r="CR13" s="598">
        <v>1029593</v>
      </c>
      <c r="CS13" s="599"/>
      <c r="CT13" s="599"/>
      <c r="CU13" s="599"/>
      <c r="CV13" s="599"/>
      <c r="CW13" s="599"/>
      <c r="CX13" s="599"/>
      <c r="CY13" s="600"/>
      <c r="CZ13" s="601">
        <v>5.8</v>
      </c>
      <c r="DA13" s="601"/>
      <c r="DB13" s="601"/>
      <c r="DC13" s="601"/>
      <c r="DD13" s="607">
        <v>190601</v>
      </c>
      <c r="DE13" s="599"/>
      <c r="DF13" s="599"/>
      <c r="DG13" s="599"/>
      <c r="DH13" s="599"/>
      <c r="DI13" s="599"/>
      <c r="DJ13" s="599"/>
      <c r="DK13" s="599"/>
      <c r="DL13" s="599"/>
      <c r="DM13" s="599"/>
      <c r="DN13" s="599"/>
      <c r="DO13" s="599"/>
      <c r="DP13" s="600"/>
      <c r="DQ13" s="607">
        <v>973472</v>
      </c>
      <c r="DR13" s="599"/>
      <c r="DS13" s="599"/>
      <c r="DT13" s="599"/>
      <c r="DU13" s="599"/>
      <c r="DV13" s="599"/>
      <c r="DW13" s="599"/>
      <c r="DX13" s="599"/>
      <c r="DY13" s="599"/>
      <c r="DZ13" s="599"/>
      <c r="EA13" s="599"/>
      <c r="EB13" s="599"/>
      <c r="EC13" s="608"/>
    </row>
    <row r="14" spans="2:143" ht="11.25" customHeight="1" x14ac:dyDescent="0.15">
      <c r="B14" s="595" t="s">
        <v>188</v>
      </c>
      <c r="C14" s="596"/>
      <c r="D14" s="596"/>
      <c r="E14" s="596"/>
      <c r="F14" s="596"/>
      <c r="G14" s="596"/>
      <c r="H14" s="596"/>
      <c r="I14" s="596"/>
      <c r="J14" s="596"/>
      <c r="K14" s="596"/>
      <c r="L14" s="596"/>
      <c r="M14" s="596"/>
      <c r="N14" s="596"/>
      <c r="O14" s="596"/>
      <c r="P14" s="596"/>
      <c r="Q14" s="597"/>
      <c r="R14" s="598">
        <v>943</v>
      </c>
      <c r="S14" s="599"/>
      <c r="T14" s="599"/>
      <c r="U14" s="599"/>
      <c r="V14" s="599"/>
      <c r="W14" s="599"/>
      <c r="X14" s="599"/>
      <c r="Y14" s="600"/>
      <c r="Z14" s="601">
        <v>0</v>
      </c>
      <c r="AA14" s="601"/>
      <c r="AB14" s="601"/>
      <c r="AC14" s="601"/>
      <c r="AD14" s="602">
        <v>943</v>
      </c>
      <c r="AE14" s="602"/>
      <c r="AF14" s="602"/>
      <c r="AG14" s="602"/>
      <c r="AH14" s="602"/>
      <c r="AI14" s="602"/>
      <c r="AJ14" s="602"/>
      <c r="AK14" s="602"/>
      <c r="AL14" s="603">
        <v>0</v>
      </c>
      <c r="AM14" s="604"/>
      <c r="AN14" s="604"/>
      <c r="AO14" s="605"/>
      <c r="AP14" s="595" t="s">
        <v>189</v>
      </c>
      <c r="AQ14" s="596"/>
      <c r="AR14" s="596"/>
      <c r="AS14" s="596"/>
      <c r="AT14" s="596"/>
      <c r="AU14" s="596"/>
      <c r="AV14" s="596"/>
      <c r="AW14" s="596"/>
      <c r="AX14" s="596"/>
      <c r="AY14" s="596"/>
      <c r="AZ14" s="596"/>
      <c r="BA14" s="596"/>
      <c r="BB14" s="596"/>
      <c r="BC14" s="596"/>
      <c r="BD14" s="596"/>
      <c r="BE14" s="596"/>
      <c r="BF14" s="597"/>
      <c r="BG14" s="598">
        <v>123574</v>
      </c>
      <c r="BH14" s="599"/>
      <c r="BI14" s="599"/>
      <c r="BJ14" s="599"/>
      <c r="BK14" s="599"/>
      <c r="BL14" s="599"/>
      <c r="BM14" s="599"/>
      <c r="BN14" s="600"/>
      <c r="BO14" s="601">
        <v>2.1</v>
      </c>
      <c r="BP14" s="601"/>
      <c r="BQ14" s="601"/>
      <c r="BR14" s="601"/>
      <c r="BS14" s="602" t="s">
        <v>63</v>
      </c>
      <c r="BT14" s="602"/>
      <c r="BU14" s="602"/>
      <c r="BV14" s="602"/>
      <c r="BW14" s="602"/>
      <c r="BX14" s="602"/>
      <c r="BY14" s="602"/>
      <c r="BZ14" s="602"/>
      <c r="CA14" s="602"/>
      <c r="CB14" s="606"/>
      <c r="CD14" s="595" t="s">
        <v>190</v>
      </c>
      <c r="CE14" s="596"/>
      <c r="CF14" s="596"/>
      <c r="CG14" s="596"/>
      <c r="CH14" s="596"/>
      <c r="CI14" s="596"/>
      <c r="CJ14" s="596"/>
      <c r="CK14" s="596"/>
      <c r="CL14" s="596"/>
      <c r="CM14" s="596"/>
      <c r="CN14" s="596"/>
      <c r="CO14" s="596"/>
      <c r="CP14" s="596"/>
      <c r="CQ14" s="597"/>
      <c r="CR14" s="598">
        <v>556873</v>
      </c>
      <c r="CS14" s="599"/>
      <c r="CT14" s="599"/>
      <c r="CU14" s="599"/>
      <c r="CV14" s="599"/>
      <c r="CW14" s="599"/>
      <c r="CX14" s="599"/>
      <c r="CY14" s="600"/>
      <c r="CZ14" s="601">
        <v>3.2</v>
      </c>
      <c r="DA14" s="601"/>
      <c r="DB14" s="601"/>
      <c r="DC14" s="601"/>
      <c r="DD14" s="607">
        <v>38314</v>
      </c>
      <c r="DE14" s="599"/>
      <c r="DF14" s="599"/>
      <c r="DG14" s="599"/>
      <c r="DH14" s="599"/>
      <c r="DI14" s="599"/>
      <c r="DJ14" s="599"/>
      <c r="DK14" s="599"/>
      <c r="DL14" s="599"/>
      <c r="DM14" s="599"/>
      <c r="DN14" s="599"/>
      <c r="DO14" s="599"/>
      <c r="DP14" s="600"/>
      <c r="DQ14" s="607">
        <v>511085</v>
      </c>
      <c r="DR14" s="599"/>
      <c r="DS14" s="599"/>
      <c r="DT14" s="599"/>
      <c r="DU14" s="599"/>
      <c r="DV14" s="599"/>
      <c r="DW14" s="599"/>
      <c r="DX14" s="599"/>
      <c r="DY14" s="599"/>
      <c r="DZ14" s="599"/>
      <c r="EA14" s="599"/>
      <c r="EB14" s="599"/>
      <c r="EC14" s="608"/>
    </row>
    <row r="15" spans="2:143" ht="11.25" customHeight="1" x14ac:dyDescent="0.15">
      <c r="B15" s="595" t="s">
        <v>191</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192</v>
      </c>
      <c r="AQ15" s="596"/>
      <c r="AR15" s="596"/>
      <c r="AS15" s="596"/>
      <c r="AT15" s="596"/>
      <c r="AU15" s="596"/>
      <c r="AV15" s="596"/>
      <c r="AW15" s="596"/>
      <c r="AX15" s="596"/>
      <c r="AY15" s="596"/>
      <c r="AZ15" s="596"/>
      <c r="BA15" s="596"/>
      <c r="BB15" s="596"/>
      <c r="BC15" s="596"/>
      <c r="BD15" s="596"/>
      <c r="BE15" s="596"/>
      <c r="BF15" s="597"/>
      <c r="BG15" s="598">
        <v>379556</v>
      </c>
      <c r="BH15" s="599"/>
      <c r="BI15" s="599"/>
      <c r="BJ15" s="599"/>
      <c r="BK15" s="599"/>
      <c r="BL15" s="599"/>
      <c r="BM15" s="599"/>
      <c r="BN15" s="600"/>
      <c r="BO15" s="601">
        <v>6.3</v>
      </c>
      <c r="BP15" s="601"/>
      <c r="BQ15" s="601"/>
      <c r="BR15" s="601"/>
      <c r="BS15" s="602" t="s">
        <v>63</v>
      </c>
      <c r="BT15" s="602"/>
      <c r="BU15" s="602"/>
      <c r="BV15" s="602"/>
      <c r="BW15" s="602"/>
      <c r="BX15" s="602"/>
      <c r="BY15" s="602"/>
      <c r="BZ15" s="602"/>
      <c r="CA15" s="602"/>
      <c r="CB15" s="606"/>
      <c r="CD15" s="595" t="s">
        <v>193</v>
      </c>
      <c r="CE15" s="596"/>
      <c r="CF15" s="596"/>
      <c r="CG15" s="596"/>
      <c r="CH15" s="596"/>
      <c r="CI15" s="596"/>
      <c r="CJ15" s="596"/>
      <c r="CK15" s="596"/>
      <c r="CL15" s="596"/>
      <c r="CM15" s="596"/>
      <c r="CN15" s="596"/>
      <c r="CO15" s="596"/>
      <c r="CP15" s="596"/>
      <c r="CQ15" s="597"/>
      <c r="CR15" s="598">
        <v>1921366</v>
      </c>
      <c r="CS15" s="599"/>
      <c r="CT15" s="599"/>
      <c r="CU15" s="599"/>
      <c r="CV15" s="599"/>
      <c r="CW15" s="599"/>
      <c r="CX15" s="599"/>
      <c r="CY15" s="600"/>
      <c r="CZ15" s="601">
        <v>10.9</v>
      </c>
      <c r="DA15" s="601"/>
      <c r="DB15" s="601"/>
      <c r="DC15" s="601"/>
      <c r="DD15" s="607">
        <v>498036</v>
      </c>
      <c r="DE15" s="599"/>
      <c r="DF15" s="599"/>
      <c r="DG15" s="599"/>
      <c r="DH15" s="599"/>
      <c r="DI15" s="599"/>
      <c r="DJ15" s="599"/>
      <c r="DK15" s="599"/>
      <c r="DL15" s="599"/>
      <c r="DM15" s="599"/>
      <c r="DN15" s="599"/>
      <c r="DO15" s="599"/>
      <c r="DP15" s="600"/>
      <c r="DQ15" s="607">
        <v>1185038</v>
      </c>
      <c r="DR15" s="599"/>
      <c r="DS15" s="599"/>
      <c r="DT15" s="599"/>
      <c r="DU15" s="599"/>
      <c r="DV15" s="599"/>
      <c r="DW15" s="599"/>
      <c r="DX15" s="599"/>
      <c r="DY15" s="599"/>
      <c r="DZ15" s="599"/>
      <c r="EA15" s="599"/>
      <c r="EB15" s="599"/>
      <c r="EC15" s="608"/>
    </row>
    <row r="16" spans="2:143" ht="11.25" customHeight="1" x14ac:dyDescent="0.15">
      <c r="B16" s="595" t="s">
        <v>194</v>
      </c>
      <c r="C16" s="596"/>
      <c r="D16" s="596"/>
      <c r="E16" s="596"/>
      <c r="F16" s="596"/>
      <c r="G16" s="596"/>
      <c r="H16" s="596"/>
      <c r="I16" s="596"/>
      <c r="J16" s="596"/>
      <c r="K16" s="596"/>
      <c r="L16" s="596"/>
      <c r="M16" s="596"/>
      <c r="N16" s="596"/>
      <c r="O16" s="596"/>
      <c r="P16" s="596"/>
      <c r="Q16" s="597"/>
      <c r="R16" s="598">
        <v>16795</v>
      </c>
      <c r="S16" s="599"/>
      <c r="T16" s="599"/>
      <c r="U16" s="599"/>
      <c r="V16" s="599"/>
      <c r="W16" s="599"/>
      <c r="X16" s="599"/>
      <c r="Y16" s="600"/>
      <c r="Z16" s="601">
        <v>0.1</v>
      </c>
      <c r="AA16" s="601"/>
      <c r="AB16" s="601"/>
      <c r="AC16" s="601"/>
      <c r="AD16" s="602">
        <v>16795</v>
      </c>
      <c r="AE16" s="602"/>
      <c r="AF16" s="602"/>
      <c r="AG16" s="602"/>
      <c r="AH16" s="602"/>
      <c r="AI16" s="602"/>
      <c r="AJ16" s="602"/>
      <c r="AK16" s="602"/>
      <c r="AL16" s="603">
        <v>0.2</v>
      </c>
      <c r="AM16" s="604"/>
      <c r="AN16" s="604"/>
      <c r="AO16" s="605"/>
      <c r="AP16" s="595" t="s">
        <v>195</v>
      </c>
      <c r="AQ16" s="596"/>
      <c r="AR16" s="596"/>
      <c r="AS16" s="596"/>
      <c r="AT16" s="596"/>
      <c r="AU16" s="596"/>
      <c r="AV16" s="596"/>
      <c r="AW16" s="596"/>
      <c r="AX16" s="596"/>
      <c r="AY16" s="596"/>
      <c r="AZ16" s="596"/>
      <c r="BA16" s="596"/>
      <c r="BB16" s="596"/>
      <c r="BC16" s="596"/>
      <c r="BD16" s="596"/>
      <c r="BE16" s="596"/>
      <c r="BF16" s="597"/>
      <c r="BG16" s="598" t="s">
        <v>63</v>
      </c>
      <c r="BH16" s="599"/>
      <c r="BI16" s="599"/>
      <c r="BJ16" s="599"/>
      <c r="BK16" s="599"/>
      <c r="BL16" s="599"/>
      <c r="BM16" s="599"/>
      <c r="BN16" s="600"/>
      <c r="BO16" s="601" t="s">
        <v>63</v>
      </c>
      <c r="BP16" s="601"/>
      <c r="BQ16" s="601"/>
      <c r="BR16" s="601"/>
      <c r="BS16" s="602" t="s">
        <v>63</v>
      </c>
      <c r="BT16" s="602"/>
      <c r="BU16" s="602"/>
      <c r="BV16" s="602"/>
      <c r="BW16" s="602"/>
      <c r="BX16" s="602"/>
      <c r="BY16" s="602"/>
      <c r="BZ16" s="602"/>
      <c r="CA16" s="602"/>
      <c r="CB16" s="606"/>
      <c r="CD16" s="595" t="s">
        <v>196</v>
      </c>
      <c r="CE16" s="596"/>
      <c r="CF16" s="596"/>
      <c r="CG16" s="596"/>
      <c r="CH16" s="596"/>
      <c r="CI16" s="596"/>
      <c r="CJ16" s="596"/>
      <c r="CK16" s="596"/>
      <c r="CL16" s="596"/>
      <c r="CM16" s="596"/>
      <c r="CN16" s="596"/>
      <c r="CO16" s="596"/>
      <c r="CP16" s="596"/>
      <c r="CQ16" s="597"/>
      <c r="CR16" s="598" t="s">
        <v>63</v>
      </c>
      <c r="CS16" s="599"/>
      <c r="CT16" s="599"/>
      <c r="CU16" s="599"/>
      <c r="CV16" s="599"/>
      <c r="CW16" s="599"/>
      <c r="CX16" s="599"/>
      <c r="CY16" s="600"/>
      <c r="CZ16" s="601" t="s">
        <v>63</v>
      </c>
      <c r="DA16" s="601"/>
      <c r="DB16" s="601"/>
      <c r="DC16" s="601"/>
      <c r="DD16" s="607" t="s">
        <v>63</v>
      </c>
      <c r="DE16" s="599"/>
      <c r="DF16" s="599"/>
      <c r="DG16" s="599"/>
      <c r="DH16" s="599"/>
      <c r="DI16" s="599"/>
      <c r="DJ16" s="599"/>
      <c r="DK16" s="599"/>
      <c r="DL16" s="599"/>
      <c r="DM16" s="599"/>
      <c r="DN16" s="599"/>
      <c r="DO16" s="599"/>
      <c r="DP16" s="600"/>
      <c r="DQ16" s="607" t="s">
        <v>63</v>
      </c>
      <c r="DR16" s="599"/>
      <c r="DS16" s="599"/>
      <c r="DT16" s="599"/>
      <c r="DU16" s="599"/>
      <c r="DV16" s="599"/>
      <c r="DW16" s="599"/>
      <c r="DX16" s="599"/>
      <c r="DY16" s="599"/>
      <c r="DZ16" s="599"/>
      <c r="EA16" s="599"/>
      <c r="EB16" s="599"/>
      <c r="EC16" s="608"/>
    </row>
    <row r="17" spans="2:133" ht="11.25" customHeight="1" x14ac:dyDescent="0.15">
      <c r="B17" s="595" t="s">
        <v>197</v>
      </c>
      <c r="C17" s="596"/>
      <c r="D17" s="596"/>
      <c r="E17" s="596"/>
      <c r="F17" s="596"/>
      <c r="G17" s="596"/>
      <c r="H17" s="596"/>
      <c r="I17" s="596"/>
      <c r="J17" s="596"/>
      <c r="K17" s="596"/>
      <c r="L17" s="596"/>
      <c r="M17" s="596"/>
      <c r="N17" s="596"/>
      <c r="O17" s="596"/>
      <c r="P17" s="596"/>
      <c r="Q17" s="597"/>
      <c r="R17" s="598">
        <v>91010</v>
      </c>
      <c r="S17" s="599"/>
      <c r="T17" s="599"/>
      <c r="U17" s="599"/>
      <c r="V17" s="599"/>
      <c r="W17" s="599"/>
      <c r="X17" s="599"/>
      <c r="Y17" s="600"/>
      <c r="Z17" s="601">
        <v>0.5</v>
      </c>
      <c r="AA17" s="601"/>
      <c r="AB17" s="601"/>
      <c r="AC17" s="601"/>
      <c r="AD17" s="602">
        <v>91010</v>
      </c>
      <c r="AE17" s="602"/>
      <c r="AF17" s="602"/>
      <c r="AG17" s="602"/>
      <c r="AH17" s="602"/>
      <c r="AI17" s="602"/>
      <c r="AJ17" s="602"/>
      <c r="AK17" s="602"/>
      <c r="AL17" s="603">
        <v>0.9</v>
      </c>
      <c r="AM17" s="604"/>
      <c r="AN17" s="604"/>
      <c r="AO17" s="605"/>
      <c r="AP17" s="595" t="s">
        <v>198</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199</v>
      </c>
      <c r="CE17" s="596"/>
      <c r="CF17" s="596"/>
      <c r="CG17" s="596"/>
      <c r="CH17" s="596"/>
      <c r="CI17" s="596"/>
      <c r="CJ17" s="596"/>
      <c r="CK17" s="596"/>
      <c r="CL17" s="596"/>
      <c r="CM17" s="596"/>
      <c r="CN17" s="596"/>
      <c r="CO17" s="596"/>
      <c r="CP17" s="596"/>
      <c r="CQ17" s="597"/>
      <c r="CR17" s="598">
        <v>1055863</v>
      </c>
      <c r="CS17" s="599"/>
      <c r="CT17" s="599"/>
      <c r="CU17" s="599"/>
      <c r="CV17" s="599"/>
      <c r="CW17" s="599"/>
      <c r="CX17" s="599"/>
      <c r="CY17" s="600"/>
      <c r="CZ17" s="601">
        <v>6</v>
      </c>
      <c r="DA17" s="601"/>
      <c r="DB17" s="601"/>
      <c r="DC17" s="601"/>
      <c r="DD17" s="607" t="s">
        <v>63</v>
      </c>
      <c r="DE17" s="599"/>
      <c r="DF17" s="599"/>
      <c r="DG17" s="599"/>
      <c r="DH17" s="599"/>
      <c r="DI17" s="599"/>
      <c r="DJ17" s="599"/>
      <c r="DK17" s="599"/>
      <c r="DL17" s="599"/>
      <c r="DM17" s="599"/>
      <c r="DN17" s="599"/>
      <c r="DO17" s="599"/>
      <c r="DP17" s="600"/>
      <c r="DQ17" s="607">
        <v>1055597</v>
      </c>
      <c r="DR17" s="599"/>
      <c r="DS17" s="599"/>
      <c r="DT17" s="599"/>
      <c r="DU17" s="599"/>
      <c r="DV17" s="599"/>
      <c r="DW17" s="599"/>
      <c r="DX17" s="599"/>
      <c r="DY17" s="599"/>
      <c r="DZ17" s="599"/>
      <c r="EA17" s="599"/>
      <c r="EB17" s="599"/>
      <c r="EC17" s="608"/>
    </row>
    <row r="18" spans="2:133" ht="11.25" customHeight="1" x14ac:dyDescent="0.15">
      <c r="B18" s="595" t="s">
        <v>200</v>
      </c>
      <c r="C18" s="596"/>
      <c r="D18" s="596"/>
      <c r="E18" s="596"/>
      <c r="F18" s="596"/>
      <c r="G18" s="596"/>
      <c r="H18" s="596"/>
      <c r="I18" s="596"/>
      <c r="J18" s="596"/>
      <c r="K18" s="596"/>
      <c r="L18" s="596"/>
      <c r="M18" s="596"/>
      <c r="N18" s="596"/>
      <c r="O18" s="596"/>
      <c r="P18" s="596"/>
      <c r="Q18" s="597"/>
      <c r="R18" s="598">
        <v>56811</v>
      </c>
      <c r="S18" s="599"/>
      <c r="T18" s="599"/>
      <c r="U18" s="599"/>
      <c r="V18" s="599"/>
      <c r="W18" s="599"/>
      <c r="X18" s="599"/>
      <c r="Y18" s="600"/>
      <c r="Z18" s="601">
        <v>0.3</v>
      </c>
      <c r="AA18" s="601"/>
      <c r="AB18" s="601"/>
      <c r="AC18" s="601"/>
      <c r="AD18" s="602">
        <v>56811</v>
      </c>
      <c r="AE18" s="602"/>
      <c r="AF18" s="602"/>
      <c r="AG18" s="602"/>
      <c r="AH18" s="602"/>
      <c r="AI18" s="602"/>
      <c r="AJ18" s="602"/>
      <c r="AK18" s="602"/>
      <c r="AL18" s="603">
        <v>0.6</v>
      </c>
      <c r="AM18" s="604"/>
      <c r="AN18" s="604"/>
      <c r="AO18" s="605"/>
      <c r="AP18" s="595" t="s">
        <v>201</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202</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x14ac:dyDescent="0.15">
      <c r="B19" s="595" t="s">
        <v>203</v>
      </c>
      <c r="C19" s="596"/>
      <c r="D19" s="596"/>
      <c r="E19" s="596"/>
      <c r="F19" s="596"/>
      <c r="G19" s="596"/>
      <c r="H19" s="596"/>
      <c r="I19" s="596"/>
      <c r="J19" s="596"/>
      <c r="K19" s="596"/>
      <c r="L19" s="596"/>
      <c r="M19" s="596"/>
      <c r="N19" s="596"/>
      <c r="O19" s="596"/>
      <c r="P19" s="596"/>
      <c r="Q19" s="597"/>
      <c r="R19" s="598">
        <v>56069</v>
      </c>
      <c r="S19" s="599"/>
      <c r="T19" s="599"/>
      <c r="U19" s="599"/>
      <c r="V19" s="599"/>
      <c r="W19" s="599"/>
      <c r="X19" s="599"/>
      <c r="Y19" s="600"/>
      <c r="Z19" s="601">
        <v>0.3</v>
      </c>
      <c r="AA19" s="601"/>
      <c r="AB19" s="601"/>
      <c r="AC19" s="601"/>
      <c r="AD19" s="602">
        <v>56069</v>
      </c>
      <c r="AE19" s="602"/>
      <c r="AF19" s="602"/>
      <c r="AG19" s="602"/>
      <c r="AH19" s="602"/>
      <c r="AI19" s="602"/>
      <c r="AJ19" s="602"/>
      <c r="AK19" s="602"/>
      <c r="AL19" s="603">
        <v>0.6</v>
      </c>
      <c r="AM19" s="604"/>
      <c r="AN19" s="604"/>
      <c r="AO19" s="605"/>
      <c r="AP19" s="595" t="s">
        <v>204</v>
      </c>
      <c r="AQ19" s="596"/>
      <c r="AR19" s="596"/>
      <c r="AS19" s="596"/>
      <c r="AT19" s="596"/>
      <c r="AU19" s="596"/>
      <c r="AV19" s="596"/>
      <c r="AW19" s="596"/>
      <c r="AX19" s="596"/>
      <c r="AY19" s="596"/>
      <c r="AZ19" s="596"/>
      <c r="BA19" s="596"/>
      <c r="BB19" s="596"/>
      <c r="BC19" s="596"/>
      <c r="BD19" s="596"/>
      <c r="BE19" s="596"/>
      <c r="BF19" s="597"/>
      <c r="BG19" s="598" t="s">
        <v>63</v>
      </c>
      <c r="BH19" s="599"/>
      <c r="BI19" s="599"/>
      <c r="BJ19" s="599"/>
      <c r="BK19" s="599"/>
      <c r="BL19" s="599"/>
      <c r="BM19" s="599"/>
      <c r="BN19" s="600"/>
      <c r="BO19" s="601" t="s">
        <v>63</v>
      </c>
      <c r="BP19" s="601"/>
      <c r="BQ19" s="601"/>
      <c r="BR19" s="601"/>
      <c r="BS19" s="602" t="s">
        <v>63</v>
      </c>
      <c r="BT19" s="602"/>
      <c r="BU19" s="602"/>
      <c r="BV19" s="602"/>
      <c r="BW19" s="602"/>
      <c r="BX19" s="602"/>
      <c r="BY19" s="602"/>
      <c r="BZ19" s="602"/>
      <c r="CA19" s="602"/>
      <c r="CB19" s="606"/>
      <c r="CD19" s="595" t="s">
        <v>205</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x14ac:dyDescent="0.15">
      <c r="B20" s="611" t="s">
        <v>206</v>
      </c>
      <c r="C20" s="612"/>
      <c r="D20" s="612"/>
      <c r="E20" s="612"/>
      <c r="F20" s="612"/>
      <c r="G20" s="612"/>
      <c r="H20" s="612"/>
      <c r="I20" s="612"/>
      <c r="J20" s="612"/>
      <c r="K20" s="612"/>
      <c r="L20" s="612"/>
      <c r="M20" s="612"/>
      <c r="N20" s="612"/>
      <c r="O20" s="612"/>
      <c r="P20" s="612"/>
      <c r="Q20" s="613"/>
      <c r="R20" s="598">
        <v>742</v>
      </c>
      <c r="S20" s="599"/>
      <c r="T20" s="599"/>
      <c r="U20" s="599"/>
      <c r="V20" s="599"/>
      <c r="W20" s="599"/>
      <c r="X20" s="599"/>
      <c r="Y20" s="600"/>
      <c r="Z20" s="601">
        <v>0</v>
      </c>
      <c r="AA20" s="601"/>
      <c r="AB20" s="601"/>
      <c r="AC20" s="601"/>
      <c r="AD20" s="602">
        <v>742</v>
      </c>
      <c r="AE20" s="602"/>
      <c r="AF20" s="602"/>
      <c r="AG20" s="602"/>
      <c r="AH20" s="602"/>
      <c r="AI20" s="602"/>
      <c r="AJ20" s="602"/>
      <c r="AK20" s="602"/>
      <c r="AL20" s="603">
        <v>0</v>
      </c>
      <c r="AM20" s="604"/>
      <c r="AN20" s="604"/>
      <c r="AO20" s="605"/>
      <c r="AP20" s="595" t="s">
        <v>207</v>
      </c>
      <c r="AQ20" s="596"/>
      <c r="AR20" s="596"/>
      <c r="AS20" s="596"/>
      <c r="AT20" s="596"/>
      <c r="AU20" s="596"/>
      <c r="AV20" s="596"/>
      <c r="AW20" s="596"/>
      <c r="AX20" s="596"/>
      <c r="AY20" s="596"/>
      <c r="AZ20" s="596"/>
      <c r="BA20" s="596"/>
      <c r="BB20" s="596"/>
      <c r="BC20" s="596"/>
      <c r="BD20" s="596"/>
      <c r="BE20" s="596"/>
      <c r="BF20" s="597"/>
      <c r="BG20" s="598" t="s">
        <v>63</v>
      </c>
      <c r="BH20" s="599"/>
      <c r="BI20" s="599"/>
      <c r="BJ20" s="599"/>
      <c r="BK20" s="599"/>
      <c r="BL20" s="599"/>
      <c r="BM20" s="599"/>
      <c r="BN20" s="600"/>
      <c r="BO20" s="601" t="s">
        <v>63</v>
      </c>
      <c r="BP20" s="601"/>
      <c r="BQ20" s="601"/>
      <c r="BR20" s="601"/>
      <c r="BS20" s="602" t="s">
        <v>63</v>
      </c>
      <c r="BT20" s="602"/>
      <c r="BU20" s="602"/>
      <c r="BV20" s="602"/>
      <c r="BW20" s="602"/>
      <c r="BX20" s="602"/>
      <c r="BY20" s="602"/>
      <c r="BZ20" s="602"/>
      <c r="CA20" s="602"/>
      <c r="CB20" s="606"/>
      <c r="CD20" s="595" t="s">
        <v>208</v>
      </c>
      <c r="CE20" s="596"/>
      <c r="CF20" s="596"/>
      <c r="CG20" s="596"/>
      <c r="CH20" s="596"/>
      <c r="CI20" s="596"/>
      <c r="CJ20" s="596"/>
      <c r="CK20" s="596"/>
      <c r="CL20" s="596"/>
      <c r="CM20" s="596"/>
      <c r="CN20" s="596"/>
      <c r="CO20" s="596"/>
      <c r="CP20" s="596"/>
      <c r="CQ20" s="597"/>
      <c r="CR20" s="598">
        <v>17649151</v>
      </c>
      <c r="CS20" s="599"/>
      <c r="CT20" s="599"/>
      <c r="CU20" s="599"/>
      <c r="CV20" s="599"/>
      <c r="CW20" s="599"/>
      <c r="CX20" s="599"/>
      <c r="CY20" s="600"/>
      <c r="CZ20" s="601">
        <v>100</v>
      </c>
      <c r="DA20" s="601"/>
      <c r="DB20" s="601"/>
      <c r="DC20" s="601"/>
      <c r="DD20" s="607">
        <v>1529330</v>
      </c>
      <c r="DE20" s="599"/>
      <c r="DF20" s="599"/>
      <c r="DG20" s="599"/>
      <c r="DH20" s="599"/>
      <c r="DI20" s="599"/>
      <c r="DJ20" s="599"/>
      <c r="DK20" s="599"/>
      <c r="DL20" s="599"/>
      <c r="DM20" s="599"/>
      <c r="DN20" s="599"/>
      <c r="DO20" s="599"/>
      <c r="DP20" s="600"/>
      <c r="DQ20" s="607">
        <v>11243605</v>
      </c>
      <c r="DR20" s="599"/>
      <c r="DS20" s="599"/>
      <c r="DT20" s="599"/>
      <c r="DU20" s="599"/>
      <c r="DV20" s="599"/>
      <c r="DW20" s="599"/>
      <c r="DX20" s="599"/>
      <c r="DY20" s="599"/>
      <c r="DZ20" s="599"/>
      <c r="EA20" s="599"/>
      <c r="EB20" s="599"/>
      <c r="EC20" s="608"/>
    </row>
    <row r="21" spans="2:133" ht="11.25" customHeight="1" x14ac:dyDescent="0.15">
      <c r="B21" s="595" t="s">
        <v>209</v>
      </c>
      <c r="C21" s="596"/>
      <c r="D21" s="596"/>
      <c r="E21" s="596"/>
      <c r="F21" s="596"/>
      <c r="G21" s="596"/>
      <c r="H21" s="596"/>
      <c r="I21" s="596"/>
      <c r="J21" s="596"/>
      <c r="K21" s="596"/>
      <c r="L21" s="596"/>
      <c r="M21" s="596"/>
      <c r="N21" s="596"/>
      <c r="O21" s="596"/>
      <c r="P21" s="596"/>
      <c r="Q21" s="597"/>
      <c r="R21" s="598">
        <v>2408639</v>
      </c>
      <c r="S21" s="599"/>
      <c r="T21" s="599"/>
      <c r="U21" s="599"/>
      <c r="V21" s="599"/>
      <c r="W21" s="599"/>
      <c r="X21" s="599"/>
      <c r="Y21" s="600"/>
      <c r="Z21" s="601">
        <v>13.1</v>
      </c>
      <c r="AA21" s="601"/>
      <c r="AB21" s="601"/>
      <c r="AC21" s="601"/>
      <c r="AD21" s="602">
        <v>2212609</v>
      </c>
      <c r="AE21" s="602"/>
      <c r="AF21" s="602"/>
      <c r="AG21" s="602"/>
      <c r="AH21" s="602"/>
      <c r="AI21" s="602"/>
      <c r="AJ21" s="602"/>
      <c r="AK21" s="602"/>
      <c r="AL21" s="603">
        <v>22.9</v>
      </c>
      <c r="AM21" s="604"/>
      <c r="AN21" s="604"/>
      <c r="AO21" s="605"/>
      <c r="AP21" s="595" t="s">
        <v>210</v>
      </c>
      <c r="AQ21" s="614"/>
      <c r="AR21" s="614"/>
      <c r="AS21" s="614"/>
      <c r="AT21" s="614"/>
      <c r="AU21" s="614"/>
      <c r="AV21" s="614"/>
      <c r="AW21" s="614"/>
      <c r="AX21" s="614"/>
      <c r="AY21" s="614"/>
      <c r="AZ21" s="614"/>
      <c r="BA21" s="614"/>
      <c r="BB21" s="614"/>
      <c r="BC21" s="614"/>
      <c r="BD21" s="614"/>
      <c r="BE21" s="614"/>
      <c r="BF21" s="615"/>
      <c r="BG21" s="598" t="s">
        <v>63</v>
      </c>
      <c r="BH21" s="599"/>
      <c r="BI21" s="599"/>
      <c r="BJ21" s="599"/>
      <c r="BK21" s="599"/>
      <c r="BL21" s="599"/>
      <c r="BM21" s="599"/>
      <c r="BN21" s="600"/>
      <c r="BO21" s="601" t="s">
        <v>63</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211</v>
      </c>
      <c r="C22" s="596"/>
      <c r="D22" s="596"/>
      <c r="E22" s="596"/>
      <c r="F22" s="596"/>
      <c r="G22" s="596"/>
      <c r="H22" s="596"/>
      <c r="I22" s="596"/>
      <c r="J22" s="596"/>
      <c r="K22" s="596"/>
      <c r="L22" s="596"/>
      <c r="M22" s="596"/>
      <c r="N22" s="596"/>
      <c r="O22" s="596"/>
      <c r="P22" s="596"/>
      <c r="Q22" s="597"/>
      <c r="R22" s="598">
        <v>2212609</v>
      </c>
      <c r="S22" s="599"/>
      <c r="T22" s="599"/>
      <c r="U22" s="599"/>
      <c r="V22" s="599"/>
      <c r="W22" s="599"/>
      <c r="X22" s="599"/>
      <c r="Y22" s="600"/>
      <c r="Z22" s="601">
        <v>12.1</v>
      </c>
      <c r="AA22" s="601"/>
      <c r="AB22" s="601"/>
      <c r="AC22" s="601"/>
      <c r="AD22" s="602">
        <v>2212609</v>
      </c>
      <c r="AE22" s="602"/>
      <c r="AF22" s="602"/>
      <c r="AG22" s="602"/>
      <c r="AH22" s="602"/>
      <c r="AI22" s="602"/>
      <c r="AJ22" s="602"/>
      <c r="AK22" s="602"/>
      <c r="AL22" s="603">
        <v>22.9</v>
      </c>
      <c r="AM22" s="604"/>
      <c r="AN22" s="604"/>
      <c r="AO22" s="605"/>
      <c r="AP22" s="595" t="s">
        <v>212</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213</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214</v>
      </c>
      <c r="C23" s="596"/>
      <c r="D23" s="596"/>
      <c r="E23" s="596"/>
      <c r="F23" s="596"/>
      <c r="G23" s="596"/>
      <c r="H23" s="596"/>
      <c r="I23" s="596"/>
      <c r="J23" s="596"/>
      <c r="K23" s="596"/>
      <c r="L23" s="596"/>
      <c r="M23" s="596"/>
      <c r="N23" s="596"/>
      <c r="O23" s="596"/>
      <c r="P23" s="596"/>
      <c r="Q23" s="597"/>
      <c r="R23" s="598">
        <v>196030</v>
      </c>
      <c r="S23" s="599"/>
      <c r="T23" s="599"/>
      <c r="U23" s="599"/>
      <c r="V23" s="599"/>
      <c r="W23" s="599"/>
      <c r="X23" s="599"/>
      <c r="Y23" s="600"/>
      <c r="Z23" s="601">
        <v>1.1000000000000001</v>
      </c>
      <c r="AA23" s="601"/>
      <c r="AB23" s="601"/>
      <c r="AC23" s="601"/>
      <c r="AD23" s="602" t="s">
        <v>63</v>
      </c>
      <c r="AE23" s="602"/>
      <c r="AF23" s="602"/>
      <c r="AG23" s="602"/>
      <c r="AH23" s="602"/>
      <c r="AI23" s="602"/>
      <c r="AJ23" s="602"/>
      <c r="AK23" s="602"/>
      <c r="AL23" s="603" t="s">
        <v>63</v>
      </c>
      <c r="AM23" s="604"/>
      <c r="AN23" s="604"/>
      <c r="AO23" s="605"/>
      <c r="AP23" s="595" t="s">
        <v>215</v>
      </c>
      <c r="AQ23" s="614"/>
      <c r="AR23" s="614"/>
      <c r="AS23" s="614"/>
      <c r="AT23" s="614"/>
      <c r="AU23" s="614"/>
      <c r="AV23" s="614"/>
      <c r="AW23" s="614"/>
      <c r="AX23" s="614"/>
      <c r="AY23" s="614"/>
      <c r="AZ23" s="614"/>
      <c r="BA23" s="614"/>
      <c r="BB23" s="614"/>
      <c r="BC23" s="614"/>
      <c r="BD23" s="614"/>
      <c r="BE23" s="614"/>
      <c r="BF23" s="615"/>
      <c r="BG23" s="598" t="s">
        <v>63</v>
      </c>
      <c r="BH23" s="599"/>
      <c r="BI23" s="599"/>
      <c r="BJ23" s="599"/>
      <c r="BK23" s="599"/>
      <c r="BL23" s="599"/>
      <c r="BM23" s="599"/>
      <c r="BN23" s="600"/>
      <c r="BO23" s="601" t="s">
        <v>63</v>
      </c>
      <c r="BP23" s="601"/>
      <c r="BQ23" s="601"/>
      <c r="BR23" s="601"/>
      <c r="BS23" s="602" t="s">
        <v>63</v>
      </c>
      <c r="BT23" s="602"/>
      <c r="BU23" s="602"/>
      <c r="BV23" s="602"/>
      <c r="BW23" s="602"/>
      <c r="BX23" s="602"/>
      <c r="BY23" s="602"/>
      <c r="BZ23" s="602"/>
      <c r="CA23" s="602"/>
      <c r="CB23" s="606"/>
      <c r="CD23" s="580" t="s">
        <v>155</v>
      </c>
      <c r="CE23" s="581"/>
      <c r="CF23" s="581"/>
      <c r="CG23" s="581"/>
      <c r="CH23" s="581"/>
      <c r="CI23" s="581"/>
      <c r="CJ23" s="581"/>
      <c r="CK23" s="581"/>
      <c r="CL23" s="581"/>
      <c r="CM23" s="581"/>
      <c r="CN23" s="581"/>
      <c r="CO23" s="581"/>
      <c r="CP23" s="581"/>
      <c r="CQ23" s="582"/>
      <c r="CR23" s="580" t="s">
        <v>216</v>
      </c>
      <c r="CS23" s="581"/>
      <c r="CT23" s="581"/>
      <c r="CU23" s="581"/>
      <c r="CV23" s="581"/>
      <c r="CW23" s="581"/>
      <c r="CX23" s="581"/>
      <c r="CY23" s="582"/>
      <c r="CZ23" s="580" t="s">
        <v>217</v>
      </c>
      <c r="DA23" s="581"/>
      <c r="DB23" s="581"/>
      <c r="DC23" s="582"/>
      <c r="DD23" s="580" t="s">
        <v>218</v>
      </c>
      <c r="DE23" s="581"/>
      <c r="DF23" s="581"/>
      <c r="DG23" s="581"/>
      <c r="DH23" s="581"/>
      <c r="DI23" s="581"/>
      <c r="DJ23" s="581"/>
      <c r="DK23" s="582"/>
      <c r="DL23" s="625" t="s">
        <v>219</v>
      </c>
      <c r="DM23" s="626"/>
      <c r="DN23" s="626"/>
      <c r="DO23" s="626"/>
      <c r="DP23" s="626"/>
      <c r="DQ23" s="626"/>
      <c r="DR23" s="626"/>
      <c r="DS23" s="626"/>
      <c r="DT23" s="626"/>
      <c r="DU23" s="626"/>
      <c r="DV23" s="627"/>
      <c r="DW23" s="580" t="s">
        <v>220</v>
      </c>
      <c r="DX23" s="581"/>
      <c r="DY23" s="581"/>
      <c r="DZ23" s="581"/>
      <c r="EA23" s="581"/>
      <c r="EB23" s="581"/>
      <c r="EC23" s="582"/>
    </row>
    <row r="24" spans="2:133" ht="11.25" customHeight="1" x14ac:dyDescent="0.15">
      <c r="B24" s="595" t="s">
        <v>221</v>
      </c>
      <c r="C24" s="596"/>
      <c r="D24" s="596"/>
      <c r="E24" s="596"/>
      <c r="F24" s="596"/>
      <c r="G24" s="596"/>
      <c r="H24" s="596"/>
      <c r="I24" s="596"/>
      <c r="J24" s="596"/>
      <c r="K24" s="596"/>
      <c r="L24" s="596"/>
      <c r="M24" s="596"/>
      <c r="N24" s="596"/>
      <c r="O24" s="596"/>
      <c r="P24" s="596"/>
      <c r="Q24" s="597"/>
      <c r="R24" s="598" t="s">
        <v>63</v>
      </c>
      <c r="S24" s="599"/>
      <c r="T24" s="599"/>
      <c r="U24" s="599"/>
      <c r="V24" s="599"/>
      <c r="W24" s="599"/>
      <c r="X24" s="599"/>
      <c r="Y24" s="600"/>
      <c r="Z24" s="601" t="s">
        <v>63</v>
      </c>
      <c r="AA24" s="601"/>
      <c r="AB24" s="601"/>
      <c r="AC24" s="601"/>
      <c r="AD24" s="602" t="s">
        <v>63</v>
      </c>
      <c r="AE24" s="602"/>
      <c r="AF24" s="602"/>
      <c r="AG24" s="602"/>
      <c r="AH24" s="602"/>
      <c r="AI24" s="602"/>
      <c r="AJ24" s="602"/>
      <c r="AK24" s="602"/>
      <c r="AL24" s="603" t="s">
        <v>63</v>
      </c>
      <c r="AM24" s="604"/>
      <c r="AN24" s="604"/>
      <c r="AO24" s="605"/>
      <c r="AP24" s="595" t="s">
        <v>222</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223</v>
      </c>
      <c r="CE24" s="585"/>
      <c r="CF24" s="585"/>
      <c r="CG24" s="585"/>
      <c r="CH24" s="585"/>
      <c r="CI24" s="585"/>
      <c r="CJ24" s="585"/>
      <c r="CK24" s="585"/>
      <c r="CL24" s="585"/>
      <c r="CM24" s="585"/>
      <c r="CN24" s="585"/>
      <c r="CO24" s="585"/>
      <c r="CP24" s="585"/>
      <c r="CQ24" s="586"/>
      <c r="CR24" s="587">
        <v>8139281</v>
      </c>
      <c r="CS24" s="588"/>
      <c r="CT24" s="588"/>
      <c r="CU24" s="588"/>
      <c r="CV24" s="588"/>
      <c r="CW24" s="588"/>
      <c r="CX24" s="588"/>
      <c r="CY24" s="589"/>
      <c r="CZ24" s="592">
        <v>46.1</v>
      </c>
      <c r="DA24" s="593"/>
      <c r="DB24" s="593"/>
      <c r="DC24" s="609"/>
      <c r="DD24" s="632">
        <v>4510270</v>
      </c>
      <c r="DE24" s="588"/>
      <c r="DF24" s="588"/>
      <c r="DG24" s="588"/>
      <c r="DH24" s="588"/>
      <c r="DI24" s="588"/>
      <c r="DJ24" s="588"/>
      <c r="DK24" s="589"/>
      <c r="DL24" s="632">
        <v>3986009</v>
      </c>
      <c r="DM24" s="588"/>
      <c r="DN24" s="588"/>
      <c r="DO24" s="588"/>
      <c r="DP24" s="588"/>
      <c r="DQ24" s="588"/>
      <c r="DR24" s="588"/>
      <c r="DS24" s="588"/>
      <c r="DT24" s="588"/>
      <c r="DU24" s="588"/>
      <c r="DV24" s="589"/>
      <c r="DW24" s="592">
        <v>40.799999999999997</v>
      </c>
      <c r="DX24" s="593"/>
      <c r="DY24" s="593"/>
      <c r="DZ24" s="593"/>
      <c r="EA24" s="593"/>
      <c r="EB24" s="593"/>
      <c r="EC24" s="594"/>
    </row>
    <row r="25" spans="2:133" ht="11.25" customHeight="1" x14ac:dyDescent="0.15">
      <c r="B25" s="595" t="s">
        <v>224</v>
      </c>
      <c r="C25" s="596"/>
      <c r="D25" s="596"/>
      <c r="E25" s="596"/>
      <c r="F25" s="596"/>
      <c r="G25" s="596"/>
      <c r="H25" s="596"/>
      <c r="I25" s="596"/>
      <c r="J25" s="596"/>
      <c r="K25" s="596"/>
      <c r="L25" s="596"/>
      <c r="M25" s="596"/>
      <c r="N25" s="596"/>
      <c r="O25" s="596"/>
      <c r="P25" s="596"/>
      <c r="Q25" s="597"/>
      <c r="R25" s="598">
        <v>9840676</v>
      </c>
      <c r="S25" s="599"/>
      <c r="T25" s="599"/>
      <c r="U25" s="599"/>
      <c r="V25" s="599"/>
      <c r="W25" s="599"/>
      <c r="X25" s="599"/>
      <c r="Y25" s="600"/>
      <c r="Z25" s="601">
        <v>53.6</v>
      </c>
      <c r="AA25" s="601"/>
      <c r="AB25" s="601"/>
      <c r="AC25" s="601"/>
      <c r="AD25" s="602">
        <v>9644646</v>
      </c>
      <c r="AE25" s="602"/>
      <c r="AF25" s="602"/>
      <c r="AG25" s="602"/>
      <c r="AH25" s="602"/>
      <c r="AI25" s="602"/>
      <c r="AJ25" s="602"/>
      <c r="AK25" s="602"/>
      <c r="AL25" s="603">
        <v>99.7</v>
      </c>
      <c r="AM25" s="604"/>
      <c r="AN25" s="604"/>
      <c r="AO25" s="605"/>
      <c r="AP25" s="595" t="s">
        <v>225</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226</v>
      </c>
      <c r="CE25" s="596"/>
      <c r="CF25" s="596"/>
      <c r="CG25" s="596"/>
      <c r="CH25" s="596"/>
      <c r="CI25" s="596"/>
      <c r="CJ25" s="596"/>
      <c r="CK25" s="596"/>
      <c r="CL25" s="596"/>
      <c r="CM25" s="596"/>
      <c r="CN25" s="596"/>
      <c r="CO25" s="596"/>
      <c r="CP25" s="596"/>
      <c r="CQ25" s="597"/>
      <c r="CR25" s="598">
        <v>2146858</v>
      </c>
      <c r="CS25" s="628"/>
      <c r="CT25" s="628"/>
      <c r="CU25" s="628"/>
      <c r="CV25" s="628"/>
      <c r="CW25" s="628"/>
      <c r="CX25" s="628"/>
      <c r="CY25" s="629"/>
      <c r="CZ25" s="603">
        <v>12.2</v>
      </c>
      <c r="DA25" s="630"/>
      <c r="DB25" s="630"/>
      <c r="DC25" s="633"/>
      <c r="DD25" s="607">
        <v>1841674</v>
      </c>
      <c r="DE25" s="628"/>
      <c r="DF25" s="628"/>
      <c r="DG25" s="628"/>
      <c r="DH25" s="628"/>
      <c r="DI25" s="628"/>
      <c r="DJ25" s="628"/>
      <c r="DK25" s="629"/>
      <c r="DL25" s="607">
        <v>1809962</v>
      </c>
      <c r="DM25" s="628"/>
      <c r="DN25" s="628"/>
      <c r="DO25" s="628"/>
      <c r="DP25" s="628"/>
      <c r="DQ25" s="628"/>
      <c r="DR25" s="628"/>
      <c r="DS25" s="628"/>
      <c r="DT25" s="628"/>
      <c r="DU25" s="628"/>
      <c r="DV25" s="629"/>
      <c r="DW25" s="603">
        <v>18.5</v>
      </c>
      <c r="DX25" s="630"/>
      <c r="DY25" s="630"/>
      <c r="DZ25" s="630"/>
      <c r="EA25" s="630"/>
      <c r="EB25" s="630"/>
      <c r="EC25" s="631"/>
    </row>
    <row r="26" spans="2:133" ht="11.25" customHeight="1" x14ac:dyDescent="0.15">
      <c r="B26" s="595" t="s">
        <v>227</v>
      </c>
      <c r="C26" s="596"/>
      <c r="D26" s="596"/>
      <c r="E26" s="596"/>
      <c r="F26" s="596"/>
      <c r="G26" s="596"/>
      <c r="H26" s="596"/>
      <c r="I26" s="596"/>
      <c r="J26" s="596"/>
      <c r="K26" s="596"/>
      <c r="L26" s="596"/>
      <c r="M26" s="596"/>
      <c r="N26" s="596"/>
      <c r="O26" s="596"/>
      <c r="P26" s="596"/>
      <c r="Q26" s="597"/>
      <c r="R26" s="598">
        <v>7885</v>
      </c>
      <c r="S26" s="599"/>
      <c r="T26" s="599"/>
      <c r="U26" s="599"/>
      <c r="V26" s="599"/>
      <c r="W26" s="599"/>
      <c r="X26" s="599"/>
      <c r="Y26" s="600"/>
      <c r="Z26" s="601">
        <v>0</v>
      </c>
      <c r="AA26" s="601"/>
      <c r="AB26" s="601"/>
      <c r="AC26" s="601"/>
      <c r="AD26" s="602">
        <v>7885</v>
      </c>
      <c r="AE26" s="602"/>
      <c r="AF26" s="602"/>
      <c r="AG26" s="602"/>
      <c r="AH26" s="602"/>
      <c r="AI26" s="602"/>
      <c r="AJ26" s="602"/>
      <c r="AK26" s="602"/>
      <c r="AL26" s="603">
        <v>0.1</v>
      </c>
      <c r="AM26" s="604"/>
      <c r="AN26" s="604"/>
      <c r="AO26" s="605"/>
      <c r="AP26" s="595" t="s">
        <v>228</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229</v>
      </c>
      <c r="CE26" s="596"/>
      <c r="CF26" s="596"/>
      <c r="CG26" s="596"/>
      <c r="CH26" s="596"/>
      <c r="CI26" s="596"/>
      <c r="CJ26" s="596"/>
      <c r="CK26" s="596"/>
      <c r="CL26" s="596"/>
      <c r="CM26" s="596"/>
      <c r="CN26" s="596"/>
      <c r="CO26" s="596"/>
      <c r="CP26" s="596"/>
      <c r="CQ26" s="597"/>
      <c r="CR26" s="598">
        <v>1179903</v>
      </c>
      <c r="CS26" s="599"/>
      <c r="CT26" s="599"/>
      <c r="CU26" s="599"/>
      <c r="CV26" s="599"/>
      <c r="CW26" s="599"/>
      <c r="CX26" s="599"/>
      <c r="CY26" s="600"/>
      <c r="CZ26" s="603">
        <v>6.7</v>
      </c>
      <c r="DA26" s="630"/>
      <c r="DB26" s="630"/>
      <c r="DC26" s="633"/>
      <c r="DD26" s="607">
        <v>1008960</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0"/>
      <c r="DY26" s="630"/>
      <c r="DZ26" s="630"/>
      <c r="EA26" s="630"/>
      <c r="EB26" s="630"/>
      <c r="EC26" s="631"/>
    </row>
    <row r="27" spans="2:133" ht="11.25" customHeight="1" x14ac:dyDescent="0.15">
      <c r="B27" s="595" t="s">
        <v>230</v>
      </c>
      <c r="C27" s="596"/>
      <c r="D27" s="596"/>
      <c r="E27" s="596"/>
      <c r="F27" s="596"/>
      <c r="G27" s="596"/>
      <c r="H27" s="596"/>
      <c r="I27" s="596"/>
      <c r="J27" s="596"/>
      <c r="K27" s="596"/>
      <c r="L27" s="596"/>
      <c r="M27" s="596"/>
      <c r="N27" s="596"/>
      <c r="O27" s="596"/>
      <c r="P27" s="596"/>
      <c r="Q27" s="597"/>
      <c r="R27" s="598">
        <v>93124</v>
      </c>
      <c r="S27" s="599"/>
      <c r="T27" s="599"/>
      <c r="U27" s="599"/>
      <c r="V27" s="599"/>
      <c r="W27" s="599"/>
      <c r="X27" s="599"/>
      <c r="Y27" s="600"/>
      <c r="Z27" s="601">
        <v>0.5</v>
      </c>
      <c r="AA27" s="601"/>
      <c r="AB27" s="601"/>
      <c r="AC27" s="601"/>
      <c r="AD27" s="602" t="s">
        <v>63</v>
      </c>
      <c r="AE27" s="602"/>
      <c r="AF27" s="602"/>
      <c r="AG27" s="602"/>
      <c r="AH27" s="602"/>
      <c r="AI27" s="602"/>
      <c r="AJ27" s="602"/>
      <c r="AK27" s="602"/>
      <c r="AL27" s="603" t="s">
        <v>63</v>
      </c>
      <c r="AM27" s="604"/>
      <c r="AN27" s="604"/>
      <c r="AO27" s="605"/>
      <c r="AP27" s="595" t="s">
        <v>231</v>
      </c>
      <c r="AQ27" s="596"/>
      <c r="AR27" s="596"/>
      <c r="AS27" s="596"/>
      <c r="AT27" s="596"/>
      <c r="AU27" s="596"/>
      <c r="AV27" s="596"/>
      <c r="AW27" s="596"/>
      <c r="AX27" s="596"/>
      <c r="AY27" s="596"/>
      <c r="AZ27" s="596"/>
      <c r="BA27" s="596"/>
      <c r="BB27" s="596"/>
      <c r="BC27" s="596"/>
      <c r="BD27" s="596"/>
      <c r="BE27" s="596"/>
      <c r="BF27" s="597"/>
      <c r="BG27" s="598">
        <v>6023078</v>
      </c>
      <c r="BH27" s="599"/>
      <c r="BI27" s="599"/>
      <c r="BJ27" s="599"/>
      <c r="BK27" s="599"/>
      <c r="BL27" s="599"/>
      <c r="BM27" s="599"/>
      <c r="BN27" s="600"/>
      <c r="BO27" s="601">
        <v>100</v>
      </c>
      <c r="BP27" s="601"/>
      <c r="BQ27" s="601"/>
      <c r="BR27" s="601"/>
      <c r="BS27" s="602">
        <v>87013</v>
      </c>
      <c r="BT27" s="602"/>
      <c r="BU27" s="602"/>
      <c r="BV27" s="602"/>
      <c r="BW27" s="602"/>
      <c r="BX27" s="602"/>
      <c r="BY27" s="602"/>
      <c r="BZ27" s="602"/>
      <c r="CA27" s="602"/>
      <c r="CB27" s="606"/>
      <c r="CD27" s="595" t="s">
        <v>232</v>
      </c>
      <c r="CE27" s="596"/>
      <c r="CF27" s="596"/>
      <c r="CG27" s="596"/>
      <c r="CH27" s="596"/>
      <c r="CI27" s="596"/>
      <c r="CJ27" s="596"/>
      <c r="CK27" s="596"/>
      <c r="CL27" s="596"/>
      <c r="CM27" s="596"/>
      <c r="CN27" s="596"/>
      <c r="CO27" s="596"/>
      <c r="CP27" s="596"/>
      <c r="CQ27" s="597"/>
      <c r="CR27" s="598">
        <v>4936560</v>
      </c>
      <c r="CS27" s="628"/>
      <c r="CT27" s="628"/>
      <c r="CU27" s="628"/>
      <c r="CV27" s="628"/>
      <c r="CW27" s="628"/>
      <c r="CX27" s="628"/>
      <c r="CY27" s="629"/>
      <c r="CZ27" s="603">
        <v>28</v>
      </c>
      <c r="DA27" s="630"/>
      <c r="DB27" s="630"/>
      <c r="DC27" s="633"/>
      <c r="DD27" s="607">
        <v>1612999</v>
      </c>
      <c r="DE27" s="628"/>
      <c r="DF27" s="628"/>
      <c r="DG27" s="628"/>
      <c r="DH27" s="628"/>
      <c r="DI27" s="628"/>
      <c r="DJ27" s="628"/>
      <c r="DK27" s="629"/>
      <c r="DL27" s="607">
        <v>1120450</v>
      </c>
      <c r="DM27" s="628"/>
      <c r="DN27" s="628"/>
      <c r="DO27" s="628"/>
      <c r="DP27" s="628"/>
      <c r="DQ27" s="628"/>
      <c r="DR27" s="628"/>
      <c r="DS27" s="628"/>
      <c r="DT27" s="628"/>
      <c r="DU27" s="628"/>
      <c r="DV27" s="629"/>
      <c r="DW27" s="603">
        <v>11.5</v>
      </c>
      <c r="DX27" s="630"/>
      <c r="DY27" s="630"/>
      <c r="DZ27" s="630"/>
      <c r="EA27" s="630"/>
      <c r="EB27" s="630"/>
      <c r="EC27" s="631"/>
    </row>
    <row r="28" spans="2:133" ht="11.25" customHeight="1" x14ac:dyDescent="0.15">
      <c r="B28" s="595" t="s">
        <v>233</v>
      </c>
      <c r="C28" s="596"/>
      <c r="D28" s="596"/>
      <c r="E28" s="596"/>
      <c r="F28" s="596"/>
      <c r="G28" s="596"/>
      <c r="H28" s="596"/>
      <c r="I28" s="596"/>
      <c r="J28" s="596"/>
      <c r="K28" s="596"/>
      <c r="L28" s="596"/>
      <c r="M28" s="596"/>
      <c r="N28" s="596"/>
      <c r="O28" s="596"/>
      <c r="P28" s="596"/>
      <c r="Q28" s="597"/>
      <c r="R28" s="598">
        <v>110010</v>
      </c>
      <c r="S28" s="599"/>
      <c r="T28" s="599"/>
      <c r="U28" s="599"/>
      <c r="V28" s="599"/>
      <c r="W28" s="599"/>
      <c r="X28" s="599"/>
      <c r="Y28" s="600"/>
      <c r="Z28" s="601">
        <v>0.6</v>
      </c>
      <c r="AA28" s="601"/>
      <c r="AB28" s="601"/>
      <c r="AC28" s="601"/>
      <c r="AD28" s="602">
        <v>13117</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234</v>
      </c>
      <c r="CE28" s="596"/>
      <c r="CF28" s="596"/>
      <c r="CG28" s="596"/>
      <c r="CH28" s="596"/>
      <c r="CI28" s="596"/>
      <c r="CJ28" s="596"/>
      <c r="CK28" s="596"/>
      <c r="CL28" s="596"/>
      <c r="CM28" s="596"/>
      <c r="CN28" s="596"/>
      <c r="CO28" s="596"/>
      <c r="CP28" s="596"/>
      <c r="CQ28" s="597"/>
      <c r="CR28" s="598">
        <v>1055863</v>
      </c>
      <c r="CS28" s="599"/>
      <c r="CT28" s="599"/>
      <c r="CU28" s="599"/>
      <c r="CV28" s="599"/>
      <c r="CW28" s="599"/>
      <c r="CX28" s="599"/>
      <c r="CY28" s="600"/>
      <c r="CZ28" s="603">
        <v>6</v>
      </c>
      <c r="DA28" s="630"/>
      <c r="DB28" s="630"/>
      <c r="DC28" s="633"/>
      <c r="DD28" s="607">
        <v>1055597</v>
      </c>
      <c r="DE28" s="599"/>
      <c r="DF28" s="599"/>
      <c r="DG28" s="599"/>
      <c r="DH28" s="599"/>
      <c r="DI28" s="599"/>
      <c r="DJ28" s="599"/>
      <c r="DK28" s="600"/>
      <c r="DL28" s="607">
        <v>1055597</v>
      </c>
      <c r="DM28" s="599"/>
      <c r="DN28" s="599"/>
      <c r="DO28" s="599"/>
      <c r="DP28" s="599"/>
      <c r="DQ28" s="599"/>
      <c r="DR28" s="599"/>
      <c r="DS28" s="599"/>
      <c r="DT28" s="599"/>
      <c r="DU28" s="599"/>
      <c r="DV28" s="600"/>
      <c r="DW28" s="603">
        <v>10.8</v>
      </c>
      <c r="DX28" s="630"/>
      <c r="DY28" s="630"/>
      <c r="DZ28" s="630"/>
      <c r="EA28" s="630"/>
      <c r="EB28" s="630"/>
      <c r="EC28" s="631"/>
    </row>
    <row r="29" spans="2:133" ht="11.25" customHeight="1" x14ac:dyDescent="0.15">
      <c r="B29" s="595" t="s">
        <v>235</v>
      </c>
      <c r="C29" s="596"/>
      <c r="D29" s="596"/>
      <c r="E29" s="596"/>
      <c r="F29" s="596"/>
      <c r="G29" s="596"/>
      <c r="H29" s="596"/>
      <c r="I29" s="596"/>
      <c r="J29" s="596"/>
      <c r="K29" s="596"/>
      <c r="L29" s="596"/>
      <c r="M29" s="596"/>
      <c r="N29" s="596"/>
      <c r="O29" s="596"/>
      <c r="P29" s="596"/>
      <c r="Q29" s="597"/>
      <c r="R29" s="598">
        <v>181250</v>
      </c>
      <c r="S29" s="599"/>
      <c r="T29" s="599"/>
      <c r="U29" s="599"/>
      <c r="V29" s="599"/>
      <c r="W29" s="599"/>
      <c r="X29" s="599"/>
      <c r="Y29" s="600"/>
      <c r="Z29" s="601">
        <v>1</v>
      </c>
      <c r="AA29" s="601"/>
      <c r="AB29" s="601"/>
      <c r="AC29" s="601"/>
      <c r="AD29" s="602" t="s">
        <v>63</v>
      </c>
      <c r="AE29" s="602"/>
      <c r="AF29" s="602"/>
      <c r="AG29" s="602"/>
      <c r="AH29" s="602"/>
      <c r="AI29" s="602"/>
      <c r="AJ29" s="602"/>
      <c r="AK29" s="602"/>
      <c r="AL29" s="603" t="s">
        <v>63</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236</v>
      </c>
      <c r="CE29" s="637"/>
      <c r="CF29" s="595" t="s">
        <v>237</v>
      </c>
      <c r="CG29" s="596"/>
      <c r="CH29" s="596"/>
      <c r="CI29" s="596"/>
      <c r="CJ29" s="596"/>
      <c r="CK29" s="596"/>
      <c r="CL29" s="596"/>
      <c r="CM29" s="596"/>
      <c r="CN29" s="596"/>
      <c r="CO29" s="596"/>
      <c r="CP29" s="596"/>
      <c r="CQ29" s="597"/>
      <c r="CR29" s="598">
        <v>1055863</v>
      </c>
      <c r="CS29" s="628"/>
      <c r="CT29" s="628"/>
      <c r="CU29" s="628"/>
      <c r="CV29" s="628"/>
      <c r="CW29" s="628"/>
      <c r="CX29" s="628"/>
      <c r="CY29" s="629"/>
      <c r="CZ29" s="603">
        <v>6</v>
      </c>
      <c r="DA29" s="630"/>
      <c r="DB29" s="630"/>
      <c r="DC29" s="633"/>
      <c r="DD29" s="607">
        <v>1055597</v>
      </c>
      <c r="DE29" s="628"/>
      <c r="DF29" s="628"/>
      <c r="DG29" s="628"/>
      <c r="DH29" s="628"/>
      <c r="DI29" s="628"/>
      <c r="DJ29" s="628"/>
      <c r="DK29" s="629"/>
      <c r="DL29" s="607">
        <v>1055597</v>
      </c>
      <c r="DM29" s="628"/>
      <c r="DN29" s="628"/>
      <c r="DO29" s="628"/>
      <c r="DP29" s="628"/>
      <c r="DQ29" s="628"/>
      <c r="DR29" s="628"/>
      <c r="DS29" s="628"/>
      <c r="DT29" s="628"/>
      <c r="DU29" s="628"/>
      <c r="DV29" s="629"/>
      <c r="DW29" s="603">
        <v>10.8</v>
      </c>
      <c r="DX29" s="630"/>
      <c r="DY29" s="630"/>
      <c r="DZ29" s="630"/>
      <c r="EA29" s="630"/>
      <c r="EB29" s="630"/>
      <c r="EC29" s="631"/>
    </row>
    <row r="30" spans="2:133" ht="11.25" customHeight="1" x14ac:dyDescent="0.15">
      <c r="B30" s="595" t="s">
        <v>238</v>
      </c>
      <c r="C30" s="596"/>
      <c r="D30" s="596"/>
      <c r="E30" s="596"/>
      <c r="F30" s="596"/>
      <c r="G30" s="596"/>
      <c r="H30" s="596"/>
      <c r="I30" s="596"/>
      <c r="J30" s="596"/>
      <c r="K30" s="596"/>
      <c r="L30" s="596"/>
      <c r="M30" s="596"/>
      <c r="N30" s="596"/>
      <c r="O30" s="596"/>
      <c r="P30" s="596"/>
      <c r="Q30" s="597"/>
      <c r="R30" s="598">
        <v>3400531</v>
      </c>
      <c r="S30" s="599"/>
      <c r="T30" s="599"/>
      <c r="U30" s="599"/>
      <c r="V30" s="599"/>
      <c r="W30" s="599"/>
      <c r="X30" s="599"/>
      <c r="Y30" s="600"/>
      <c r="Z30" s="601">
        <v>18.5</v>
      </c>
      <c r="AA30" s="601"/>
      <c r="AB30" s="601"/>
      <c r="AC30" s="601"/>
      <c r="AD30" s="602" t="s">
        <v>63</v>
      </c>
      <c r="AE30" s="602"/>
      <c r="AF30" s="602"/>
      <c r="AG30" s="602"/>
      <c r="AH30" s="602"/>
      <c r="AI30" s="602"/>
      <c r="AJ30" s="602"/>
      <c r="AK30" s="602"/>
      <c r="AL30" s="603" t="s">
        <v>63</v>
      </c>
      <c r="AM30" s="604"/>
      <c r="AN30" s="604"/>
      <c r="AO30" s="605"/>
      <c r="AP30" s="580" t="s">
        <v>155</v>
      </c>
      <c r="AQ30" s="581"/>
      <c r="AR30" s="581"/>
      <c r="AS30" s="581"/>
      <c r="AT30" s="581"/>
      <c r="AU30" s="581"/>
      <c r="AV30" s="581"/>
      <c r="AW30" s="581"/>
      <c r="AX30" s="581"/>
      <c r="AY30" s="581"/>
      <c r="AZ30" s="581"/>
      <c r="BA30" s="581"/>
      <c r="BB30" s="581"/>
      <c r="BC30" s="581"/>
      <c r="BD30" s="581"/>
      <c r="BE30" s="581"/>
      <c r="BF30" s="582"/>
      <c r="BG30" s="580" t="s">
        <v>239</v>
      </c>
      <c r="BH30" s="634"/>
      <c r="BI30" s="634"/>
      <c r="BJ30" s="634"/>
      <c r="BK30" s="634"/>
      <c r="BL30" s="634"/>
      <c r="BM30" s="634"/>
      <c r="BN30" s="634"/>
      <c r="BO30" s="634"/>
      <c r="BP30" s="634"/>
      <c r="BQ30" s="635"/>
      <c r="BR30" s="580" t="s">
        <v>240</v>
      </c>
      <c r="BS30" s="634"/>
      <c r="BT30" s="634"/>
      <c r="BU30" s="634"/>
      <c r="BV30" s="634"/>
      <c r="BW30" s="634"/>
      <c r="BX30" s="634"/>
      <c r="BY30" s="634"/>
      <c r="BZ30" s="634"/>
      <c r="CA30" s="634"/>
      <c r="CB30" s="635"/>
      <c r="CD30" s="638"/>
      <c r="CE30" s="639"/>
      <c r="CF30" s="595" t="s">
        <v>241</v>
      </c>
      <c r="CG30" s="596"/>
      <c r="CH30" s="596"/>
      <c r="CI30" s="596"/>
      <c r="CJ30" s="596"/>
      <c r="CK30" s="596"/>
      <c r="CL30" s="596"/>
      <c r="CM30" s="596"/>
      <c r="CN30" s="596"/>
      <c r="CO30" s="596"/>
      <c r="CP30" s="596"/>
      <c r="CQ30" s="597"/>
      <c r="CR30" s="598">
        <v>1017744</v>
      </c>
      <c r="CS30" s="599"/>
      <c r="CT30" s="599"/>
      <c r="CU30" s="599"/>
      <c r="CV30" s="599"/>
      <c r="CW30" s="599"/>
      <c r="CX30" s="599"/>
      <c r="CY30" s="600"/>
      <c r="CZ30" s="603">
        <v>5.8</v>
      </c>
      <c r="DA30" s="630"/>
      <c r="DB30" s="630"/>
      <c r="DC30" s="633"/>
      <c r="DD30" s="607">
        <v>1017478</v>
      </c>
      <c r="DE30" s="599"/>
      <c r="DF30" s="599"/>
      <c r="DG30" s="599"/>
      <c r="DH30" s="599"/>
      <c r="DI30" s="599"/>
      <c r="DJ30" s="599"/>
      <c r="DK30" s="600"/>
      <c r="DL30" s="607">
        <v>1017478</v>
      </c>
      <c r="DM30" s="599"/>
      <c r="DN30" s="599"/>
      <c r="DO30" s="599"/>
      <c r="DP30" s="599"/>
      <c r="DQ30" s="599"/>
      <c r="DR30" s="599"/>
      <c r="DS30" s="599"/>
      <c r="DT30" s="599"/>
      <c r="DU30" s="599"/>
      <c r="DV30" s="600"/>
      <c r="DW30" s="603">
        <v>10.4</v>
      </c>
      <c r="DX30" s="630"/>
      <c r="DY30" s="630"/>
      <c r="DZ30" s="630"/>
      <c r="EA30" s="630"/>
      <c r="EB30" s="630"/>
      <c r="EC30" s="631"/>
    </row>
    <row r="31" spans="2:133" ht="11.25" customHeight="1" x14ac:dyDescent="0.15">
      <c r="B31" s="611" t="s">
        <v>242</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6" t="s">
        <v>243</v>
      </c>
      <c r="AQ31" s="647"/>
      <c r="AR31" s="647"/>
      <c r="AS31" s="647"/>
      <c r="AT31" s="652" t="s">
        <v>244</v>
      </c>
      <c r="AU31" s="77"/>
      <c r="AV31" s="77"/>
      <c r="AW31" s="77"/>
      <c r="AX31" s="584" t="s">
        <v>120</v>
      </c>
      <c r="AY31" s="585"/>
      <c r="AZ31" s="585"/>
      <c r="BA31" s="585"/>
      <c r="BB31" s="585"/>
      <c r="BC31" s="585"/>
      <c r="BD31" s="585"/>
      <c r="BE31" s="585"/>
      <c r="BF31" s="586"/>
      <c r="BG31" s="645">
        <v>99.2</v>
      </c>
      <c r="BH31" s="642"/>
      <c r="BI31" s="642"/>
      <c r="BJ31" s="642"/>
      <c r="BK31" s="642"/>
      <c r="BL31" s="642"/>
      <c r="BM31" s="593">
        <v>97.1</v>
      </c>
      <c r="BN31" s="642"/>
      <c r="BO31" s="642"/>
      <c r="BP31" s="642"/>
      <c r="BQ31" s="643"/>
      <c r="BR31" s="645">
        <v>99.3</v>
      </c>
      <c r="BS31" s="642"/>
      <c r="BT31" s="642"/>
      <c r="BU31" s="642"/>
      <c r="BV31" s="642"/>
      <c r="BW31" s="642"/>
      <c r="BX31" s="593">
        <v>97</v>
      </c>
      <c r="BY31" s="642"/>
      <c r="BZ31" s="642"/>
      <c r="CA31" s="642"/>
      <c r="CB31" s="643"/>
      <c r="CD31" s="638"/>
      <c r="CE31" s="639"/>
      <c r="CF31" s="595" t="s">
        <v>245</v>
      </c>
      <c r="CG31" s="596"/>
      <c r="CH31" s="596"/>
      <c r="CI31" s="596"/>
      <c r="CJ31" s="596"/>
      <c r="CK31" s="596"/>
      <c r="CL31" s="596"/>
      <c r="CM31" s="596"/>
      <c r="CN31" s="596"/>
      <c r="CO31" s="596"/>
      <c r="CP31" s="596"/>
      <c r="CQ31" s="597"/>
      <c r="CR31" s="598">
        <v>38119</v>
      </c>
      <c r="CS31" s="628"/>
      <c r="CT31" s="628"/>
      <c r="CU31" s="628"/>
      <c r="CV31" s="628"/>
      <c r="CW31" s="628"/>
      <c r="CX31" s="628"/>
      <c r="CY31" s="629"/>
      <c r="CZ31" s="603">
        <v>0.2</v>
      </c>
      <c r="DA31" s="630"/>
      <c r="DB31" s="630"/>
      <c r="DC31" s="633"/>
      <c r="DD31" s="607">
        <v>38119</v>
      </c>
      <c r="DE31" s="628"/>
      <c r="DF31" s="628"/>
      <c r="DG31" s="628"/>
      <c r="DH31" s="628"/>
      <c r="DI31" s="628"/>
      <c r="DJ31" s="628"/>
      <c r="DK31" s="629"/>
      <c r="DL31" s="607">
        <v>38119</v>
      </c>
      <c r="DM31" s="628"/>
      <c r="DN31" s="628"/>
      <c r="DO31" s="628"/>
      <c r="DP31" s="628"/>
      <c r="DQ31" s="628"/>
      <c r="DR31" s="628"/>
      <c r="DS31" s="628"/>
      <c r="DT31" s="628"/>
      <c r="DU31" s="628"/>
      <c r="DV31" s="629"/>
      <c r="DW31" s="603">
        <v>0.4</v>
      </c>
      <c r="DX31" s="630"/>
      <c r="DY31" s="630"/>
      <c r="DZ31" s="630"/>
      <c r="EA31" s="630"/>
      <c r="EB31" s="630"/>
      <c r="EC31" s="631"/>
    </row>
    <row r="32" spans="2:133" ht="11.25" customHeight="1" x14ac:dyDescent="0.15">
      <c r="B32" s="595" t="s">
        <v>246</v>
      </c>
      <c r="C32" s="596"/>
      <c r="D32" s="596"/>
      <c r="E32" s="596"/>
      <c r="F32" s="596"/>
      <c r="G32" s="596"/>
      <c r="H32" s="596"/>
      <c r="I32" s="596"/>
      <c r="J32" s="596"/>
      <c r="K32" s="596"/>
      <c r="L32" s="596"/>
      <c r="M32" s="596"/>
      <c r="N32" s="596"/>
      <c r="O32" s="596"/>
      <c r="P32" s="596"/>
      <c r="Q32" s="597"/>
      <c r="R32" s="598">
        <v>1564660</v>
      </c>
      <c r="S32" s="599"/>
      <c r="T32" s="599"/>
      <c r="U32" s="599"/>
      <c r="V32" s="599"/>
      <c r="W32" s="599"/>
      <c r="X32" s="599"/>
      <c r="Y32" s="600"/>
      <c r="Z32" s="601">
        <v>8.5</v>
      </c>
      <c r="AA32" s="601"/>
      <c r="AB32" s="601"/>
      <c r="AC32" s="601"/>
      <c r="AD32" s="602" t="s">
        <v>63</v>
      </c>
      <c r="AE32" s="602"/>
      <c r="AF32" s="602"/>
      <c r="AG32" s="602"/>
      <c r="AH32" s="602"/>
      <c r="AI32" s="602"/>
      <c r="AJ32" s="602"/>
      <c r="AK32" s="602"/>
      <c r="AL32" s="603" t="s">
        <v>63</v>
      </c>
      <c r="AM32" s="604"/>
      <c r="AN32" s="604"/>
      <c r="AO32" s="605"/>
      <c r="AP32" s="648"/>
      <c r="AQ32" s="649"/>
      <c r="AR32" s="649"/>
      <c r="AS32" s="649"/>
      <c r="AT32" s="653"/>
      <c r="AU32" s="73" t="s">
        <v>247</v>
      </c>
      <c r="AX32" s="595" t="s">
        <v>248</v>
      </c>
      <c r="AY32" s="596"/>
      <c r="AZ32" s="596"/>
      <c r="BA32" s="596"/>
      <c r="BB32" s="596"/>
      <c r="BC32" s="596"/>
      <c r="BD32" s="596"/>
      <c r="BE32" s="596"/>
      <c r="BF32" s="597"/>
      <c r="BG32" s="655">
        <v>98.8</v>
      </c>
      <c r="BH32" s="628"/>
      <c r="BI32" s="628"/>
      <c r="BJ32" s="628"/>
      <c r="BK32" s="628"/>
      <c r="BL32" s="628"/>
      <c r="BM32" s="604">
        <v>95.4</v>
      </c>
      <c r="BN32" s="628"/>
      <c r="BO32" s="628"/>
      <c r="BP32" s="628"/>
      <c r="BQ32" s="644"/>
      <c r="BR32" s="655">
        <v>98.9</v>
      </c>
      <c r="BS32" s="628"/>
      <c r="BT32" s="628"/>
      <c r="BU32" s="628"/>
      <c r="BV32" s="628"/>
      <c r="BW32" s="628"/>
      <c r="BX32" s="604">
        <v>95.3</v>
      </c>
      <c r="BY32" s="628"/>
      <c r="BZ32" s="628"/>
      <c r="CA32" s="628"/>
      <c r="CB32" s="644"/>
      <c r="CD32" s="640"/>
      <c r="CE32" s="641"/>
      <c r="CF32" s="595" t="s">
        <v>249</v>
      </c>
      <c r="CG32" s="596"/>
      <c r="CH32" s="596"/>
      <c r="CI32" s="596"/>
      <c r="CJ32" s="596"/>
      <c r="CK32" s="596"/>
      <c r="CL32" s="596"/>
      <c r="CM32" s="596"/>
      <c r="CN32" s="596"/>
      <c r="CO32" s="596"/>
      <c r="CP32" s="596"/>
      <c r="CQ32" s="597"/>
      <c r="CR32" s="598" t="s">
        <v>63</v>
      </c>
      <c r="CS32" s="599"/>
      <c r="CT32" s="599"/>
      <c r="CU32" s="599"/>
      <c r="CV32" s="599"/>
      <c r="CW32" s="599"/>
      <c r="CX32" s="599"/>
      <c r="CY32" s="600"/>
      <c r="CZ32" s="603" t="s">
        <v>63</v>
      </c>
      <c r="DA32" s="630"/>
      <c r="DB32" s="630"/>
      <c r="DC32" s="633"/>
      <c r="DD32" s="607" t="s">
        <v>63</v>
      </c>
      <c r="DE32" s="599"/>
      <c r="DF32" s="599"/>
      <c r="DG32" s="599"/>
      <c r="DH32" s="599"/>
      <c r="DI32" s="599"/>
      <c r="DJ32" s="599"/>
      <c r="DK32" s="600"/>
      <c r="DL32" s="607" t="s">
        <v>63</v>
      </c>
      <c r="DM32" s="599"/>
      <c r="DN32" s="599"/>
      <c r="DO32" s="599"/>
      <c r="DP32" s="599"/>
      <c r="DQ32" s="599"/>
      <c r="DR32" s="599"/>
      <c r="DS32" s="599"/>
      <c r="DT32" s="599"/>
      <c r="DU32" s="599"/>
      <c r="DV32" s="600"/>
      <c r="DW32" s="603" t="s">
        <v>63</v>
      </c>
      <c r="DX32" s="630"/>
      <c r="DY32" s="630"/>
      <c r="DZ32" s="630"/>
      <c r="EA32" s="630"/>
      <c r="EB32" s="630"/>
      <c r="EC32" s="631"/>
    </row>
    <row r="33" spans="2:133" ht="11.25" customHeight="1" x14ac:dyDescent="0.15">
      <c r="B33" s="595" t="s">
        <v>250</v>
      </c>
      <c r="C33" s="596"/>
      <c r="D33" s="596"/>
      <c r="E33" s="596"/>
      <c r="F33" s="596"/>
      <c r="G33" s="596"/>
      <c r="H33" s="596"/>
      <c r="I33" s="596"/>
      <c r="J33" s="596"/>
      <c r="K33" s="596"/>
      <c r="L33" s="596"/>
      <c r="M33" s="596"/>
      <c r="N33" s="596"/>
      <c r="O33" s="596"/>
      <c r="P33" s="596"/>
      <c r="Q33" s="597"/>
      <c r="R33" s="598">
        <v>18103</v>
      </c>
      <c r="S33" s="599"/>
      <c r="T33" s="599"/>
      <c r="U33" s="599"/>
      <c r="V33" s="599"/>
      <c r="W33" s="599"/>
      <c r="X33" s="599"/>
      <c r="Y33" s="600"/>
      <c r="Z33" s="601">
        <v>0.1</v>
      </c>
      <c r="AA33" s="601"/>
      <c r="AB33" s="601"/>
      <c r="AC33" s="601"/>
      <c r="AD33" s="602">
        <v>6802</v>
      </c>
      <c r="AE33" s="602"/>
      <c r="AF33" s="602"/>
      <c r="AG33" s="602"/>
      <c r="AH33" s="602"/>
      <c r="AI33" s="602"/>
      <c r="AJ33" s="602"/>
      <c r="AK33" s="602"/>
      <c r="AL33" s="603">
        <v>0.1</v>
      </c>
      <c r="AM33" s="604"/>
      <c r="AN33" s="604"/>
      <c r="AO33" s="605"/>
      <c r="AP33" s="650"/>
      <c r="AQ33" s="651"/>
      <c r="AR33" s="651"/>
      <c r="AS33" s="651"/>
      <c r="AT33" s="654"/>
      <c r="AU33" s="78"/>
      <c r="AV33" s="78"/>
      <c r="AW33" s="78"/>
      <c r="AX33" s="619" t="s">
        <v>251</v>
      </c>
      <c r="AY33" s="620"/>
      <c r="AZ33" s="620"/>
      <c r="BA33" s="620"/>
      <c r="BB33" s="620"/>
      <c r="BC33" s="620"/>
      <c r="BD33" s="620"/>
      <c r="BE33" s="620"/>
      <c r="BF33" s="621"/>
      <c r="BG33" s="656">
        <v>99.6</v>
      </c>
      <c r="BH33" s="657"/>
      <c r="BI33" s="657"/>
      <c r="BJ33" s="657"/>
      <c r="BK33" s="657"/>
      <c r="BL33" s="657"/>
      <c r="BM33" s="658">
        <v>98.6</v>
      </c>
      <c r="BN33" s="657"/>
      <c r="BO33" s="657"/>
      <c r="BP33" s="657"/>
      <c r="BQ33" s="659"/>
      <c r="BR33" s="656">
        <v>99.6</v>
      </c>
      <c r="BS33" s="657"/>
      <c r="BT33" s="657"/>
      <c r="BU33" s="657"/>
      <c r="BV33" s="657"/>
      <c r="BW33" s="657"/>
      <c r="BX33" s="658">
        <v>98.5</v>
      </c>
      <c r="BY33" s="657"/>
      <c r="BZ33" s="657"/>
      <c r="CA33" s="657"/>
      <c r="CB33" s="659"/>
      <c r="CD33" s="595" t="s">
        <v>252</v>
      </c>
      <c r="CE33" s="596"/>
      <c r="CF33" s="596"/>
      <c r="CG33" s="596"/>
      <c r="CH33" s="596"/>
      <c r="CI33" s="596"/>
      <c r="CJ33" s="596"/>
      <c r="CK33" s="596"/>
      <c r="CL33" s="596"/>
      <c r="CM33" s="596"/>
      <c r="CN33" s="596"/>
      <c r="CO33" s="596"/>
      <c r="CP33" s="596"/>
      <c r="CQ33" s="597"/>
      <c r="CR33" s="598">
        <v>7980540</v>
      </c>
      <c r="CS33" s="628"/>
      <c r="CT33" s="628"/>
      <c r="CU33" s="628"/>
      <c r="CV33" s="628"/>
      <c r="CW33" s="628"/>
      <c r="CX33" s="628"/>
      <c r="CY33" s="629"/>
      <c r="CZ33" s="603">
        <v>45.2</v>
      </c>
      <c r="DA33" s="630"/>
      <c r="DB33" s="630"/>
      <c r="DC33" s="633"/>
      <c r="DD33" s="607">
        <v>6482227</v>
      </c>
      <c r="DE33" s="628"/>
      <c r="DF33" s="628"/>
      <c r="DG33" s="628"/>
      <c r="DH33" s="628"/>
      <c r="DI33" s="628"/>
      <c r="DJ33" s="628"/>
      <c r="DK33" s="629"/>
      <c r="DL33" s="607">
        <v>4796104</v>
      </c>
      <c r="DM33" s="628"/>
      <c r="DN33" s="628"/>
      <c r="DO33" s="628"/>
      <c r="DP33" s="628"/>
      <c r="DQ33" s="628"/>
      <c r="DR33" s="628"/>
      <c r="DS33" s="628"/>
      <c r="DT33" s="628"/>
      <c r="DU33" s="628"/>
      <c r="DV33" s="629"/>
      <c r="DW33" s="603">
        <v>49.1</v>
      </c>
      <c r="DX33" s="630"/>
      <c r="DY33" s="630"/>
      <c r="DZ33" s="630"/>
      <c r="EA33" s="630"/>
      <c r="EB33" s="630"/>
      <c r="EC33" s="631"/>
    </row>
    <row r="34" spans="2:133" ht="11.25" customHeight="1" x14ac:dyDescent="0.15">
      <c r="B34" s="595" t="s">
        <v>253</v>
      </c>
      <c r="C34" s="596"/>
      <c r="D34" s="596"/>
      <c r="E34" s="596"/>
      <c r="F34" s="596"/>
      <c r="G34" s="596"/>
      <c r="H34" s="596"/>
      <c r="I34" s="596"/>
      <c r="J34" s="596"/>
      <c r="K34" s="596"/>
      <c r="L34" s="596"/>
      <c r="M34" s="596"/>
      <c r="N34" s="596"/>
      <c r="O34" s="596"/>
      <c r="P34" s="596"/>
      <c r="Q34" s="597"/>
      <c r="R34" s="598">
        <v>353700</v>
      </c>
      <c r="S34" s="599"/>
      <c r="T34" s="599"/>
      <c r="U34" s="599"/>
      <c r="V34" s="599"/>
      <c r="W34" s="599"/>
      <c r="X34" s="599"/>
      <c r="Y34" s="600"/>
      <c r="Z34" s="601">
        <v>1.9</v>
      </c>
      <c r="AA34" s="601"/>
      <c r="AB34" s="601"/>
      <c r="AC34" s="601"/>
      <c r="AD34" s="602" t="s">
        <v>63</v>
      </c>
      <c r="AE34" s="602"/>
      <c r="AF34" s="602"/>
      <c r="AG34" s="602"/>
      <c r="AH34" s="602"/>
      <c r="AI34" s="602"/>
      <c r="AJ34" s="602"/>
      <c r="AK34" s="602"/>
      <c r="AL34" s="603" t="s">
        <v>63</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254</v>
      </c>
      <c r="CE34" s="596"/>
      <c r="CF34" s="596"/>
      <c r="CG34" s="596"/>
      <c r="CH34" s="596"/>
      <c r="CI34" s="596"/>
      <c r="CJ34" s="596"/>
      <c r="CK34" s="596"/>
      <c r="CL34" s="596"/>
      <c r="CM34" s="596"/>
      <c r="CN34" s="596"/>
      <c r="CO34" s="596"/>
      <c r="CP34" s="596"/>
      <c r="CQ34" s="597"/>
      <c r="CR34" s="598">
        <v>2712178</v>
      </c>
      <c r="CS34" s="599"/>
      <c r="CT34" s="599"/>
      <c r="CU34" s="599"/>
      <c r="CV34" s="599"/>
      <c r="CW34" s="599"/>
      <c r="CX34" s="599"/>
      <c r="CY34" s="600"/>
      <c r="CZ34" s="603">
        <v>15.4</v>
      </c>
      <c r="DA34" s="630"/>
      <c r="DB34" s="630"/>
      <c r="DC34" s="633"/>
      <c r="DD34" s="607">
        <v>1964839</v>
      </c>
      <c r="DE34" s="599"/>
      <c r="DF34" s="599"/>
      <c r="DG34" s="599"/>
      <c r="DH34" s="599"/>
      <c r="DI34" s="599"/>
      <c r="DJ34" s="599"/>
      <c r="DK34" s="600"/>
      <c r="DL34" s="607">
        <v>1775989</v>
      </c>
      <c r="DM34" s="599"/>
      <c r="DN34" s="599"/>
      <c r="DO34" s="599"/>
      <c r="DP34" s="599"/>
      <c r="DQ34" s="599"/>
      <c r="DR34" s="599"/>
      <c r="DS34" s="599"/>
      <c r="DT34" s="599"/>
      <c r="DU34" s="599"/>
      <c r="DV34" s="600"/>
      <c r="DW34" s="603">
        <v>18.2</v>
      </c>
      <c r="DX34" s="630"/>
      <c r="DY34" s="630"/>
      <c r="DZ34" s="630"/>
      <c r="EA34" s="630"/>
      <c r="EB34" s="630"/>
      <c r="EC34" s="631"/>
    </row>
    <row r="35" spans="2:133" ht="11.25" customHeight="1" x14ac:dyDescent="0.15">
      <c r="B35" s="595" t="s">
        <v>255</v>
      </c>
      <c r="C35" s="596"/>
      <c r="D35" s="596"/>
      <c r="E35" s="596"/>
      <c r="F35" s="596"/>
      <c r="G35" s="596"/>
      <c r="H35" s="596"/>
      <c r="I35" s="596"/>
      <c r="J35" s="596"/>
      <c r="K35" s="596"/>
      <c r="L35" s="596"/>
      <c r="M35" s="596"/>
      <c r="N35" s="596"/>
      <c r="O35" s="596"/>
      <c r="P35" s="596"/>
      <c r="Q35" s="597"/>
      <c r="R35" s="598">
        <v>792400</v>
      </c>
      <c r="S35" s="599"/>
      <c r="T35" s="599"/>
      <c r="U35" s="599"/>
      <c r="V35" s="599"/>
      <c r="W35" s="599"/>
      <c r="X35" s="599"/>
      <c r="Y35" s="600"/>
      <c r="Z35" s="601">
        <v>4.3</v>
      </c>
      <c r="AA35" s="601"/>
      <c r="AB35" s="601"/>
      <c r="AC35" s="601"/>
      <c r="AD35" s="602" t="s">
        <v>63</v>
      </c>
      <c r="AE35" s="602"/>
      <c r="AF35" s="602"/>
      <c r="AG35" s="602"/>
      <c r="AH35" s="602"/>
      <c r="AI35" s="602"/>
      <c r="AJ35" s="602"/>
      <c r="AK35" s="602"/>
      <c r="AL35" s="603" t="s">
        <v>63</v>
      </c>
      <c r="AM35" s="604"/>
      <c r="AN35" s="604"/>
      <c r="AO35" s="605"/>
      <c r="AP35" s="83"/>
      <c r="AQ35" s="580" t="s">
        <v>256</v>
      </c>
      <c r="AR35" s="581"/>
      <c r="AS35" s="581"/>
      <c r="AT35" s="581"/>
      <c r="AU35" s="581"/>
      <c r="AV35" s="581"/>
      <c r="AW35" s="581"/>
      <c r="AX35" s="581"/>
      <c r="AY35" s="581"/>
      <c r="AZ35" s="581"/>
      <c r="BA35" s="581"/>
      <c r="BB35" s="581"/>
      <c r="BC35" s="581"/>
      <c r="BD35" s="581"/>
      <c r="BE35" s="581"/>
      <c r="BF35" s="582"/>
      <c r="BG35" s="580" t="s">
        <v>257</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258</v>
      </c>
      <c r="CE35" s="596"/>
      <c r="CF35" s="596"/>
      <c r="CG35" s="596"/>
      <c r="CH35" s="596"/>
      <c r="CI35" s="596"/>
      <c r="CJ35" s="596"/>
      <c r="CK35" s="596"/>
      <c r="CL35" s="596"/>
      <c r="CM35" s="596"/>
      <c r="CN35" s="596"/>
      <c r="CO35" s="596"/>
      <c r="CP35" s="596"/>
      <c r="CQ35" s="597"/>
      <c r="CR35" s="598">
        <v>99615</v>
      </c>
      <c r="CS35" s="628"/>
      <c r="CT35" s="628"/>
      <c r="CU35" s="628"/>
      <c r="CV35" s="628"/>
      <c r="CW35" s="628"/>
      <c r="CX35" s="628"/>
      <c r="CY35" s="629"/>
      <c r="CZ35" s="603">
        <v>0.6</v>
      </c>
      <c r="DA35" s="630"/>
      <c r="DB35" s="630"/>
      <c r="DC35" s="633"/>
      <c r="DD35" s="607">
        <v>98665</v>
      </c>
      <c r="DE35" s="628"/>
      <c r="DF35" s="628"/>
      <c r="DG35" s="628"/>
      <c r="DH35" s="628"/>
      <c r="DI35" s="628"/>
      <c r="DJ35" s="628"/>
      <c r="DK35" s="629"/>
      <c r="DL35" s="607">
        <v>98599</v>
      </c>
      <c r="DM35" s="628"/>
      <c r="DN35" s="628"/>
      <c r="DO35" s="628"/>
      <c r="DP35" s="628"/>
      <c r="DQ35" s="628"/>
      <c r="DR35" s="628"/>
      <c r="DS35" s="628"/>
      <c r="DT35" s="628"/>
      <c r="DU35" s="628"/>
      <c r="DV35" s="629"/>
      <c r="DW35" s="603">
        <v>1</v>
      </c>
      <c r="DX35" s="630"/>
      <c r="DY35" s="630"/>
      <c r="DZ35" s="630"/>
      <c r="EA35" s="630"/>
      <c r="EB35" s="630"/>
      <c r="EC35" s="631"/>
    </row>
    <row r="36" spans="2:133" ht="11.25" customHeight="1" x14ac:dyDescent="0.15">
      <c r="B36" s="595" t="s">
        <v>259</v>
      </c>
      <c r="C36" s="596"/>
      <c r="D36" s="596"/>
      <c r="E36" s="596"/>
      <c r="F36" s="596"/>
      <c r="G36" s="596"/>
      <c r="H36" s="596"/>
      <c r="I36" s="596"/>
      <c r="J36" s="596"/>
      <c r="K36" s="596"/>
      <c r="L36" s="596"/>
      <c r="M36" s="596"/>
      <c r="N36" s="596"/>
      <c r="O36" s="596"/>
      <c r="P36" s="596"/>
      <c r="Q36" s="597"/>
      <c r="R36" s="598">
        <v>1207297</v>
      </c>
      <c r="S36" s="599"/>
      <c r="T36" s="599"/>
      <c r="U36" s="599"/>
      <c r="V36" s="599"/>
      <c r="W36" s="599"/>
      <c r="X36" s="599"/>
      <c r="Y36" s="600"/>
      <c r="Z36" s="601">
        <v>6.6</v>
      </c>
      <c r="AA36" s="601"/>
      <c r="AB36" s="601"/>
      <c r="AC36" s="601"/>
      <c r="AD36" s="602" t="s">
        <v>63</v>
      </c>
      <c r="AE36" s="602"/>
      <c r="AF36" s="602"/>
      <c r="AG36" s="602"/>
      <c r="AH36" s="602"/>
      <c r="AI36" s="602"/>
      <c r="AJ36" s="602"/>
      <c r="AK36" s="602"/>
      <c r="AL36" s="603" t="s">
        <v>63</v>
      </c>
      <c r="AM36" s="604"/>
      <c r="AN36" s="604"/>
      <c r="AO36" s="605"/>
      <c r="AP36" s="83"/>
      <c r="AQ36" s="660" t="s">
        <v>260</v>
      </c>
      <c r="AR36" s="661"/>
      <c r="AS36" s="661"/>
      <c r="AT36" s="661"/>
      <c r="AU36" s="661"/>
      <c r="AV36" s="661"/>
      <c r="AW36" s="661"/>
      <c r="AX36" s="661"/>
      <c r="AY36" s="662"/>
      <c r="AZ36" s="587">
        <v>2054386</v>
      </c>
      <c r="BA36" s="588"/>
      <c r="BB36" s="588"/>
      <c r="BC36" s="588"/>
      <c r="BD36" s="588"/>
      <c r="BE36" s="588"/>
      <c r="BF36" s="663"/>
      <c r="BG36" s="584" t="s">
        <v>261</v>
      </c>
      <c r="BH36" s="585"/>
      <c r="BI36" s="585"/>
      <c r="BJ36" s="585"/>
      <c r="BK36" s="585"/>
      <c r="BL36" s="585"/>
      <c r="BM36" s="585"/>
      <c r="BN36" s="585"/>
      <c r="BO36" s="585"/>
      <c r="BP36" s="585"/>
      <c r="BQ36" s="585"/>
      <c r="BR36" s="585"/>
      <c r="BS36" s="585"/>
      <c r="BT36" s="585"/>
      <c r="BU36" s="586"/>
      <c r="BV36" s="587">
        <v>123443</v>
      </c>
      <c r="BW36" s="588"/>
      <c r="BX36" s="588"/>
      <c r="BY36" s="588"/>
      <c r="BZ36" s="588"/>
      <c r="CA36" s="588"/>
      <c r="CB36" s="663"/>
      <c r="CD36" s="595" t="s">
        <v>262</v>
      </c>
      <c r="CE36" s="596"/>
      <c r="CF36" s="596"/>
      <c r="CG36" s="596"/>
      <c r="CH36" s="596"/>
      <c r="CI36" s="596"/>
      <c r="CJ36" s="596"/>
      <c r="CK36" s="596"/>
      <c r="CL36" s="596"/>
      <c r="CM36" s="596"/>
      <c r="CN36" s="596"/>
      <c r="CO36" s="596"/>
      <c r="CP36" s="596"/>
      <c r="CQ36" s="597"/>
      <c r="CR36" s="598">
        <v>2496723</v>
      </c>
      <c r="CS36" s="599"/>
      <c r="CT36" s="599"/>
      <c r="CU36" s="599"/>
      <c r="CV36" s="599"/>
      <c r="CW36" s="599"/>
      <c r="CX36" s="599"/>
      <c r="CY36" s="600"/>
      <c r="CZ36" s="603">
        <v>14.1</v>
      </c>
      <c r="DA36" s="630"/>
      <c r="DB36" s="630"/>
      <c r="DC36" s="633"/>
      <c r="DD36" s="607">
        <v>2214811</v>
      </c>
      <c r="DE36" s="599"/>
      <c r="DF36" s="599"/>
      <c r="DG36" s="599"/>
      <c r="DH36" s="599"/>
      <c r="DI36" s="599"/>
      <c r="DJ36" s="599"/>
      <c r="DK36" s="600"/>
      <c r="DL36" s="607">
        <v>1793821</v>
      </c>
      <c r="DM36" s="599"/>
      <c r="DN36" s="599"/>
      <c r="DO36" s="599"/>
      <c r="DP36" s="599"/>
      <c r="DQ36" s="599"/>
      <c r="DR36" s="599"/>
      <c r="DS36" s="599"/>
      <c r="DT36" s="599"/>
      <c r="DU36" s="599"/>
      <c r="DV36" s="600"/>
      <c r="DW36" s="603">
        <v>18.399999999999999</v>
      </c>
      <c r="DX36" s="630"/>
      <c r="DY36" s="630"/>
      <c r="DZ36" s="630"/>
      <c r="EA36" s="630"/>
      <c r="EB36" s="630"/>
      <c r="EC36" s="631"/>
    </row>
    <row r="37" spans="2:133" ht="11.25" customHeight="1" x14ac:dyDescent="0.15">
      <c r="B37" s="595" t="s">
        <v>263</v>
      </c>
      <c r="C37" s="596"/>
      <c r="D37" s="596"/>
      <c r="E37" s="596"/>
      <c r="F37" s="596"/>
      <c r="G37" s="596"/>
      <c r="H37" s="596"/>
      <c r="I37" s="596"/>
      <c r="J37" s="596"/>
      <c r="K37" s="596"/>
      <c r="L37" s="596"/>
      <c r="M37" s="596"/>
      <c r="N37" s="596"/>
      <c r="O37" s="596"/>
      <c r="P37" s="596"/>
      <c r="Q37" s="597"/>
      <c r="R37" s="598">
        <v>229942</v>
      </c>
      <c r="S37" s="599"/>
      <c r="T37" s="599"/>
      <c r="U37" s="599"/>
      <c r="V37" s="599"/>
      <c r="W37" s="599"/>
      <c r="X37" s="599"/>
      <c r="Y37" s="600"/>
      <c r="Z37" s="601">
        <v>1.3</v>
      </c>
      <c r="AA37" s="601"/>
      <c r="AB37" s="601"/>
      <c r="AC37" s="601"/>
      <c r="AD37" s="602">
        <v>5074</v>
      </c>
      <c r="AE37" s="602"/>
      <c r="AF37" s="602"/>
      <c r="AG37" s="602"/>
      <c r="AH37" s="602"/>
      <c r="AI37" s="602"/>
      <c r="AJ37" s="602"/>
      <c r="AK37" s="602"/>
      <c r="AL37" s="603">
        <v>0.1</v>
      </c>
      <c r="AM37" s="604"/>
      <c r="AN37" s="604"/>
      <c r="AO37" s="605"/>
      <c r="AQ37" s="664" t="s">
        <v>264</v>
      </c>
      <c r="AR37" s="665"/>
      <c r="AS37" s="665"/>
      <c r="AT37" s="665"/>
      <c r="AU37" s="665"/>
      <c r="AV37" s="665"/>
      <c r="AW37" s="665"/>
      <c r="AX37" s="665"/>
      <c r="AY37" s="666"/>
      <c r="AZ37" s="598">
        <v>455750</v>
      </c>
      <c r="BA37" s="599"/>
      <c r="BB37" s="599"/>
      <c r="BC37" s="599"/>
      <c r="BD37" s="628"/>
      <c r="BE37" s="628"/>
      <c r="BF37" s="644"/>
      <c r="BG37" s="595" t="s">
        <v>265</v>
      </c>
      <c r="BH37" s="596"/>
      <c r="BI37" s="596"/>
      <c r="BJ37" s="596"/>
      <c r="BK37" s="596"/>
      <c r="BL37" s="596"/>
      <c r="BM37" s="596"/>
      <c r="BN37" s="596"/>
      <c r="BO37" s="596"/>
      <c r="BP37" s="596"/>
      <c r="BQ37" s="596"/>
      <c r="BR37" s="596"/>
      <c r="BS37" s="596"/>
      <c r="BT37" s="596"/>
      <c r="BU37" s="597"/>
      <c r="BV37" s="598">
        <v>62045</v>
      </c>
      <c r="BW37" s="599"/>
      <c r="BX37" s="599"/>
      <c r="BY37" s="599"/>
      <c r="BZ37" s="599"/>
      <c r="CA37" s="599"/>
      <c r="CB37" s="608"/>
      <c r="CD37" s="595" t="s">
        <v>266</v>
      </c>
      <c r="CE37" s="596"/>
      <c r="CF37" s="596"/>
      <c r="CG37" s="596"/>
      <c r="CH37" s="596"/>
      <c r="CI37" s="596"/>
      <c r="CJ37" s="596"/>
      <c r="CK37" s="596"/>
      <c r="CL37" s="596"/>
      <c r="CM37" s="596"/>
      <c r="CN37" s="596"/>
      <c r="CO37" s="596"/>
      <c r="CP37" s="596"/>
      <c r="CQ37" s="597"/>
      <c r="CR37" s="598">
        <v>660127</v>
      </c>
      <c r="CS37" s="628"/>
      <c r="CT37" s="628"/>
      <c r="CU37" s="628"/>
      <c r="CV37" s="628"/>
      <c r="CW37" s="628"/>
      <c r="CX37" s="628"/>
      <c r="CY37" s="629"/>
      <c r="CZ37" s="603">
        <v>3.7</v>
      </c>
      <c r="DA37" s="630"/>
      <c r="DB37" s="630"/>
      <c r="DC37" s="633"/>
      <c r="DD37" s="607">
        <v>660127</v>
      </c>
      <c r="DE37" s="628"/>
      <c r="DF37" s="628"/>
      <c r="DG37" s="628"/>
      <c r="DH37" s="628"/>
      <c r="DI37" s="628"/>
      <c r="DJ37" s="628"/>
      <c r="DK37" s="629"/>
      <c r="DL37" s="607">
        <v>655900</v>
      </c>
      <c r="DM37" s="628"/>
      <c r="DN37" s="628"/>
      <c r="DO37" s="628"/>
      <c r="DP37" s="628"/>
      <c r="DQ37" s="628"/>
      <c r="DR37" s="628"/>
      <c r="DS37" s="628"/>
      <c r="DT37" s="628"/>
      <c r="DU37" s="628"/>
      <c r="DV37" s="629"/>
      <c r="DW37" s="603">
        <v>6.7</v>
      </c>
      <c r="DX37" s="630"/>
      <c r="DY37" s="630"/>
      <c r="DZ37" s="630"/>
      <c r="EA37" s="630"/>
      <c r="EB37" s="630"/>
      <c r="EC37" s="631"/>
    </row>
    <row r="38" spans="2:133" ht="11.25" customHeight="1" x14ac:dyDescent="0.15">
      <c r="B38" s="595" t="s">
        <v>267</v>
      </c>
      <c r="C38" s="596"/>
      <c r="D38" s="596"/>
      <c r="E38" s="596"/>
      <c r="F38" s="596"/>
      <c r="G38" s="596"/>
      <c r="H38" s="596"/>
      <c r="I38" s="596"/>
      <c r="J38" s="596"/>
      <c r="K38" s="596"/>
      <c r="L38" s="596"/>
      <c r="M38" s="596"/>
      <c r="N38" s="596"/>
      <c r="O38" s="596"/>
      <c r="P38" s="596"/>
      <c r="Q38" s="597"/>
      <c r="R38" s="598">
        <v>554314</v>
      </c>
      <c r="S38" s="599"/>
      <c r="T38" s="599"/>
      <c r="U38" s="599"/>
      <c r="V38" s="599"/>
      <c r="W38" s="599"/>
      <c r="X38" s="599"/>
      <c r="Y38" s="600"/>
      <c r="Z38" s="601">
        <v>3</v>
      </c>
      <c r="AA38" s="601"/>
      <c r="AB38" s="601"/>
      <c r="AC38" s="601"/>
      <c r="AD38" s="602" t="s">
        <v>63</v>
      </c>
      <c r="AE38" s="602"/>
      <c r="AF38" s="602"/>
      <c r="AG38" s="602"/>
      <c r="AH38" s="602"/>
      <c r="AI38" s="602"/>
      <c r="AJ38" s="602"/>
      <c r="AK38" s="602"/>
      <c r="AL38" s="603" t="s">
        <v>63</v>
      </c>
      <c r="AM38" s="604"/>
      <c r="AN38" s="604"/>
      <c r="AO38" s="605"/>
      <c r="AQ38" s="664" t="s">
        <v>268</v>
      </c>
      <c r="AR38" s="665"/>
      <c r="AS38" s="665"/>
      <c r="AT38" s="665"/>
      <c r="AU38" s="665"/>
      <c r="AV38" s="665"/>
      <c r="AW38" s="665"/>
      <c r="AX38" s="665"/>
      <c r="AY38" s="666"/>
      <c r="AZ38" s="598">
        <v>107562</v>
      </c>
      <c r="BA38" s="599"/>
      <c r="BB38" s="599"/>
      <c r="BC38" s="599"/>
      <c r="BD38" s="628"/>
      <c r="BE38" s="628"/>
      <c r="BF38" s="644"/>
      <c r="BG38" s="595" t="s">
        <v>269</v>
      </c>
      <c r="BH38" s="596"/>
      <c r="BI38" s="596"/>
      <c r="BJ38" s="596"/>
      <c r="BK38" s="596"/>
      <c r="BL38" s="596"/>
      <c r="BM38" s="596"/>
      <c r="BN38" s="596"/>
      <c r="BO38" s="596"/>
      <c r="BP38" s="596"/>
      <c r="BQ38" s="596"/>
      <c r="BR38" s="596"/>
      <c r="BS38" s="596"/>
      <c r="BT38" s="596"/>
      <c r="BU38" s="597"/>
      <c r="BV38" s="598">
        <v>5098</v>
      </c>
      <c r="BW38" s="599"/>
      <c r="BX38" s="599"/>
      <c r="BY38" s="599"/>
      <c r="BZ38" s="599"/>
      <c r="CA38" s="599"/>
      <c r="CB38" s="608"/>
      <c r="CD38" s="595" t="s">
        <v>270</v>
      </c>
      <c r="CE38" s="596"/>
      <c r="CF38" s="596"/>
      <c r="CG38" s="596"/>
      <c r="CH38" s="596"/>
      <c r="CI38" s="596"/>
      <c r="CJ38" s="596"/>
      <c r="CK38" s="596"/>
      <c r="CL38" s="596"/>
      <c r="CM38" s="596"/>
      <c r="CN38" s="596"/>
      <c r="CO38" s="596"/>
      <c r="CP38" s="596"/>
      <c r="CQ38" s="597"/>
      <c r="CR38" s="598">
        <v>1491074</v>
      </c>
      <c r="CS38" s="599"/>
      <c r="CT38" s="599"/>
      <c r="CU38" s="599"/>
      <c r="CV38" s="599"/>
      <c r="CW38" s="599"/>
      <c r="CX38" s="599"/>
      <c r="CY38" s="600"/>
      <c r="CZ38" s="603">
        <v>8.4</v>
      </c>
      <c r="DA38" s="630"/>
      <c r="DB38" s="630"/>
      <c r="DC38" s="633"/>
      <c r="DD38" s="607">
        <v>1199108</v>
      </c>
      <c r="DE38" s="599"/>
      <c r="DF38" s="599"/>
      <c r="DG38" s="599"/>
      <c r="DH38" s="599"/>
      <c r="DI38" s="599"/>
      <c r="DJ38" s="599"/>
      <c r="DK38" s="600"/>
      <c r="DL38" s="607">
        <v>1127695</v>
      </c>
      <c r="DM38" s="599"/>
      <c r="DN38" s="599"/>
      <c r="DO38" s="599"/>
      <c r="DP38" s="599"/>
      <c r="DQ38" s="599"/>
      <c r="DR38" s="599"/>
      <c r="DS38" s="599"/>
      <c r="DT38" s="599"/>
      <c r="DU38" s="599"/>
      <c r="DV38" s="600"/>
      <c r="DW38" s="603">
        <v>11.5</v>
      </c>
      <c r="DX38" s="630"/>
      <c r="DY38" s="630"/>
      <c r="DZ38" s="630"/>
      <c r="EA38" s="630"/>
      <c r="EB38" s="630"/>
      <c r="EC38" s="631"/>
    </row>
    <row r="39" spans="2:133" ht="11.25" customHeight="1" x14ac:dyDescent="0.15">
      <c r="B39" s="595" t="s">
        <v>271</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272</v>
      </c>
      <c r="AR39" s="665"/>
      <c r="AS39" s="665"/>
      <c r="AT39" s="665"/>
      <c r="AU39" s="665"/>
      <c r="AV39" s="665"/>
      <c r="AW39" s="665"/>
      <c r="AX39" s="665"/>
      <c r="AY39" s="666"/>
      <c r="AZ39" s="598" t="s">
        <v>63</v>
      </c>
      <c r="BA39" s="599"/>
      <c r="BB39" s="599"/>
      <c r="BC39" s="599"/>
      <c r="BD39" s="628"/>
      <c r="BE39" s="628"/>
      <c r="BF39" s="644"/>
      <c r="BG39" s="595" t="s">
        <v>273</v>
      </c>
      <c r="BH39" s="596"/>
      <c r="BI39" s="596"/>
      <c r="BJ39" s="596"/>
      <c r="BK39" s="596"/>
      <c r="BL39" s="596"/>
      <c r="BM39" s="596"/>
      <c r="BN39" s="596"/>
      <c r="BO39" s="596"/>
      <c r="BP39" s="596"/>
      <c r="BQ39" s="596"/>
      <c r="BR39" s="596"/>
      <c r="BS39" s="596"/>
      <c r="BT39" s="596"/>
      <c r="BU39" s="597"/>
      <c r="BV39" s="598">
        <v>7865</v>
      </c>
      <c r="BW39" s="599"/>
      <c r="BX39" s="599"/>
      <c r="BY39" s="599"/>
      <c r="BZ39" s="599"/>
      <c r="CA39" s="599"/>
      <c r="CB39" s="608"/>
      <c r="CD39" s="595" t="s">
        <v>274</v>
      </c>
      <c r="CE39" s="596"/>
      <c r="CF39" s="596"/>
      <c r="CG39" s="596"/>
      <c r="CH39" s="596"/>
      <c r="CI39" s="596"/>
      <c r="CJ39" s="596"/>
      <c r="CK39" s="596"/>
      <c r="CL39" s="596"/>
      <c r="CM39" s="596"/>
      <c r="CN39" s="596"/>
      <c r="CO39" s="596"/>
      <c r="CP39" s="596"/>
      <c r="CQ39" s="597"/>
      <c r="CR39" s="598">
        <v>1145874</v>
      </c>
      <c r="CS39" s="628"/>
      <c r="CT39" s="628"/>
      <c r="CU39" s="628"/>
      <c r="CV39" s="628"/>
      <c r="CW39" s="628"/>
      <c r="CX39" s="628"/>
      <c r="CY39" s="629"/>
      <c r="CZ39" s="603">
        <v>6.5</v>
      </c>
      <c r="DA39" s="630"/>
      <c r="DB39" s="630"/>
      <c r="DC39" s="633"/>
      <c r="DD39" s="607">
        <v>987928</v>
      </c>
      <c r="DE39" s="628"/>
      <c r="DF39" s="628"/>
      <c r="DG39" s="628"/>
      <c r="DH39" s="628"/>
      <c r="DI39" s="628"/>
      <c r="DJ39" s="628"/>
      <c r="DK39" s="629"/>
      <c r="DL39" s="607" t="s">
        <v>63</v>
      </c>
      <c r="DM39" s="628"/>
      <c r="DN39" s="628"/>
      <c r="DO39" s="628"/>
      <c r="DP39" s="628"/>
      <c r="DQ39" s="628"/>
      <c r="DR39" s="628"/>
      <c r="DS39" s="628"/>
      <c r="DT39" s="628"/>
      <c r="DU39" s="628"/>
      <c r="DV39" s="629"/>
      <c r="DW39" s="603" t="s">
        <v>63</v>
      </c>
      <c r="DX39" s="630"/>
      <c r="DY39" s="630"/>
      <c r="DZ39" s="630"/>
      <c r="EA39" s="630"/>
      <c r="EB39" s="630"/>
      <c r="EC39" s="631"/>
    </row>
    <row r="40" spans="2:133" ht="11.25" customHeight="1" x14ac:dyDescent="0.15">
      <c r="B40" s="595" t="s">
        <v>275</v>
      </c>
      <c r="C40" s="596"/>
      <c r="D40" s="596"/>
      <c r="E40" s="596"/>
      <c r="F40" s="596"/>
      <c r="G40" s="596"/>
      <c r="H40" s="596"/>
      <c r="I40" s="596"/>
      <c r="J40" s="596"/>
      <c r="K40" s="596"/>
      <c r="L40" s="596"/>
      <c r="M40" s="596"/>
      <c r="N40" s="596"/>
      <c r="O40" s="596"/>
      <c r="P40" s="596"/>
      <c r="Q40" s="597"/>
      <c r="R40" s="598">
        <v>91914</v>
      </c>
      <c r="S40" s="599"/>
      <c r="T40" s="599"/>
      <c r="U40" s="599"/>
      <c r="V40" s="599"/>
      <c r="W40" s="599"/>
      <c r="X40" s="599"/>
      <c r="Y40" s="600"/>
      <c r="Z40" s="601">
        <v>0.5</v>
      </c>
      <c r="AA40" s="601"/>
      <c r="AB40" s="601"/>
      <c r="AC40" s="601"/>
      <c r="AD40" s="602" t="s">
        <v>63</v>
      </c>
      <c r="AE40" s="602"/>
      <c r="AF40" s="602"/>
      <c r="AG40" s="602"/>
      <c r="AH40" s="602"/>
      <c r="AI40" s="602"/>
      <c r="AJ40" s="602"/>
      <c r="AK40" s="602"/>
      <c r="AL40" s="603" t="s">
        <v>63</v>
      </c>
      <c r="AM40" s="604"/>
      <c r="AN40" s="604"/>
      <c r="AO40" s="605"/>
      <c r="AQ40" s="664" t="s">
        <v>276</v>
      </c>
      <c r="AR40" s="665"/>
      <c r="AS40" s="665"/>
      <c r="AT40" s="665"/>
      <c r="AU40" s="665"/>
      <c r="AV40" s="665"/>
      <c r="AW40" s="665"/>
      <c r="AX40" s="665"/>
      <c r="AY40" s="666"/>
      <c r="AZ40" s="598" t="s">
        <v>63</v>
      </c>
      <c r="BA40" s="599"/>
      <c r="BB40" s="599"/>
      <c r="BC40" s="599"/>
      <c r="BD40" s="628"/>
      <c r="BE40" s="628"/>
      <c r="BF40" s="644"/>
      <c r="BG40" s="648" t="s">
        <v>277</v>
      </c>
      <c r="BH40" s="649"/>
      <c r="BI40" s="649"/>
      <c r="BJ40" s="649"/>
      <c r="BK40" s="649"/>
      <c r="BL40" s="79"/>
      <c r="BM40" s="596" t="s">
        <v>278</v>
      </c>
      <c r="BN40" s="596"/>
      <c r="BO40" s="596"/>
      <c r="BP40" s="596"/>
      <c r="BQ40" s="596"/>
      <c r="BR40" s="596"/>
      <c r="BS40" s="596"/>
      <c r="BT40" s="596"/>
      <c r="BU40" s="597"/>
      <c r="BV40" s="598">
        <v>101</v>
      </c>
      <c r="BW40" s="599"/>
      <c r="BX40" s="599"/>
      <c r="BY40" s="599"/>
      <c r="BZ40" s="599"/>
      <c r="CA40" s="599"/>
      <c r="CB40" s="608"/>
      <c r="CD40" s="595" t="s">
        <v>279</v>
      </c>
      <c r="CE40" s="596"/>
      <c r="CF40" s="596"/>
      <c r="CG40" s="596"/>
      <c r="CH40" s="596"/>
      <c r="CI40" s="596"/>
      <c r="CJ40" s="596"/>
      <c r="CK40" s="596"/>
      <c r="CL40" s="596"/>
      <c r="CM40" s="596"/>
      <c r="CN40" s="596"/>
      <c r="CO40" s="596"/>
      <c r="CP40" s="596"/>
      <c r="CQ40" s="597"/>
      <c r="CR40" s="598">
        <v>35076</v>
      </c>
      <c r="CS40" s="599"/>
      <c r="CT40" s="599"/>
      <c r="CU40" s="599"/>
      <c r="CV40" s="599"/>
      <c r="CW40" s="599"/>
      <c r="CX40" s="599"/>
      <c r="CY40" s="600"/>
      <c r="CZ40" s="603">
        <v>0.2</v>
      </c>
      <c r="DA40" s="630"/>
      <c r="DB40" s="630"/>
      <c r="DC40" s="633"/>
      <c r="DD40" s="607">
        <v>16876</v>
      </c>
      <c r="DE40" s="599"/>
      <c r="DF40" s="599"/>
      <c r="DG40" s="599"/>
      <c r="DH40" s="599"/>
      <c r="DI40" s="599"/>
      <c r="DJ40" s="599"/>
      <c r="DK40" s="600"/>
      <c r="DL40" s="607" t="s">
        <v>63</v>
      </c>
      <c r="DM40" s="599"/>
      <c r="DN40" s="599"/>
      <c r="DO40" s="599"/>
      <c r="DP40" s="599"/>
      <c r="DQ40" s="599"/>
      <c r="DR40" s="599"/>
      <c r="DS40" s="599"/>
      <c r="DT40" s="599"/>
      <c r="DU40" s="599"/>
      <c r="DV40" s="600"/>
      <c r="DW40" s="603" t="s">
        <v>63</v>
      </c>
      <c r="DX40" s="630"/>
      <c r="DY40" s="630"/>
      <c r="DZ40" s="630"/>
      <c r="EA40" s="630"/>
      <c r="EB40" s="630"/>
      <c r="EC40" s="631"/>
    </row>
    <row r="41" spans="2:133" ht="11.25" customHeight="1" x14ac:dyDescent="0.15">
      <c r="B41" s="619" t="s">
        <v>280</v>
      </c>
      <c r="C41" s="620"/>
      <c r="D41" s="620"/>
      <c r="E41" s="620"/>
      <c r="F41" s="620"/>
      <c r="G41" s="620"/>
      <c r="H41" s="620"/>
      <c r="I41" s="620"/>
      <c r="J41" s="620"/>
      <c r="K41" s="620"/>
      <c r="L41" s="620"/>
      <c r="M41" s="620"/>
      <c r="N41" s="620"/>
      <c r="O41" s="620"/>
      <c r="P41" s="620"/>
      <c r="Q41" s="621"/>
      <c r="R41" s="673">
        <v>18353892</v>
      </c>
      <c r="S41" s="674"/>
      <c r="T41" s="674"/>
      <c r="U41" s="674"/>
      <c r="V41" s="674"/>
      <c r="W41" s="674"/>
      <c r="X41" s="674"/>
      <c r="Y41" s="675"/>
      <c r="Z41" s="676">
        <v>100</v>
      </c>
      <c r="AA41" s="676"/>
      <c r="AB41" s="676"/>
      <c r="AC41" s="676"/>
      <c r="AD41" s="677">
        <v>9677524</v>
      </c>
      <c r="AE41" s="677"/>
      <c r="AF41" s="677"/>
      <c r="AG41" s="677"/>
      <c r="AH41" s="677"/>
      <c r="AI41" s="677"/>
      <c r="AJ41" s="677"/>
      <c r="AK41" s="677"/>
      <c r="AL41" s="678">
        <v>100</v>
      </c>
      <c r="AM41" s="658"/>
      <c r="AN41" s="658"/>
      <c r="AO41" s="679"/>
      <c r="AQ41" s="664" t="s">
        <v>281</v>
      </c>
      <c r="AR41" s="665"/>
      <c r="AS41" s="665"/>
      <c r="AT41" s="665"/>
      <c r="AU41" s="665"/>
      <c r="AV41" s="665"/>
      <c r="AW41" s="665"/>
      <c r="AX41" s="665"/>
      <c r="AY41" s="666"/>
      <c r="AZ41" s="598">
        <v>413366</v>
      </c>
      <c r="BA41" s="599"/>
      <c r="BB41" s="599"/>
      <c r="BC41" s="599"/>
      <c r="BD41" s="628"/>
      <c r="BE41" s="628"/>
      <c r="BF41" s="644"/>
      <c r="BG41" s="648"/>
      <c r="BH41" s="649"/>
      <c r="BI41" s="649"/>
      <c r="BJ41" s="649"/>
      <c r="BK41" s="649"/>
      <c r="BL41" s="79"/>
      <c r="BM41" s="596" t="s">
        <v>282</v>
      </c>
      <c r="BN41" s="596"/>
      <c r="BO41" s="596"/>
      <c r="BP41" s="596"/>
      <c r="BQ41" s="596"/>
      <c r="BR41" s="596"/>
      <c r="BS41" s="596"/>
      <c r="BT41" s="596"/>
      <c r="BU41" s="597"/>
      <c r="BV41" s="598" t="s">
        <v>63</v>
      </c>
      <c r="BW41" s="599"/>
      <c r="BX41" s="599"/>
      <c r="BY41" s="599"/>
      <c r="BZ41" s="599"/>
      <c r="CA41" s="599"/>
      <c r="CB41" s="608"/>
      <c r="CD41" s="595" t="s">
        <v>283</v>
      </c>
      <c r="CE41" s="596"/>
      <c r="CF41" s="596"/>
      <c r="CG41" s="596"/>
      <c r="CH41" s="596"/>
      <c r="CI41" s="596"/>
      <c r="CJ41" s="596"/>
      <c r="CK41" s="596"/>
      <c r="CL41" s="596"/>
      <c r="CM41" s="596"/>
      <c r="CN41" s="596"/>
      <c r="CO41" s="596"/>
      <c r="CP41" s="596"/>
      <c r="CQ41" s="597"/>
      <c r="CR41" s="598" t="s">
        <v>63</v>
      </c>
      <c r="CS41" s="628"/>
      <c r="CT41" s="628"/>
      <c r="CU41" s="628"/>
      <c r="CV41" s="628"/>
      <c r="CW41" s="628"/>
      <c r="CX41" s="628"/>
      <c r="CY41" s="629"/>
      <c r="CZ41" s="603" t="s">
        <v>63</v>
      </c>
      <c r="DA41" s="630"/>
      <c r="DB41" s="630"/>
      <c r="DC41" s="633"/>
      <c r="DD41" s="607" t="s">
        <v>63</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284</v>
      </c>
      <c r="AR42" s="681"/>
      <c r="AS42" s="681"/>
      <c r="AT42" s="681"/>
      <c r="AU42" s="681"/>
      <c r="AV42" s="681"/>
      <c r="AW42" s="681"/>
      <c r="AX42" s="681"/>
      <c r="AY42" s="682"/>
      <c r="AZ42" s="673">
        <v>1077708</v>
      </c>
      <c r="BA42" s="674"/>
      <c r="BB42" s="674"/>
      <c r="BC42" s="674"/>
      <c r="BD42" s="657"/>
      <c r="BE42" s="657"/>
      <c r="BF42" s="659"/>
      <c r="BG42" s="650"/>
      <c r="BH42" s="651"/>
      <c r="BI42" s="651"/>
      <c r="BJ42" s="651"/>
      <c r="BK42" s="651"/>
      <c r="BL42" s="80"/>
      <c r="BM42" s="620" t="s">
        <v>285</v>
      </c>
      <c r="BN42" s="620"/>
      <c r="BO42" s="620"/>
      <c r="BP42" s="620"/>
      <c r="BQ42" s="620"/>
      <c r="BR42" s="620"/>
      <c r="BS42" s="620"/>
      <c r="BT42" s="620"/>
      <c r="BU42" s="621"/>
      <c r="BV42" s="673">
        <v>349</v>
      </c>
      <c r="BW42" s="674"/>
      <c r="BX42" s="674"/>
      <c r="BY42" s="674"/>
      <c r="BZ42" s="674"/>
      <c r="CA42" s="674"/>
      <c r="CB42" s="683"/>
      <c r="CD42" s="595" t="s">
        <v>286</v>
      </c>
      <c r="CE42" s="596"/>
      <c r="CF42" s="596"/>
      <c r="CG42" s="596"/>
      <c r="CH42" s="596"/>
      <c r="CI42" s="596"/>
      <c r="CJ42" s="596"/>
      <c r="CK42" s="596"/>
      <c r="CL42" s="596"/>
      <c r="CM42" s="596"/>
      <c r="CN42" s="596"/>
      <c r="CO42" s="596"/>
      <c r="CP42" s="596"/>
      <c r="CQ42" s="597"/>
      <c r="CR42" s="598">
        <v>1529330</v>
      </c>
      <c r="CS42" s="628"/>
      <c r="CT42" s="628"/>
      <c r="CU42" s="628"/>
      <c r="CV42" s="628"/>
      <c r="CW42" s="628"/>
      <c r="CX42" s="628"/>
      <c r="CY42" s="629"/>
      <c r="CZ42" s="603">
        <v>8.6999999999999993</v>
      </c>
      <c r="DA42" s="630"/>
      <c r="DB42" s="630"/>
      <c r="DC42" s="633"/>
      <c r="DD42" s="607">
        <v>251108</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287</v>
      </c>
      <c r="CD43" s="595" t="s">
        <v>288</v>
      </c>
      <c r="CE43" s="596"/>
      <c r="CF43" s="596"/>
      <c r="CG43" s="596"/>
      <c r="CH43" s="596"/>
      <c r="CI43" s="596"/>
      <c r="CJ43" s="596"/>
      <c r="CK43" s="596"/>
      <c r="CL43" s="596"/>
      <c r="CM43" s="596"/>
      <c r="CN43" s="596"/>
      <c r="CO43" s="596"/>
      <c r="CP43" s="596"/>
      <c r="CQ43" s="597"/>
      <c r="CR43" s="598">
        <v>29036</v>
      </c>
      <c r="CS43" s="628"/>
      <c r="CT43" s="628"/>
      <c r="CU43" s="628"/>
      <c r="CV43" s="628"/>
      <c r="CW43" s="628"/>
      <c r="CX43" s="628"/>
      <c r="CY43" s="629"/>
      <c r="CZ43" s="603">
        <v>0.2</v>
      </c>
      <c r="DA43" s="630"/>
      <c r="DB43" s="630"/>
      <c r="DC43" s="633"/>
      <c r="DD43" s="607">
        <v>29036</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289</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236</v>
      </c>
      <c r="CE44" s="637"/>
      <c r="CF44" s="595" t="s">
        <v>290</v>
      </c>
      <c r="CG44" s="596"/>
      <c r="CH44" s="596"/>
      <c r="CI44" s="596"/>
      <c r="CJ44" s="596"/>
      <c r="CK44" s="596"/>
      <c r="CL44" s="596"/>
      <c r="CM44" s="596"/>
      <c r="CN44" s="596"/>
      <c r="CO44" s="596"/>
      <c r="CP44" s="596"/>
      <c r="CQ44" s="597"/>
      <c r="CR44" s="598">
        <v>1529330</v>
      </c>
      <c r="CS44" s="599"/>
      <c r="CT44" s="599"/>
      <c r="CU44" s="599"/>
      <c r="CV44" s="599"/>
      <c r="CW44" s="599"/>
      <c r="CX44" s="599"/>
      <c r="CY44" s="600"/>
      <c r="CZ44" s="603">
        <v>8.6999999999999993</v>
      </c>
      <c r="DA44" s="604"/>
      <c r="DB44" s="604"/>
      <c r="DC44" s="610"/>
      <c r="DD44" s="607">
        <v>251108</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291</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292</v>
      </c>
      <c r="CG45" s="596"/>
      <c r="CH45" s="596"/>
      <c r="CI45" s="596"/>
      <c r="CJ45" s="596"/>
      <c r="CK45" s="596"/>
      <c r="CL45" s="596"/>
      <c r="CM45" s="596"/>
      <c r="CN45" s="596"/>
      <c r="CO45" s="596"/>
      <c r="CP45" s="596"/>
      <c r="CQ45" s="597"/>
      <c r="CR45" s="598">
        <v>713311</v>
      </c>
      <c r="CS45" s="628"/>
      <c r="CT45" s="628"/>
      <c r="CU45" s="628"/>
      <c r="CV45" s="628"/>
      <c r="CW45" s="628"/>
      <c r="CX45" s="628"/>
      <c r="CY45" s="629"/>
      <c r="CZ45" s="603">
        <v>4</v>
      </c>
      <c r="DA45" s="630"/>
      <c r="DB45" s="630"/>
      <c r="DC45" s="633"/>
      <c r="DD45" s="607">
        <v>20201</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293</v>
      </c>
      <c r="CG46" s="596"/>
      <c r="CH46" s="596"/>
      <c r="CI46" s="596"/>
      <c r="CJ46" s="596"/>
      <c r="CK46" s="596"/>
      <c r="CL46" s="596"/>
      <c r="CM46" s="596"/>
      <c r="CN46" s="596"/>
      <c r="CO46" s="596"/>
      <c r="CP46" s="596"/>
      <c r="CQ46" s="597"/>
      <c r="CR46" s="598">
        <v>802769</v>
      </c>
      <c r="CS46" s="599"/>
      <c r="CT46" s="599"/>
      <c r="CU46" s="599"/>
      <c r="CV46" s="599"/>
      <c r="CW46" s="599"/>
      <c r="CX46" s="599"/>
      <c r="CY46" s="600"/>
      <c r="CZ46" s="603">
        <v>4.5</v>
      </c>
      <c r="DA46" s="604"/>
      <c r="DB46" s="604"/>
      <c r="DC46" s="610"/>
      <c r="DD46" s="607">
        <v>228457</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294</v>
      </c>
      <c r="CG47" s="596"/>
      <c r="CH47" s="596"/>
      <c r="CI47" s="596"/>
      <c r="CJ47" s="596"/>
      <c r="CK47" s="596"/>
      <c r="CL47" s="596"/>
      <c r="CM47" s="596"/>
      <c r="CN47" s="596"/>
      <c r="CO47" s="596"/>
      <c r="CP47" s="596"/>
      <c r="CQ47" s="597"/>
      <c r="CR47" s="598" t="s">
        <v>63</v>
      </c>
      <c r="CS47" s="628"/>
      <c r="CT47" s="628"/>
      <c r="CU47" s="628"/>
      <c r="CV47" s="628"/>
      <c r="CW47" s="628"/>
      <c r="CX47" s="628"/>
      <c r="CY47" s="629"/>
      <c r="CZ47" s="603" t="s">
        <v>63</v>
      </c>
      <c r="DA47" s="630"/>
      <c r="DB47" s="630"/>
      <c r="DC47" s="633"/>
      <c r="DD47" s="607" t="s">
        <v>63</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295</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296</v>
      </c>
      <c r="CE49" s="620"/>
      <c r="CF49" s="620"/>
      <c r="CG49" s="620"/>
      <c r="CH49" s="620"/>
      <c r="CI49" s="620"/>
      <c r="CJ49" s="620"/>
      <c r="CK49" s="620"/>
      <c r="CL49" s="620"/>
      <c r="CM49" s="620"/>
      <c r="CN49" s="620"/>
      <c r="CO49" s="620"/>
      <c r="CP49" s="620"/>
      <c r="CQ49" s="621"/>
      <c r="CR49" s="673">
        <v>17649151</v>
      </c>
      <c r="CS49" s="657"/>
      <c r="CT49" s="657"/>
      <c r="CU49" s="657"/>
      <c r="CV49" s="657"/>
      <c r="CW49" s="657"/>
      <c r="CX49" s="657"/>
      <c r="CY49" s="686"/>
      <c r="CZ49" s="678">
        <v>100</v>
      </c>
      <c r="DA49" s="687"/>
      <c r="DB49" s="687"/>
      <c r="DC49" s="688"/>
      <c r="DD49" s="689">
        <v>11243605</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RSlRw1TvV46C4buOafVZFAQjL0jvJvCsR98aSb6lnpf4AinZFWy6Pfwht118vFr3NO29oJjYlCU2hlXIm45v7w==" saltValue="XkaIrLh//kvVOPzr88Z2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0ACE-BC9F-4B86-8780-1968777A821B}">
  <sheetPr>
    <pageSetUpPr fitToPage="1"/>
  </sheetPr>
  <dimension ref="A1:EA135"/>
  <sheetViews>
    <sheetView zoomScale="70" zoomScaleNormal="25" zoomScaleSheetLayoutView="70" workbookViewId="0">
      <selection activeCell="BN6" sqref="BN5:CG6"/>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297</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298</v>
      </c>
      <c r="DK2" s="698"/>
      <c r="DL2" s="698"/>
      <c r="DM2" s="698"/>
      <c r="DN2" s="698"/>
      <c r="DO2" s="699"/>
      <c r="DP2" s="87"/>
      <c r="DQ2" s="697" t="s">
        <v>299</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700" t="s">
        <v>300</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301</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4"/>
    </row>
    <row r="5" spans="1:131" s="95" customFormat="1" ht="26.25" customHeight="1" x14ac:dyDescent="0.15">
      <c r="A5" s="702" t="s">
        <v>302</v>
      </c>
      <c r="B5" s="703"/>
      <c r="C5" s="703"/>
      <c r="D5" s="703"/>
      <c r="E5" s="703"/>
      <c r="F5" s="703"/>
      <c r="G5" s="703"/>
      <c r="H5" s="703"/>
      <c r="I5" s="703"/>
      <c r="J5" s="703"/>
      <c r="K5" s="703"/>
      <c r="L5" s="703"/>
      <c r="M5" s="703"/>
      <c r="N5" s="703"/>
      <c r="O5" s="703"/>
      <c r="P5" s="704"/>
      <c r="Q5" s="708" t="s">
        <v>303</v>
      </c>
      <c r="R5" s="709"/>
      <c r="S5" s="709"/>
      <c r="T5" s="709"/>
      <c r="U5" s="710"/>
      <c r="V5" s="708" t="s">
        <v>304</v>
      </c>
      <c r="W5" s="709"/>
      <c r="X5" s="709"/>
      <c r="Y5" s="709"/>
      <c r="Z5" s="710"/>
      <c r="AA5" s="708" t="s">
        <v>305</v>
      </c>
      <c r="AB5" s="709"/>
      <c r="AC5" s="709"/>
      <c r="AD5" s="709"/>
      <c r="AE5" s="709"/>
      <c r="AF5" s="714" t="s">
        <v>306</v>
      </c>
      <c r="AG5" s="709"/>
      <c r="AH5" s="709"/>
      <c r="AI5" s="709"/>
      <c r="AJ5" s="715"/>
      <c r="AK5" s="709" t="s">
        <v>307</v>
      </c>
      <c r="AL5" s="709"/>
      <c r="AM5" s="709"/>
      <c r="AN5" s="709"/>
      <c r="AO5" s="710"/>
      <c r="AP5" s="708" t="s">
        <v>308</v>
      </c>
      <c r="AQ5" s="709"/>
      <c r="AR5" s="709"/>
      <c r="AS5" s="709"/>
      <c r="AT5" s="710"/>
      <c r="AU5" s="708" t="s">
        <v>309</v>
      </c>
      <c r="AV5" s="709"/>
      <c r="AW5" s="709"/>
      <c r="AX5" s="709"/>
      <c r="AY5" s="715"/>
      <c r="AZ5" s="91"/>
      <c r="BA5" s="91"/>
      <c r="BB5" s="91"/>
      <c r="BC5" s="91"/>
      <c r="BD5" s="91"/>
      <c r="BE5" s="92"/>
      <c r="BF5" s="92"/>
      <c r="BG5" s="92"/>
      <c r="BH5" s="92"/>
      <c r="BI5" s="92"/>
      <c r="BJ5" s="92"/>
      <c r="BK5" s="92"/>
      <c r="BL5" s="92"/>
      <c r="BM5" s="92"/>
      <c r="BN5" s="92"/>
      <c r="BO5" s="92"/>
      <c r="BP5" s="92"/>
      <c r="BQ5" s="702" t="s">
        <v>310</v>
      </c>
      <c r="BR5" s="703"/>
      <c r="BS5" s="703"/>
      <c r="BT5" s="703"/>
      <c r="BU5" s="703"/>
      <c r="BV5" s="703"/>
      <c r="BW5" s="703"/>
      <c r="BX5" s="703"/>
      <c r="BY5" s="703"/>
      <c r="BZ5" s="703"/>
      <c r="CA5" s="703"/>
      <c r="CB5" s="703"/>
      <c r="CC5" s="703"/>
      <c r="CD5" s="703"/>
      <c r="CE5" s="703"/>
      <c r="CF5" s="703"/>
      <c r="CG5" s="704"/>
      <c r="CH5" s="708" t="s">
        <v>311</v>
      </c>
      <c r="CI5" s="709"/>
      <c r="CJ5" s="709"/>
      <c r="CK5" s="709"/>
      <c r="CL5" s="710"/>
      <c r="CM5" s="708" t="s">
        <v>312</v>
      </c>
      <c r="CN5" s="709"/>
      <c r="CO5" s="709"/>
      <c r="CP5" s="709"/>
      <c r="CQ5" s="710"/>
      <c r="CR5" s="708" t="s">
        <v>313</v>
      </c>
      <c r="CS5" s="709"/>
      <c r="CT5" s="709"/>
      <c r="CU5" s="709"/>
      <c r="CV5" s="710"/>
      <c r="CW5" s="708" t="s">
        <v>314</v>
      </c>
      <c r="CX5" s="709"/>
      <c r="CY5" s="709"/>
      <c r="CZ5" s="709"/>
      <c r="DA5" s="710"/>
      <c r="DB5" s="708" t="s">
        <v>315</v>
      </c>
      <c r="DC5" s="709"/>
      <c r="DD5" s="709"/>
      <c r="DE5" s="709"/>
      <c r="DF5" s="710"/>
      <c r="DG5" s="738" t="s">
        <v>316</v>
      </c>
      <c r="DH5" s="739"/>
      <c r="DI5" s="739"/>
      <c r="DJ5" s="739"/>
      <c r="DK5" s="740"/>
      <c r="DL5" s="738" t="s">
        <v>317</v>
      </c>
      <c r="DM5" s="739"/>
      <c r="DN5" s="739"/>
      <c r="DO5" s="739"/>
      <c r="DP5" s="740"/>
      <c r="DQ5" s="708" t="s">
        <v>318</v>
      </c>
      <c r="DR5" s="709"/>
      <c r="DS5" s="709"/>
      <c r="DT5" s="709"/>
      <c r="DU5" s="710"/>
      <c r="DV5" s="708" t="s">
        <v>309</v>
      </c>
      <c r="DW5" s="709"/>
      <c r="DX5" s="709"/>
      <c r="DY5" s="709"/>
      <c r="DZ5" s="715"/>
      <c r="EA5" s="94"/>
    </row>
    <row r="6" spans="1:131" s="95"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4"/>
    </row>
    <row r="7" spans="1:131" s="95" customFormat="1" ht="26.25" customHeight="1" thickTop="1" x14ac:dyDescent="0.15">
      <c r="A7" s="96">
        <v>1</v>
      </c>
      <c r="B7" s="724" t="s">
        <v>319</v>
      </c>
      <c r="C7" s="725"/>
      <c r="D7" s="725"/>
      <c r="E7" s="725"/>
      <c r="F7" s="725"/>
      <c r="G7" s="725"/>
      <c r="H7" s="725"/>
      <c r="I7" s="725"/>
      <c r="J7" s="725"/>
      <c r="K7" s="725"/>
      <c r="L7" s="725"/>
      <c r="M7" s="725"/>
      <c r="N7" s="725"/>
      <c r="O7" s="725"/>
      <c r="P7" s="726"/>
      <c r="Q7" s="727">
        <v>18354</v>
      </c>
      <c r="R7" s="728"/>
      <c r="S7" s="728"/>
      <c r="T7" s="728"/>
      <c r="U7" s="728"/>
      <c r="V7" s="728">
        <v>17649</v>
      </c>
      <c r="W7" s="728"/>
      <c r="X7" s="728"/>
      <c r="Y7" s="728"/>
      <c r="Z7" s="728"/>
      <c r="AA7" s="728">
        <v>705</v>
      </c>
      <c r="AB7" s="728"/>
      <c r="AC7" s="728"/>
      <c r="AD7" s="728"/>
      <c r="AE7" s="729"/>
      <c r="AF7" s="730">
        <v>673</v>
      </c>
      <c r="AG7" s="731"/>
      <c r="AH7" s="731"/>
      <c r="AI7" s="731"/>
      <c r="AJ7" s="732"/>
      <c r="AK7" s="733">
        <v>792</v>
      </c>
      <c r="AL7" s="734"/>
      <c r="AM7" s="734"/>
      <c r="AN7" s="734"/>
      <c r="AO7" s="734"/>
      <c r="AP7" s="734">
        <v>9038</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6">
        <v>1</v>
      </c>
      <c r="BR7" s="97"/>
      <c r="BS7" s="721"/>
      <c r="BT7" s="722"/>
      <c r="BU7" s="722"/>
      <c r="BV7" s="722"/>
      <c r="BW7" s="722"/>
      <c r="BX7" s="722"/>
      <c r="BY7" s="722"/>
      <c r="BZ7" s="722"/>
      <c r="CA7" s="722"/>
      <c r="CB7" s="722"/>
      <c r="CC7" s="722"/>
      <c r="CD7" s="722"/>
      <c r="CE7" s="722"/>
      <c r="CF7" s="722"/>
      <c r="CG7" s="737"/>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4"/>
    </row>
    <row r="8" spans="1:131" s="95" customFormat="1" ht="26.25" customHeight="1" x14ac:dyDescent="0.15">
      <c r="A8" s="98">
        <v>2</v>
      </c>
      <c r="B8" s="755"/>
      <c r="C8" s="756"/>
      <c r="D8" s="756"/>
      <c r="E8" s="756"/>
      <c r="F8" s="756"/>
      <c r="G8" s="756"/>
      <c r="H8" s="756"/>
      <c r="I8" s="756"/>
      <c r="J8" s="756"/>
      <c r="K8" s="756"/>
      <c r="L8" s="756"/>
      <c r="M8" s="756"/>
      <c r="N8" s="756"/>
      <c r="O8" s="756"/>
      <c r="P8" s="757"/>
      <c r="Q8" s="758"/>
      <c r="R8" s="759"/>
      <c r="S8" s="759"/>
      <c r="T8" s="759"/>
      <c r="U8" s="759"/>
      <c r="V8" s="759"/>
      <c r="W8" s="759"/>
      <c r="X8" s="759"/>
      <c r="Y8" s="759"/>
      <c r="Z8" s="759"/>
      <c r="AA8" s="759"/>
      <c r="AB8" s="759"/>
      <c r="AC8" s="759"/>
      <c r="AD8" s="759"/>
      <c r="AE8" s="760"/>
      <c r="AF8" s="761"/>
      <c r="AG8" s="762"/>
      <c r="AH8" s="762"/>
      <c r="AI8" s="762"/>
      <c r="AJ8" s="763"/>
      <c r="AK8" s="744"/>
      <c r="AL8" s="745"/>
      <c r="AM8" s="745"/>
      <c r="AN8" s="745"/>
      <c r="AO8" s="745"/>
      <c r="AP8" s="745"/>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8">
        <v>2</v>
      </c>
      <c r="BR8" s="99"/>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94"/>
    </row>
    <row r="9" spans="1:131" s="95" customFormat="1" ht="26.25" customHeight="1" x14ac:dyDescent="0.15">
      <c r="A9" s="98">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8">
        <v>3</v>
      </c>
      <c r="BR9" s="99"/>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4"/>
    </row>
    <row r="10" spans="1:131" s="95" customFormat="1" ht="26.25" customHeight="1" x14ac:dyDescent="0.15">
      <c r="A10" s="98">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8">
        <v>4</v>
      </c>
      <c r="BR10" s="99"/>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4"/>
    </row>
    <row r="11" spans="1:131" s="95" customFormat="1" ht="26.25" customHeight="1" x14ac:dyDescent="0.15">
      <c r="A11" s="98">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8">
        <v>5</v>
      </c>
      <c r="BR11" s="99"/>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4"/>
    </row>
    <row r="12" spans="1:131" s="95" customFormat="1" ht="26.25" customHeight="1" x14ac:dyDescent="0.15">
      <c r="A12" s="98">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8">
        <v>6</v>
      </c>
      <c r="BR12" s="99"/>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4"/>
    </row>
    <row r="13" spans="1:131" s="95" customFormat="1" ht="26.25" customHeight="1" x14ac:dyDescent="0.15">
      <c r="A13" s="98">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8">
        <v>7</v>
      </c>
      <c r="BR13" s="99"/>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4"/>
    </row>
    <row r="14" spans="1:131" s="95" customFormat="1" ht="26.25" customHeight="1" x14ac:dyDescent="0.15">
      <c r="A14" s="98">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8">
        <v>8</v>
      </c>
      <c r="BR14" s="99"/>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4"/>
    </row>
    <row r="15" spans="1:131" s="95" customFormat="1" ht="26.25" customHeight="1" x14ac:dyDescent="0.15">
      <c r="A15" s="98">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8">
        <v>9</v>
      </c>
      <c r="BR15" s="99"/>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4"/>
    </row>
    <row r="16" spans="1:131" s="95" customFormat="1" ht="26.25" customHeight="1" x14ac:dyDescent="0.15">
      <c r="A16" s="9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8">
        <v>10</v>
      </c>
      <c r="BR16" s="99"/>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4"/>
    </row>
    <row r="17" spans="1:131" s="95" customFormat="1" ht="26.25" customHeight="1" x14ac:dyDescent="0.15">
      <c r="A17" s="9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8">
        <v>11</v>
      </c>
      <c r="BR17" s="99"/>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4"/>
    </row>
    <row r="18" spans="1:131" s="95" customFormat="1" ht="26.25" customHeight="1" x14ac:dyDescent="0.15">
      <c r="A18" s="9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8">
        <v>12</v>
      </c>
      <c r="BR18" s="99"/>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4"/>
    </row>
    <row r="19" spans="1:131" s="95" customFormat="1" ht="26.25" customHeight="1" x14ac:dyDescent="0.15">
      <c r="A19" s="9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8">
        <v>13</v>
      </c>
      <c r="BR19" s="99"/>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4"/>
    </row>
    <row r="20" spans="1:131" s="95" customFormat="1" ht="26.25" customHeight="1" x14ac:dyDescent="0.15">
      <c r="A20" s="9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8">
        <v>14</v>
      </c>
      <c r="BR20" s="99"/>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4"/>
    </row>
    <row r="21" spans="1:131" s="95" customFormat="1" ht="26.25" customHeight="1" thickBot="1" x14ac:dyDescent="0.2">
      <c r="A21" s="9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8">
        <v>15</v>
      </c>
      <c r="BR21" s="99"/>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4"/>
    </row>
    <row r="22" spans="1:131" s="95" customFormat="1" ht="26.25" customHeight="1" x14ac:dyDescent="0.15">
      <c r="A22" s="98">
        <v>16</v>
      </c>
      <c r="B22" s="755"/>
      <c r="C22" s="756"/>
      <c r="D22" s="756"/>
      <c r="E22" s="756"/>
      <c r="F22" s="756"/>
      <c r="G22" s="756"/>
      <c r="H22" s="756"/>
      <c r="I22" s="756"/>
      <c r="J22" s="756"/>
      <c r="K22" s="756"/>
      <c r="L22" s="756"/>
      <c r="M22" s="756"/>
      <c r="N22" s="756"/>
      <c r="O22" s="756"/>
      <c r="P22" s="757"/>
      <c r="Q22" s="777"/>
      <c r="R22" s="778"/>
      <c r="S22" s="778"/>
      <c r="T22" s="778"/>
      <c r="U22" s="778"/>
      <c r="V22" s="778"/>
      <c r="W22" s="778"/>
      <c r="X22" s="778"/>
      <c r="Y22" s="778"/>
      <c r="Z22" s="778"/>
      <c r="AA22" s="778"/>
      <c r="AB22" s="778"/>
      <c r="AC22" s="778"/>
      <c r="AD22" s="778"/>
      <c r="AE22" s="779"/>
      <c r="AF22" s="761"/>
      <c r="AG22" s="762"/>
      <c r="AH22" s="762"/>
      <c r="AI22" s="762"/>
      <c r="AJ22" s="763"/>
      <c r="AK22" s="780"/>
      <c r="AL22" s="781"/>
      <c r="AM22" s="781"/>
      <c r="AN22" s="781"/>
      <c r="AO22" s="781"/>
      <c r="AP22" s="781"/>
      <c r="AQ22" s="781"/>
      <c r="AR22" s="781"/>
      <c r="AS22" s="781"/>
      <c r="AT22" s="781"/>
      <c r="AU22" s="782"/>
      <c r="AV22" s="782"/>
      <c r="AW22" s="782"/>
      <c r="AX22" s="782"/>
      <c r="AY22" s="783"/>
      <c r="AZ22" s="784" t="s">
        <v>320</v>
      </c>
      <c r="BA22" s="784"/>
      <c r="BB22" s="784"/>
      <c r="BC22" s="784"/>
      <c r="BD22" s="785"/>
      <c r="BE22" s="92"/>
      <c r="BF22" s="92"/>
      <c r="BG22" s="92"/>
      <c r="BH22" s="92"/>
      <c r="BI22" s="92"/>
      <c r="BJ22" s="92"/>
      <c r="BK22" s="92"/>
      <c r="BL22" s="92"/>
      <c r="BM22" s="92"/>
      <c r="BN22" s="92"/>
      <c r="BO22" s="92"/>
      <c r="BP22" s="92"/>
      <c r="BQ22" s="98">
        <v>16</v>
      </c>
      <c r="BR22" s="99"/>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4"/>
    </row>
    <row r="23" spans="1:131" s="95" customFormat="1" ht="26.25" customHeight="1" thickBot="1" x14ac:dyDescent="0.2">
      <c r="A23" s="100" t="s">
        <v>321</v>
      </c>
      <c r="B23" s="764" t="s">
        <v>322</v>
      </c>
      <c r="C23" s="765"/>
      <c r="D23" s="765"/>
      <c r="E23" s="765"/>
      <c r="F23" s="765"/>
      <c r="G23" s="765"/>
      <c r="H23" s="765"/>
      <c r="I23" s="765"/>
      <c r="J23" s="765"/>
      <c r="K23" s="765"/>
      <c r="L23" s="765"/>
      <c r="M23" s="765"/>
      <c r="N23" s="765"/>
      <c r="O23" s="765"/>
      <c r="P23" s="766"/>
      <c r="Q23" s="767">
        <f>SUM(Q7:U22)</f>
        <v>18354</v>
      </c>
      <c r="R23" s="768"/>
      <c r="S23" s="768"/>
      <c r="T23" s="768"/>
      <c r="U23" s="768"/>
      <c r="V23" s="769">
        <f>SUM(V7:Z22)</f>
        <v>17649</v>
      </c>
      <c r="W23" s="770"/>
      <c r="X23" s="770"/>
      <c r="Y23" s="770"/>
      <c r="Z23" s="771"/>
      <c r="AA23" s="769">
        <f>SUM(AA7:AE22)</f>
        <v>705</v>
      </c>
      <c r="AB23" s="770"/>
      <c r="AC23" s="770"/>
      <c r="AD23" s="770"/>
      <c r="AE23" s="772"/>
      <c r="AF23" s="773">
        <v>673</v>
      </c>
      <c r="AG23" s="768"/>
      <c r="AH23" s="768"/>
      <c r="AI23" s="768"/>
      <c r="AJ23" s="774"/>
      <c r="AK23" s="775"/>
      <c r="AL23" s="776"/>
      <c r="AM23" s="776"/>
      <c r="AN23" s="776"/>
      <c r="AO23" s="776"/>
      <c r="AP23" s="768">
        <f>SUM(AP7:AT22)</f>
        <v>9038</v>
      </c>
      <c r="AQ23" s="768"/>
      <c r="AR23" s="768"/>
      <c r="AS23" s="768"/>
      <c r="AT23" s="768"/>
      <c r="AU23" s="787"/>
      <c r="AV23" s="787"/>
      <c r="AW23" s="787"/>
      <c r="AX23" s="787"/>
      <c r="AY23" s="788"/>
      <c r="AZ23" s="789" t="s">
        <v>63</v>
      </c>
      <c r="BA23" s="770"/>
      <c r="BB23" s="770"/>
      <c r="BC23" s="770"/>
      <c r="BD23" s="772"/>
      <c r="BE23" s="92"/>
      <c r="BF23" s="92"/>
      <c r="BG23" s="92"/>
      <c r="BH23" s="92"/>
      <c r="BI23" s="92"/>
      <c r="BJ23" s="92"/>
      <c r="BK23" s="92"/>
      <c r="BL23" s="92"/>
      <c r="BM23" s="92"/>
      <c r="BN23" s="92"/>
      <c r="BO23" s="92"/>
      <c r="BP23" s="92"/>
      <c r="BQ23" s="98">
        <v>17</v>
      </c>
      <c r="BR23" s="99"/>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4"/>
    </row>
    <row r="24" spans="1:131" s="95" customFormat="1" ht="26.25" customHeight="1" x14ac:dyDescent="0.15">
      <c r="A24" s="786" t="s">
        <v>323</v>
      </c>
      <c r="B24" s="786"/>
      <c r="C24" s="786"/>
      <c r="D24" s="786"/>
      <c r="E24" s="786"/>
      <c r="F24" s="786"/>
      <c r="G24" s="786"/>
      <c r="H24" s="786"/>
      <c r="I24" s="786"/>
      <c r="J24" s="786"/>
      <c r="K24" s="786"/>
      <c r="L24" s="786"/>
      <c r="M24" s="786"/>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91"/>
      <c r="BA24" s="91"/>
      <c r="BB24" s="91"/>
      <c r="BC24" s="91"/>
      <c r="BD24" s="91"/>
      <c r="BE24" s="92"/>
      <c r="BF24" s="92"/>
      <c r="BG24" s="92"/>
      <c r="BH24" s="92"/>
      <c r="BI24" s="92"/>
      <c r="BJ24" s="92"/>
      <c r="BK24" s="92"/>
      <c r="BL24" s="92"/>
      <c r="BM24" s="92"/>
      <c r="BN24" s="92"/>
      <c r="BO24" s="92"/>
      <c r="BP24" s="92"/>
      <c r="BQ24" s="98">
        <v>18</v>
      </c>
      <c r="BR24" s="99"/>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4"/>
    </row>
    <row r="25" spans="1:131" ht="26.25" customHeight="1" thickBot="1" x14ac:dyDescent="0.2">
      <c r="A25" s="700" t="s">
        <v>324</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1"/>
      <c r="BP25" s="101"/>
      <c r="BQ25" s="98">
        <v>19</v>
      </c>
      <c r="BR25" s="99"/>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302</v>
      </c>
      <c r="B26" s="703"/>
      <c r="C26" s="703"/>
      <c r="D26" s="703"/>
      <c r="E26" s="703"/>
      <c r="F26" s="703"/>
      <c r="G26" s="703"/>
      <c r="H26" s="703"/>
      <c r="I26" s="703"/>
      <c r="J26" s="703"/>
      <c r="K26" s="703"/>
      <c r="L26" s="703"/>
      <c r="M26" s="703"/>
      <c r="N26" s="703"/>
      <c r="O26" s="703"/>
      <c r="P26" s="704"/>
      <c r="Q26" s="708" t="s">
        <v>325</v>
      </c>
      <c r="R26" s="709"/>
      <c r="S26" s="709"/>
      <c r="T26" s="709"/>
      <c r="U26" s="710"/>
      <c r="V26" s="708" t="s">
        <v>326</v>
      </c>
      <c r="W26" s="709"/>
      <c r="X26" s="709"/>
      <c r="Y26" s="709"/>
      <c r="Z26" s="710"/>
      <c r="AA26" s="708" t="s">
        <v>327</v>
      </c>
      <c r="AB26" s="709"/>
      <c r="AC26" s="709"/>
      <c r="AD26" s="709"/>
      <c r="AE26" s="709"/>
      <c r="AF26" s="790" t="s">
        <v>328</v>
      </c>
      <c r="AG26" s="791"/>
      <c r="AH26" s="791"/>
      <c r="AI26" s="791"/>
      <c r="AJ26" s="792"/>
      <c r="AK26" s="709" t="s">
        <v>329</v>
      </c>
      <c r="AL26" s="709"/>
      <c r="AM26" s="709"/>
      <c r="AN26" s="709"/>
      <c r="AO26" s="710"/>
      <c r="AP26" s="708" t="s">
        <v>330</v>
      </c>
      <c r="AQ26" s="709"/>
      <c r="AR26" s="709"/>
      <c r="AS26" s="709"/>
      <c r="AT26" s="710"/>
      <c r="AU26" s="708" t="s">
        <v>331</v>
      </c>
      <c r="AV26" s="709"/>
      <c r="AW26" s="709"/>
      <c r="AX26" s="709"/>
      <c r="AY26" s="710"/>
      <c r="AZ26" s="708" t="s">
        <v>332</v>
      </c>
      <c r="BA26" s="709"/>
      <c r="BB26" s="709"/>
      <c r="BC26" s="709"/>
      <c r="BD26" s="710"/>
      <c r="BE26" s="708" t="s">
        <v>309</v>
      </c>
      <c r="BF26" s="709"/>
      <c r="BG26" s="709"/>
      <c r="BH26" s="709"/>
      <c r="BI26" s="715"/>
      <c r="BJ26" s="91"/>
      <c r="BK26" s="91"/>
      <c r="BL26" s="91"/>
      <c r="BM26" s="91"/>
      <c r="BN26" s="91"/>
      <c r="BO26" s="101"/>
      <c r="BP26" s="101"/>
      <c r="BQ26" s="98">
        <v>20</v>
      </c>
      <c r="BR26" s="99"/>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3"/>
      <c r="AG27" s="794"/>
      <c r="AH27" s="794"/>
      <c r="AI27" s="794"/>
      <c r="AJ27" s="795"/>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1"/>
      <c r="BP27" s="101"/>
      <c r="BQ27" s="98">
        <v>21</v>
      </c>
      <c r="BR27" s="99"/>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2">
        <v>1</v>
      </c>
      <c r="B28" s="724" t="s">
        <v>333</v>
      </c>
      <c r="C28" s="725"/>
      <c r="D28" s="725"/>
      <c r="E28" s="725"/>
      <c r="F28" s="725"/>
      <c r="G28" s="725"/>
      <c r="H28" s="725"/>
      <c r="I28" s="725"/>
      <c r="J28" s="725"/>
      <c r="K28" s="725"/>
      <c r="L28" s="725"/>
      <c r="M28" s="725"/>
      <c r="N28" s="725"/>
      <c r="O28" s="725"/>
      <c r="P28" s="726"/>
      <c r="Q28" s="798">
        <v>4192</v>
      </c>
      <c r="R28" s="799"/>
      <c r="S28" s="799"/>
      <c r="T28" s="799"/>
      <c r="U28" s="799"/>
      <c r="V28" s="799">
        <v>4069</v>
      </c>
      <c r="W28" s="799"/>
      <c r="X28" s="799"/>
      <c r="Y28" s="799"/>
      <c r="Z28" s="799"/>
      <c r="AA28" s="799">
        <v>123</v>
      </c>
      <c r="AB28" s="799"/>
      <c r="AC28" s="799"/>
      <c r="AD28" s="799"/>
      <c r="AE28" s="800"/>
      <c r="AF28" s="801">
        <v>123</v>
      </c>
      <c r="AG28" s="799"/>
      <c r="AH28" s="799"/>
      <c r="AI28" s="799"/>
      <c r="AJ28" s="802"/>
      <c r="AK28" s="803">
        <v>413</v>
      </c>
      <c r="AL28" s="804"/>
      <c r="AM28" s="804"/>
      <c r="AN28" s="804"/>
      <c r="AO28" s="804"/>
      <c r="AP28" s="804" t="s">
        <v>334</v>
      </c>
      <c r="AQ28" s="804"/>
      <c r="AR28" s="804"/>
      <c r="AS28" s="804"/>
      <c r="AT28" s="804"/>
      <c r="AU28" s="804" t="s">
        <v>334</v>
      </c>
      <c r="AV28" s="804"/>
      <c r="AW28" s="804"/>
      <c r="AX28" s="804"/>
      <c r="AY28" s="804"/>
      <c r="AZ28" s="805" t="s">
        <v>334</v>
      </c>
      <c r="BA28" s="805"/>
      <c r="BB28" s="805"/>
      <c r="BC28" s="805"/>
      <c r="BD28" s="805"/>
      <c r="BE28" s="796"/>
      <c r="BF28" s="796"/>
      <c r="BG28" s="796"/>
      <c r="BH28" s="796"/>
      <c r="BI28" s="797"/>
      <c r="BJ28" s="91"/>
      <c r="BK28" s="91"/>
      <c r="BL28" s="91"/>
      <c r="BM28" s="91"/>
      <c r="BN28" s="91"/>
      <c r="BO28" s="101"/>
      <c r="BP28" s="101"/>
      <c r="BQ28" s="98">
        <v>22</v>
      </c>
      <c r="BR28" s="99"/>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2">
        <v>2</v>
      </c>
      <c r="B29" s="755" t="s">
        <v>335</v>
      </c>
      <c r="C29" s="756"/>
      <c r="D29" s="756"/>
      <c r="E29" s="756"/>
      <c r="F29" s="756"/>
      <c r="G29" s="756"/>
      <c r="H29" s="756"/>
      <c r="I29" s="756"/>
      <c r="J29" s="756"/>
      <c r="K29" s="756"/>
      <c r="L29" s="756"/>
      <c r="M29" s="756"/>
      <c r="N29" s="756"/>
      <c r="O29" s="756"/>
      <c r="P29" s="757"/>
      <c r="Q29" s="758">
        <v>723</v>
      </c>
      <c r="R29" s="759"/>
      <c r="S29" s="759"/>
      <c r="T29" s="759"/>
      <c r="U29" s="759"/>
      <c r="V29" s="759">
        <v>695</v>
      </c>
      <c r="W29" s="759"/>
      <c r="X29" s="759"/>
      <c r="Y29" s="759"/>
      <c r="Z29" s="759"/>
      <c r="AA29" s="759">
        <v>28</v>
      </c>
      <c r="AB29" s="759"/>
      <c r="AC29" s="759"/>
      <c r="AD29" s="759"/>
      <c r="AE29" s="760"/>
      <c r="AF29" s="761">
        <v>28</v>
      </c>
      <c r="AG29" s="762"/>
      <c r="AH29" s="762"/>
      <c r="AI29" s="762"/>
      <c r="AJ29" s="763"/>
      <c r="AK29" s="810">
        <v>143</v>
      </c>
      <c r="AL29" s="806"/>
      <c r="AM29" s="806"/>
      <c r="AN29" s="806"/>
      <c r="AO29" s="806"/>
      <c r="AP29" s="806" t="s">
        <v>334</v>
      </c>
      <c r="AQ29" s="806"/>
      <c r="AR29" s="806"/>
      <c r="AS29" s="806"/>
      <c r="AT29" s="806"/>
      <c r="AU29" s="806" t="s">
        <v>334</v>
      </c>
      <c r="AV29" s="806"/>
      <c r="AW29" s="806"/>
      <c r="AX29" s="806"/>
      <c r="AY29" s="806"/>
      <c r="AZ29" s="807" t="s">
        <v>334</v>
      </c>
      <c r="BA29" s="807"/>
      <c r="BB29" s="807"/>
      <c r="BC29" s="807"/>
      <c r="BD29" s="807"/>
      <c r="BE29" s="808"/>
      <c r="BF29" s="808"/>
      <c r="BG29" s="808"/>
      <c r="BH29" s="808"/>
      <c r="BI29" s="809"/>
      <c r="BJ29" s="91"/>
      <c r="BK29" s="91"/>
      <c r="BL29" s="91"/>
      <c r="BM29" s="91"/>
      <c r="BN29" s="91"/>
      <c r="BO29" s="101"/>
      <c r="BP29" s="101"/>
      <c r="BQ29" s="98">
        <v>23</v>
      </c>
      <c r="BR29" s="99"/>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2">
        <v>3</v>
      </c>
      <c r="B30" s="755" t="s">
        <v>336</v>
      </c>
      <c r="C30" s="756"/>
      <c r="D30" s="756"/>
      <c r="E30" s="756"/>
      <c r="F30" s="756"/>
      <c r="G30" s="756"/>
      <c r="H30" s="756"/>
      <c r="I30" s="756"/>
      <c r="J30" s="756"/>
      <c r="K30" s="756"/>
      <c r="L30" s="756"/>
      <c r="M30" s="756"/>
      <c r="N30" s="756"/>
      <c r="O30" s="756"/>
      <c r="P30" s="757"/>
      <c r="Q30" s="758">
        <v>1026</v>
      </c>
      <c r="R30" s="759"/>
      <c r="S30" s="759"/>
      <c r="T30" s="759"/>
      <c r="U30" s="759"/>
      <c r="V30" s="759">
        <v>849</v>
      </c>
      <c r="W30" s="759"/>
      <c r="X30" s="759"/>
      <c r="Y30" s="759"/>
      <c r="Z30" s="759"/>
      <c r="AA30" s="759">
        <v>176</v>
      </c>
      <c r="AB30" s="759"/>
      <c r="AC30" s="759"/>
      <c r="AD30" s="759"/>
      <c r="AE30" s="760"/>
      <c r="AF30" s="761">
        <v>2051</v>
      </c>
      <c r="AG30" s="762"/>
      <c r="AH30" s="762"/>
      <c r="AI30" s="762"/>
      <c r="AJ30" s="763"/>
      <c r="AK30" s="810">
        <v>2</v>
      </c>
      <c r="AL30" s="806"/>
      <c r="AM30" s="806"/>
      <c r="AN30" s="806"/>
      <c r="AO30" s="806"/>
      <c r="AP30" s="806">
        <v>865</v>
      </c>
      <c r="AQ30" s="806"/>
      <c r="AR30" s="806"/>
      <c r="AS30" s="806"/>
      <c r="AT30" s="806"/>
      <c r="AU30" s="806">
        <v>2</v>
      </c>
      <c r="AV30" s="806"/>
      <c r="AW30" s="806"/>
      <c r="AX30" s="806"/>
      <c r="AY30" s="806"/>
      <c r="AZ30" s="807" t="s">
        <v>334</v>
      </c>
      <c r="BA30" s="807"/>
      <c r="BB30" s="807"/>
      <c r="BC30" s="807"/>
      <c r="BD30" s="807"/>
      <c r="BE30" s="808" t="s">
        <v>337</v>
      </c>
      <c r="BF30" s="808"/>
      <c r="BG30" s="808"/>
      <c r="BH30" s="808"/>
      <c r="BI30" s="809"/>
      <c r="BJ30" s="91"/>
      <c r="BK30" s="91"/>
      <c r="BL30" s="91"/>
      <c r="BM30" s="91"/>
      <c r="BN30" s="91"/>
      <c r="BO30" s="101"/>
      <c r="BP30" s="101"/>
      <c r="BQ30" s="98">
        <v>24</v>
      </c>
      <c r="BR30" s="99"/>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2">
        <v>4</v>
      </c>
      <c r="B31" s="755" t="s">
        <v>338</v>
      </c>
      <c r="C31" s="756"/>
      <c r="D31" s="756"/>
      <c r="E31" s="756"/>
      <c r="F31" s="756"/>
      <c r="G31" s="756"/>
      <c r="H31" s="756"/>
      <c r="I31" s="756"/>
      <c r="J31" s="756"/>
      <c r="K31" s="756"/>
      <c r="L31" s="756"/>
      <c r="M31" s="756"/>
      <c r="N31" s="756"/>
      <c r="O31" s="756"/>
      <c r="P31" s="757"/>
      <c r="Q31" s="758">
        <v>1077</v>
      </c>
      <c r="R31" s="759"/>
      <c r="S31" s="759"/>
      <c r="T31" s="759"/>
      <c r="U31" s="759"/>
      <c r="V31" s="759">
        <v>958</v>
      </c>
      <c r="W31" s="759"/>
      <c r="X31" s="759"/>
      <c r="Y31" s="759"/>
      <c r="Z31" s="759"/>
      <c r="AA31" s="759">
        <v>119</v>
      </c>
      <c r="AB31" s="759"/>
      <c r="AC31" s="759"/>
      <c r="AD31" s="759"/>
      <c r="AE31" s="760"/>
      <c r="AF31" s="761">
        <v>1117</v>
      </c>
      <c r="AG31" s="762"/>
      <c r="AH31" s="762"/>
      <c r="AI31" s="762"/>
      <c r="AJ31" s="763"/>
      <c r="AK31" s="810">
        <v>456</v>
      </c>
      <c r="AL31" s="806"/>
      <c r="AM31" s="806"/>
      <c r="AN31" s="806"/>
      <c r="AO31" s="806"/>
      <c r="AP31" s="806">
        <v>5845</v>
      </c>
      <c r="AQ31" s="806"/>
      <c r="AR31" s="806"/>
      <c r="AS31" s="806"/>
      <c r="AT31" s="806"/>
      <c r="AU31" s="806">
        <v>3565</v>
      </c>
      <c r="AV31" s="806"/>
      <c r="AW31" s="806"/>
      <c r="AX31" s="806"/>
      <c r="AY31" s="806"/>
      <c r="AZ31" s="807" t="s">
        <v>334</v>
      </c>
      <c r="BA31" s="807"/>
      <c r="BB31" s="807"/>
      <c r="BC31" s="807"/>
      <c r="BD31" s="807"/>
      <c r="BE31" s="808" t="s">
        <v>337</v>
      </c>
      <c r="BF31" s="808"/>
      <c r="BG31" s="808"/>
      <c r="BH31" s="808"/>
      <c r="BI31" s="809"/>
      <c r="BJ31" s="91"/>
      <c r="BK31" s="91"/>
      <c r="BL31" s="91"/>
      <c r="BM31" s="91"/>
      <c r="BN31" s="91"/>
      <c r="BO31" s="101"/>
      <c r="BP31" s="101"/>
      <c r="BQ31" s="98">
        <v>25</v>
      </c>
      <c r="BR31" s="99"/>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2">
        <v>5</v>
      </c>
      <c r="B32" s="755"/>
      <c r="C32" s="756"/>
      <c r="D32" s="756"/>
      <c r="E32" s="756"/>
      <c r="F32" s="756"/>
      <c r="G32" s="756"/>
      <c r="H32" s="756"/>
      <c r="I32" s="756"/>
      <c r="J32" s="756"/>
      <c r="K32" s="756"/>
      <c r="L32" s="756"/>
      <c r="M32" s="756"/>
      <c r="N32" s="756"/>
      <c r="O32" s="756"/>
      <c r="P32" s="757"/>
      <c r="Q32" s="758"/>
      <c r="R32" s="759"/>
      <c r="S32" s="759"/>
      <c r="T32" s="759"/>
      <c r="U32" s="759"/>
      <c r="V32" s="759"/>
      <c r="W32" s="759"/>
      <c r="X32" s="759"/>
      <c r="Y32" s="759"/>
      <c r="Z32" s="759"/>
      <c r="AA32" s="759"/>
      <c r="AB32" s="759"/>
      <c r="AC32" s="759"/>
      <c r="AD32" s="759"/>
      <c r="AE32" s="760"/>
      <c r="AF32" s="761"/>
      <c r="AG32" s="762"/>
      <c r="AH32" s="762"/>
      <c r="AI32" s="762"/>
      <c r="AJ32" s="763"/>
      <c r="AK32" s="810"/>
      <c r="AL32" s="806"/>
      <c r="AM32" s="806"/>
      <c r="AN32" s="806"/>
      <c r="AO32" s="806"/>
      <c r="AP32" s="806"/>
      <c r="AQ32" s="806"/>
      <c r="AR32" s="806"/>
      <c r="AS32" s="806"/>
      <c r="AT32" s="806"/>
      <c r="AU32" s="806"/>
      <c r="AV32" s="806"/>
      <c r="AW32" s="806"/>
      <c r="AX32" s="806"/>
      <c r="AY32" s="806"/>
      <c r="AZ32" s="807"/>
      <c r="BA32" s="807"/>
      <c r="BB32" s="807"/>
      <c r="BC32" s="807"/>
      <c r="BD32" s="807"/>
      <c r="BE32" s="808"/>
      <c r="BF32" s="808"/>
      <c r="BG32" s="808"/>
      <c r="BH32" s="808"/>
      <c r="BI32" s="809"/>
      <c r="BJ32" s="91"/>
      <c r="BK32" s="91"/>
      <c r="BL32" s="91"/>
      <c r="BM32" s="91"/>
      <c r="BN32" s="91"/>
      <c r="BO32" s="101"/>
      <c r="BP32" s="101"/>
      <c r="BQ32" s="98">
        <v>26</v>
      </c>
      <c r="BR32" s="99"/>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2">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10"/>
      <c r="AL33" s="806"/>
      <c r="AM33" s="806"/>
      <c r="AN33" s="806"/>
      <c r="AO33" s="806"/>
      <c r="AP33" s="806"/>
      <c r="AQ33" s="806"/>
      <c r="AR33" s="806"/>
      <c r="AS33" s="806"/>
      <c r="AT33" s="806"/>
      <c r="AU33" s="806"/>
      <c r="AV33" s="806"/>
      <c r="AW33" s="806"/>
      <c r="AX33" s="806"/>
      <c r="AY33" s="806"/>
      <c r="AZ33" s="807"/>
      <c r="BA33" s="807"/>
      <c r="BB33" s="807"/>
      <c r="BC33" s="807"/>
      <c r="BD33" s="807"/>
      <c r="BE33" s="808"/>
      <c r="BF33" s="808"/>
      <c r="BG33" s="808"/>
      <c r="BH33" s="808"/>
      <c r="BI33" s="809"/>
      <c r="BJ33" s="91"/>
      <c r="BK33" s="91"/>
      <c r="BL33" s="91"/>
      <c r="BM33" s="91"/>
      <c r="BN33" s="91"/>
      <c r="BO33" s="101"/>
      <c r="BP33" s="101"/>
      <c r="BQ33" s="98">
        <v>27</v>
      </c>
      <c r="BR33" s="99"/>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2">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10"/>
      <c r="AL34" s="806"/>
      <c r="AM34" s="806"/>
      <c r="AN34" s="806"/>
      <c r="AO34" s="806"/>
      <c r="AP34" s="806"/>
      <c r="AQ34" s="806"/>
      <c r="AR34" s="806"/>
      <c r="AS34" s="806"/>
      <c r="AT34" s="806"/>
      <c r="AU34" s="806"/>
      <c r="AV34" s="806"/>
      <c r="AW34" s="806"/>
      <c r="AX34" s="806"/>
      <c r="AY34" s="806"/>
      <c r="AZ34" s="807"/>
      <c r="BA34" s="807"/>
      <c r="BB34" s="807"/>
      <c r="BC34" s="807"/>
      <c r="BD34" s="807"/>
      <c r="BE34" s="808"/>
      <c r="BF34" s="808"/>
      <c r="BG34" s="808"/>
      <c r="BH34" s="808"/>
      <c r="BI34" s="809"/>
      <c r="BJ34" s="91"/>
      <c r="BK34" s="91"/>
      <c r="BL34" s="91"/>
      <c r="BM34" s="91"/>
      <c r="BN34" s="91"/>
      <c r="BO34" s="101"/>
      <c r="BP34" s="101"/>
      <c r="BQ34" s="98">
        <v>28</v>
      </c>
      <c r="BR34" s="99"/>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2">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10"/>
      <c r="AL35" s="806"/>
      <c r="AM35" s="806"/>
      <c r="AN35" s="806"/>
      <c r="AO35" s="806"/>
      <c r="AP35" s="806"/>
      <c r="AQ35" s="806"/>
      <c r="AR35" s="806"/>
      <c r="AS35" s="806"/>
      <c r="AT35" s="806"/>
      <c r="AU35" s="806"/>
      <c r="AV35" s="806"/>
      <c r="AW35" s="806"/>
      <c r="AX35" s="806"/>
      <c r="AY35" s="806"/>
      <c r="AZ35" s="807"/>
      <c r="BA35" s="807"/>
      <c r="BB35" s="807"/>
      <c r="BC35" s="807"/>
      <c r="BD35" s="807"/>
      <c r="BE35" s="808"/>
      <c r="BF35" s="808"/>
      <c r="BG35" s="808"/>
      <c r="BH35" s="808"/>
      <c r="BI35" s="809"/>
      <c r="BJ35" s="91"/>
      <c r="BK35" s="91"/>
      <c r="BL35" s="91"/>
      <c r="BM35" s="91"/>
      <c r="BN35" s="91"/>
      <c r="BO35" s="101"/>
      <c r="BP35" s="101"/>
      <c r="BQ35" s="98">
        <v>29</v>
      </c>
      <c r="BR35" s="99"/>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2">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91"/>
      <c r="BK36" s="91"/>
      <c r="BL36" s="91"/>
      <c r="BM36" s="91"/>
      <c r="BN36" s="91"/>
      <c r="BO36" s="101"/>
      <c r="BP36" s="101"/>
      <c r="BQ36" s="98">
        <v>30</v>
      </c>
      <c r="BR36" s="99"/>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2">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91"/>
      <c r="BK37" s="91"/>
      <c r="BL37" s="91"/>
      <c r="BM37" s="91"/>
      <c r="BN37" s="91"/>
      <c r="BO37" s="101"/>
      <c r="BP37" s="101"/>
      <c r="BQ37" s="98">
        <v>31</v>
      </c>
      <c r="BR37" s="99"/>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2">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91"/>
      <c r="BK38" s="91"/>
      <c r="BL38" s="91"/>
      <c r="BM38" s="91"/>
      <c r="BN38" s="91"/>
      <c r="BO38" s="101"/>
      <c r="BP38" s="101"/>
      <c r="BQ38" s="98">
        <v>32</v>
      </c>
      <c r="BR38" s="99"/>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91"/>
      <c r="BK39" s="91"/>
      <c r="BL39" s="91"/>
      <c r="BM39" s="91"/>
      <c r="BN39" s="91"/>
      <c r="BO39" s="101"/>
      <c r="BP39" s="101"/>
      <c r="BQ39" s="98">
        <v>33</v>
      </c>
      <c r="BR39" s="99"/>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91"/>
      <c r="BK40" s="91"/>
      <c r="BL40" s="91"/>
      <c r="BM40" s="91"/>
      <c r="BN40" s="91"/>
      <c r="BO40" s="101"/>
      <c r="BP40" s="101"/>
      <c r="BQ40" s="98">
        <v>34</v>
      </c>
      <c r="BR40" s="99"/>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91"/>
      <c r="BK41" s="91"/>
      <c r="BL41" s="91"/>
      <c r="BM41" s="91"/>
      <c r="BN41" s="91"/>
      <c r="BO41" s="101"/>
      <c r="BP41" s="101"/>
      <c r="BQ41" s="98">
        <v>35</v>
      </c>
      <c r="BR41" s="99"/>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91"/>
      <c r="BK42" s="91"/>
      <c r="BL42" s="91"/>
      <c r="BM42" s="91"/>
      <c r="BN42" s="91"/>
      <c r="BO42" s="101"/>
      <c r="BP42" s="101"/>
      <c r="BQ42" s="98">
        <v>36</v>
      </c>
      <c r="BR42" s="99"/>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91"/>
      <c r="BK43" s="91"/>
      <c r="BL43" s="91"/>
      <c r="BM43" s="91"/>
      <c r="BN43" s="91"/>
      <c r="BO43" s="101"/>
      <c r="BP43" s="101"/>
      <c r="BQ43" s="98">
        <v>37</v>
      </c>
      <c r="BR43" s="99"/>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91"/>
      <c r="BK44" s="91"/>
      <c r="BL44" s="91"/>
      <c r="BM44" s="91"/>
      <c r="BN44" s="91"/>
      <c r="BO44" s="101"/>
      <c r="BP44" s="101"/>
      <c r="BQ44" s="98">
        <v>38</v>
      </c>
      <c r="BR44" s="99"/>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91"/>
      <c r="BK45" s="91"/>
      <c r="BL45" s="91"/>
      <c r="BM45" s="91"/>
      <c r="BN45" s="91"/>
      <c r="BO45" s="101"/>
      <c r="BP45" s="101"/>
      <c r="BQ45" s="98">
        <v>39</v>
      </c>
      <c r="BR45" s="99"/>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91"/>
      <c r="BK46" s="91"/>
      <c r="BL46" s="91"/>
      <c r="BM46" s="91"/>
      <c r="BN46" s="91"/>
      <c r="BO46" s="101"/>
      <c r="BP46" s="101"/>
      <c r="BQ46" s="98">
        <v>40</v>
      </c>
      <c r="BR46" s="99"/>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91"/>
      <c r="BK47" s="91"/>
      <c r="BL47" s="91"/>
      <c r="BM47" s="91"/>
      <c r="BN47" s="91"/>
      <c r="BO47" s="101"/>
      <c r="BP47" s="101"/>
      <c r="BQ47" s="98">
        <v>41</v>
      </c>
      <c r="BR47" s="99"/>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91"/>
      <c r="BK48" s="91"/>
      <c r="BL48" s="91"/>
      <c r="BM48" s="91"/>
      <c r="BN48" s="91"/>
      <c r="BO48" s="101"/>
      <c r="BP48" s="101"/>
      <c r="BQ48" s="98">
        <v>42</v>
      </c>
      <c r="BR48" s="99"/>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91"/>
      <c r="BK49" s="91"/>
      <c r="BL49" s="91"/>
      <c r="BM49" s="91"/>
      <c r="BN49" s="91"/>
      <c r="BO49" s="101"/>
      <c r="BP49" s="101"/>
      <c r="BQ49" s="98">
        <v>43</v>
      </c>
      <c r="BR49" s="99"/>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8">
        <v>23</v>
      </c>
      <c r="B50" s="755"/>
      <c r="C50" s="756"/>
      <c r="D50" s="756"/>
      <c r="E50" s="756"/>
      <c r="F50" s="756"/>
      <c r="G50" s="756"/>
      <c r="H50" s="756"/>
      <c r="I50" s="756"/>
      <c r="J50" s="756"/>
      <c r="K50" s="756"/>
      <c r="L50" s="756"/>
      <c r="M50" s="756"/>
      <c r="N50" s="756"/>
      <c r="O50" s="756"/>
      <c r="P50" s="757"/>
      <c r="Q50" s="811"/>
      <c r="R50" s="812"/>
      <c r="S50" s="812"/>
      <c r="T50" s="812"/>
      <c r="U50" s="812"/>
      <c r="V50" s="812"/>
      <c r="W50" s="812"/>
      <c r="X50" s="812"/>
      <c r="Y50" s="812"/>
      <c r="Z50" s="812"/>
      <c r="AA50" s="812"/>
      <c r="AB50" s="812"/>
      <c r="AC50" s="812"/>
      <c r="AD50" s="812"/>
      <c r="AE50" s="813"/>
      <c r="AF50" s="761"/>
      <c r="AG50" s="762"/>
      <c r="AH50" s="762"/>
      <c r="AI50" s="762"/>
      <c r="AJ50" s="763"/>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91"/>
      <c r="BK50" s="91"/>
      <c r="BL50" s="91"/>
      <c r="BM50" s="91"/>
      <c r="BN50" s="91"/>
      <c r="BO50" s="101"/>
      <c r="BP50" s="101"/>
      <c r="BQ50" s="98">
        <v>44</v>
      </c>
      <c r="BR50" s="99"/>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8">
        <v>24</v>
      </c>
      <c r="B51" s="755"/>
      <c r="C51" s="756"/>
      <c r="D51" s="756"/>
      <c r="E51" s="756"/>
      <c r="F51" s="756"/>
      <c r="G51" s="756"/>
      <c r="H51" s="756"/>
      <c r="I51" s="756"/>
      <c r="J51" s="756"/>
      <c r="K51" s="756"/>
      <c r="L51" s="756"/>
      <c r="M51" s="756"/>
      <c r="N51" s="756"/>
      <c r="O51" s="756"/>
      <c r="P51" s="757"/>
      <c r="Q51" s="811"/>
      <c r="R51" s="812"/>
      <c r="S51" s="812"/>
      <c r="T51" s="812"/>
      <c r="U51" s="812"/>
      <c r="V51" s="812"/>
      <c r="W51" s="812"/>
      <c r="X51" s="812"/>
      <c r="Y51" s="812"/>
      <c r="Z51" s="812"/>
      <c r="AA51" s="812"/>
      <c r="AB51" s="812"/>
      <c r="AC51" s="812"/>
      <c r="AD51" s="812"/>
      <c r="AE51" s="813"/>
      <c r="AF51" s="761"/>
      <c r="AG51" s="762"/>
      <c r="AH51" s="762"/>
      <c r="AI51" s="762"/>
      <c r="AJ51" s="763"/>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91"/>
      <c r="BK51" s="91"/>
      <c r="BL51" s="91"/>
      <c r="BM51" s="91"/>
      <c r="BN51" s="91"/>
      <c r="BO51" s="101"/>
      <c r="BP51" s="101"/>
      <c r="BQ51" s="98">
        <v>45</v>
      </c>
      <c r="BR51" s="99"/>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8">
        <v>25</v>
      </c>
      <c r="B52" s="755"/>
      <c r="C52" s="756"/>
      <c r="D52" s="756"/>
      <c r="E52" s="756"/>
      <c r="F52" s="756"/>
      <c r="G52" s="756"/>
      <c r="H52" s="756"/>
      <c r="I52" s="756"/>
      <c r="J52" s="756"/>
      <c r="K52" s="756"/>
      <c r="L52" s="756"/>
      <c r="M52" s="756"/>
      <c r="N52" s="756"/>
      <c r="O52" s="756"/>
      <c r="P52" s="757"/>
      <c r="Q52" s="811"/>
      <c r="R52" s="812"/>
      <c r="S52" s="812"/>
      <c r="T52" s="812"/>
      <c r="U52" s="812"/>
      <c r="V52" s="812"/>
      <c r="W52" s="812"/>
      <c r="X52" s="812"/>
      <c r="Y52" s="812"/>
      <c r="Z52" s="812"/>
      <c r="AA52" s="812"/>
      <c r="AB52" s="812"/>
      <c r="AC52" s="812"/>
      <c r="AD52" s="812"/>
      <c r="AE52" s="813"/>
      <c r="AF52" s="761"/>
      <c r="AG52" s="762"/>
      <c r="AH52" s="762"/>
      <c r="AI52" s="762"/>
      <c r="AJ52" s="763"/>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91"/>
      <c r="BK52" s="91"/>
      <c r="BL52" s="91"/>
      <c r="BM52" s="91"/>
      <c r="BN52" s="91"/>
      <c r="BO52" s="101"/>
      <c r="BP52" s="101"/>
      <c r="BQ52" s="98">
        <v>46</v>
      </c>
      <c r="BR52" s="99"/>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8">
        <v>26</v>
      </c>
      <c r="B53" s="755"/>
      <c r="C53" s="756"/>
      <c r="D53" s="756"/>
      <c r="E53" s="756"/>
      <c r="F53" s="756"/>
      <c r="G53" s="756"/>
      <c r="H53" s="756"/>
      <c r="I53" s="756"/>
      <c r="J53" s="756"/>
      <c r="K53" s="756"/>
      <c r="L53" s="756"/>
      <c r="M53" s="756"/>
      <c r="N53" s="756"/>
      <c r="O53" s="756"/>
      <c r="P53" s="757"/>
      <c r="Q53" s="811"/>
      <c r="R53" s="812"/>
      <c r="S53" s="812"/>
      <c r="T53" s="812"/>
      <c r="U53" s="812"/>
      <c r="V53" s="812"/>
      <c r="W53" s="812"/>
      <c r="X53" s="812"/>
      <c r="Y53" s="812"/>
      <c r="Z53" s="812"/>
      <c r="AA53" s="812"/>
      <c r="AB53" s="812"/>
      <c r="AC53" s="812"/>
      <c r="AD53" s="812"/>
      <c r="AE53" s="813"/>
      <c r="AF53" s="761"/>
      <c r="AG53" s="762"/>
      <c r="AH53" s="762"/>
      <c r="AI53" s="762"/>
      <c r="AJ53" s="763"/>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91"/>
      <c r="BK53" s="91"/>
      <c r="BL53" s="91"/>
      <c r="BM53" s="91"/>
      <c r="BN53" s="91"/>
      <c r="BO53" s="101"/>
      <c r="BP53" s="101"/>
      <c r="BQ53" s="98">
        <v>47</v>
      </c>
      <c r="BR53" s="99"/>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8">
        <v>27</v>
      </c>
      <c r="B54" s="755"/>
      <c r="C54" s="756"/>
      <c r="D54" s="756"/>
      <c r="E54" s="756"/>
      <c r="F54" s="756"/>
      <c r="G54" s="756"/>
      <c r="H54" s="756"/>
      <c r="I54" s="756"/>
      <c r="J54" s="756"/>
      <c r="K54" s="756"/>
      <c r="L54" s="756"/>
      <c r="M54" s="756"/>
      <c r="N54" s="756"/>
      <c r="O54" s="756"/>
      <c r="P54" s="757"/>
      <c r="Q54" s="811"/>
      <c r="R54" s="812"/>
      <c r="S54" s="812"/>
      <c r="T54" s="812"/>
      <c r="U54" s="812"/>
      <c r="V54" s="812"/>
      <c r="W54" s="812"/>
      <c r="X54" s="812"/>
      <c r="Y54" s="812"/>
      <c r="Z54" s="812"/>
      <c r="AA54" s="812"/>
      <c r="AB54" s="812"/>
      <c r="AC54" s="812"/>
      <c r="AD54" s="812"/>
      <c r="AE54" s="813"/>
      <c r="AF54" s="761"/>
      <c r="AG54" s="762"/>
      <c r="AH54" s="762"/>
      <c r="AI54" s="762"/>
      <c r="AJ54" s="763"/>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91"/>
      <c r="BK54" s="91"/>
      <c r="BL54" s="91"/>
      <c r="BM54" s="91"/>
      <c r="BN54" s="91"/>
      <c r="BO54" s="101"/>
      <c r="BP54" s="101"/>
      <c r="BQ54" s="98">
        <v>48</v>
      </c>
      <c r="BR54" s="99"/>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8">
        <v>28</v>
      </c>
      <c r="B55" s="755"/>
      <c r="C55" s="756"/>
      <c r="D55" s="756"/>
      <c r="E55" s="756"/>
      <c r="F55" s="756"/>
      <c r="G55" s="756"/>
      <c r="H55" s="756"/>
      <c r="I55" s="756"/>
      <c r="J55" s="756"/>
      <c r="K55" s="756"/>
      <c r="L55" s="756"/>
      <c r="M55" s="756"/>
      <c r="N55" s="756"/>
      <c r="O55" s="756"/>
      <c r="P55" s="757"/>
      <c r="Q55" s="811"/>
      <c r="R55" s="812"/>
      <c r="S55" s="812"/>
      <c r="T55" s="812"/>
      <c r="U55" s="812"/>
      <c r="V55" s="812"/>
      <c r="W55" s="812"/>
      <c r="X55" s="812"/>
      <c r="Y55" s="812"/>
      <c r="Z55" s="812"/>
      <c r="AA55" s="812"/>
      <c r="AB55" s="812"/>
      <c r="AC55" s="812"/>
      <c r="AD55" s="812"/>
      <c r="AE55" s="813"/>
      <c r="AF55" s="761"/>
      <c r="AG55" s="762"/>
      <c r="AH55" s="762"/>
      <c r="AI55" s="762"/>
      <c r="AJ55" s="763"/>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91"/>
      <c r="BK55" s="91"/>
      <c r="BL55" s="91"/>
      <c r="BM55" s="91"/>
      <c r="BN55" s="91"/>
      <c r="BO55" s="101"/>
      <c r="BP55" s="101"/>
      <c r="BQ55" s="98">
        <v>49</v>
      </c>
      <c r="BR55" s="99"/>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8">
        <v>29</v>
      </c>
      <c r="B56" s="755"/>
      <c r="C56" s="756"/>
      <c r="D56" s="756"/>
      <c r="E56" s="756"/>
      <c r="F56" s="756"/>
      <c r="G56" s="756"/>
      <c r="H56" s="756"/>
      <c r="I56" s="756"/>
      <c r="J56" s="756"/>
      <c r="K56" s="756"/>
      <c r="L56" s="756"/>
      <c r="M56" s="756"/>
      <c r="N56" s="756"/>
      <c r="O56" s="756"/>
      <c r="P56" s="757"/>
      <c r="Q56" s="811"/>
      <c r="R56" s="812"/>
      <c r="S56" s="812"/>
      <c r="T56" s="812"/>
      <c r="U56" s="812"/>
      <c r="V56" s="812"/>
      <c r="W56" s="812"/>
      <c r="X56" s="812"/>
      <c r="Y56" s="812"/>
      <c r="Z56" s="812"/>
      <c r="AA56" s="812"/>
      <c r="AB56" s="812"/>
      <c r="AC56" s="812"/>
      <c r="AD56" s="812"/>
      <c r="AE56" s="813"/>
      <c r="AF56" s="761"/>
      <c r="AG56" s="762"/>
      <c r="AH56" s="762"/>
      <c r="AI56" s="762"/>
      <c r="AJ56" s="763"/>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91"/>
      <c r="BK56" s="91"/>
      <c r="BL56" s="91"/>
      <c r="BM56" s="91"/>
      <c r="BN56" s="91"/>
      <c r="BO56" s="101"/>
      <c r="BP56" s="101"/>
      <c r="BQ56" s="98">
        <v>50</v>
      </c>
      <c r="BR56" s="99"/>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8">
        <v>30</v>
      </c>
      <c r="B57" s="755"/>
      <c r="C57" s="756"/>
      <c r="D57" s="756"/>
      <c r="E57" s="756"/>
      <c r="F57" s="756"/>
      <c r="G57" s="756"/>
      <c r="H57" s="756"/>
      <c r="I57" s="756"/>
      <c r="J57" s="756"/>
      <c r="K57" s="756"/>
      <c r="L57" s="756"/>
      <c r="M57" s="756"/>
      <c r="N57" s="756"/>
      <c r="O57" s="756"/>
      <c r="P57" s="757"/>
      <c r="Q57" s="811"/>
      <c r="R57" s="812"/>
      <c r="S57" s="812"/>
      <c r="T57" s="812"/>
      <c r="U57" s="812"/>
      <c r="V57" s="812"/>
      <c r="W57" s="812"/>
      <c r="X57" s="812"/>
      <c r="Y57" s="812"/>
      <c r="Z57" s="812"/>
      <c r="AA57" s="812"/>
      <c r="AB57" s="812"/>
      <c r="AC57" s="812"/>
      <c r="AD57" s="812"/>
      <c r="AE57" s="813"/>
      <c r="AF57" s="761"/>
      <c r="AG57" s="762"/>
      <c r="AH57" s="762"/>
      <c r="AI57" s="762"/>
      <c r="AJ57" s="763"/>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91"/>
      <c r="BK57" s="91"/>
      <c r="BL57" s="91"/>
      <c r="BM57" s="91"/>
      <c r="BN57" s="91"/>
      <c r="BO57" s="101"/>
      <c r="BP57" s="101"/>
      <c r="BQ57" s="98">
        <v>51</v>
      </c>
      <c r="BR57" s="99"/>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8">
        <v>31</v>
      </c>
      <c r="B58" s="755"/>
      <c r="C58" s="756"/>
      <c r="D58" s="756"/>
      <c r="E58" s="756"/>
      <c r="F58" s="756"/>
      <c r="G58" s="756"/>
      <c r="H58" s="756"/>
      <c r="I58" s="756"/>
      <c r="J58" s="756"/>
      <c r="K58" s="756"/>
      <c r="L58" s="756"/>
      <c r="M58" s="756"/>
      <c r="N58" s="756"/>
      <c r="O58" s="756"/>
      <c r="P58" s="757"/>
      <c r="Q58" s="811"/>
      <c r="R58" s="812"/>
      <c r="S58" s="812"/>
      <c r="T58" s="812"/>
      <c r="U58" s="812"/>
      <c r="V58" s="812"/>
      <c r="W58" s="812"/>
      <c r="X58" s="812"/>
      <c r="Y58" s="812"/>
      <c r="Z58" s="812"/>
      <c r="AA58" s="812"/>
      <c r="AB58" s="812"/>
      <c r="AC58" s="812"/>
      <c r="AD58" s="812"/>
      <c r="AE58" s="813"/>
      <c r="AF58" s="761"/>
      <c r="AG58" s="762"/>
      <c r="AH58" s="762"/>
      <c r="AI58" s="762"/>
      <c r="AJ58" s="763"/>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91"/>
      <c r="BK58" s="91"/>
      <c r="BL58" s="91"/>
      <c r="BM58" s="91"/>
      <c r="BN58" s="91"/>
      <c r="BO58" s="101"/>
      <c r="BP58" s="101"/>
      <c r="BQ58" s="98">
        <v>52</v>
      </c>
      <c r="BR58" s="99"/>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8">
        <v>32</v>
      </c>
      <c r="B59" s="755"/>
      <c r="C59" s="756"/>
      <c r="D59" s="756"/>
      <c r="E59" s="756"/>
      <c r="F59" s="756"/>
      <c r="G59" s="756"/>
      <c r="H59" s="756"/>
      <c r="I59" s="756"/>
      <c r="J59" s="756"/>
      <c r="K59" s="756"/>
      <c r="L59" s="756"/>
      <c r="M59" s="756"/>
      <c r="N59" s="756"/>
      <c r="O59" s="756"/>
      <c r="P59" s="757"/>
      <c r="Q59" s="811"/>
      <c r="R59" s="812"/>
      <c r="S59" s="812"/>
      <c r="T59" s="812"/>
      <c r="U59" s="812"/>
      <c r="V59" s="812"/>
      <c r="W59" s="812"/>
      <c r="X59" s="812"/>
      <c r="Y59" s="812"/>
      <c r="Z59" s="812"/>
      <c r="AA59" s="812"/>
      <c r="AB59" s="812"/>
      <c r="AC59" s="812"/>
      <c r="AD59" s="812"/>
      <c r="AE59" s="813"/>
      <c r="AF59" s="761"/>
      <c r="AG59" s="762"/>
      <c r="AH59" s="762"/>
      <c r="AI59" s="762"/>
      <c r="AJ59" s="763"/>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91"/>
      <c r="BK59" s="91"/>
      <c r="BL59" s="91"/>
      <c r="BM59" s="91"/>
      <c r="BN59" s="91"/>
      <c r="BO59" s="101"/>
      <c r="BP59" s="101"/>
      <c r="BQ59" s="98">
        <v>53</v>
      </c>
      <c r="BR59" s="99"/>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8">
        <v>33</v>
      </c>
      <c r="B60" s="755"/>
      <c r="C60" s="756"/>
      <c r="D60" s="756"/>
      <c r="E60" s="756"/>
      <c r="F60" s="756"/>
      <c r="G60" s="756"/>
      <c r="H60" s="756"/>
      <c r="I60" s="756"/>
      <c r="J60" s="756"/>
      <c r="K60" s="756"/>
      <c r="L60" s="756"/>
      <c r="M60" s="756"/>
      <c r="N60" s="756"/>
      <c r="O60" s="756"/>
      <c r="P60" s="757"/>
      <c r="Q60" s="811"/>
      <c r="R60" s="812"/>
      <c r="S60" s="812"/>
      <c r="T60" s="812"/>
      <c r="U60" s="812"/>
      <c r="V60" s="812"/>
      <c r="W60" s="812"/>
      <c r="X60" s="812"/>
      <c r="Y60" s="812"/>
      <c r="Z60" s="812"/>
      <c r="AA60" s="812"/>
      <c r="AB60" s="812"/>
      <c r="AC60" s="812"/>
      <c r="AD60" s="812"/>
      <c r="AE60" s="813"/>
      <c r="AF60" s="761"/>
      <c r="AG60" s="762"/>
      <c r="AH60" s="762"/>
      <c r="AI60" s="762"/>
      <c r="AJ60" s="763"/>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91"/>
      <c r="BK60" s="91"/>
      <c r="BL60" s="91"/>
      <c r="BM60" s="91"/>
      <c r="BN60" s="91"/>
      <c r="BO60" s="101"/>
      <c r="BP60" s="101"/>
      <c r="BQ60" s="98">
        <v>54</v>
      </c>
      <c r="BR60" s="99"/>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8">
        <v>34</v>
      </c>
      <c r="B61" s="755"/>
      <c r="C61" s="756"/>
      <c r="D61" s="756"/>
      <c r="E61" s="756"/>
      <c r="F61" s="756"/>
      <c r="G61" s="756"/>
      <c r="H61" s="756"/>
      <c r="I61" s="756"/>
      <c r="J61" s="756"/>
      <c r="K61" s="756"/>
      <c r="L61" s="756"/>
      <c r="M61" s="756"/>
      <c r="N61" s="756"/>
      <c r="O61" s="756"/>
      <c r="P61" s="757"/>
      <c r="Q61" s="811"/>
      <c r="R61" s="812"/>
      <c r="S61" s="812"/>
      <c r="T61" s="812"/>
      <c r="U61" s="812"/>
      <c r="V61" s="812"/>
      <c r="W61" s="812"/>
      <c r="X61" s="812"/>
      <c r="Y61" s="812"/>
      <c r="Z61" s="812"/>
      <c r="AA61" s="812"/>
      <c r="AB61" s="812"/>
      <c r="AC61" s="812"/>
      <c r="AD61" s="812"/>
      <c r="AE61" s="813"/>
      <c r="AF61" s="761"/>
      <c r="AG61" s="762"/>
      <c r="AH61" s="762"/>
      <c r="AI61" s="762"/>
      <c r="AJ61" s="763"/>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91"/>
      <c r="BK61" s="91"/>
      <c r="BL61" s="91"/>
      <c r="BM61" s="91"/>
      <c r="BN61" s="91"/>
      <c r="BO61" s="101"/>
      <c r="BP61" s="101"/>
      <c r="BQ61" s="98">
        <v>55</v>
      </c>
      <c r="BR61" s="99"/>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8">
        <v>35</v>
      </c>
      <c r="B62" s="755"/>
      <c r="C62" s="756"/>
      <c r="D62" s="756"/>
      <c r="E62" s="756"/>
      <c r="F62" s="756"/>
      <c r="G62" s="756"/>
      <c r="H62" s="756"/>
      <c r="I62" s="756"/>
      <c r="J62" s="756"/>
      <c r="K62" s="756"/>
      <c r="L62" s="756"/>
      <c r="M62" s="756"/>
      <c r="N62" s="756"/>
      <c r="O62" s="756"/>
      <c r="P62" s="757"/>
      <c r="Q62" s="811"/>
      <c r="R62" s="812"/>
      <c r="S62" s="812"/>
      <c r="T62" s="812"/>
      <c r="U62" s="812"/>
      <c r="V62" s="812"/>
      <c r="W62" s="812"/>
      <c r="X62" s="812"/>
      <c r="Y62" s="812"/>
      <c r="Z62" s="812"/>
      <c r="AA62" s="812"/>
      <c r="AB62" s="812"/>
      <c r="AC62" s="812"/>
      <c r="AD62" s="812"/>
      <c r="AE62" s="813"/>
      <c r="AF62" s="761"/>
      <c r="AG62" s="762"/>
      <c r="AH62" s="762"/>
      <c r="AI62" s="762"/>
      <c r="AJ62" s="763"/>
      <c r="AK62" s="815"/>
      <c r="AL62" s="812"/>
      <c r="AM62" s="812"/>
      <c r="AN62" s="812"/>
      <c r="AO62" s="812"/>
      <c r="AP62" s="812"/>
      <c r="AQ62" s="812"/>
      <c r="AR62" s="812"/>
      <c r="AS62" s="812"/>
      <c r="AT62" s="812"/>
      <c r="AU62" s="812"/>
      <c r="AV62" s="812"/>
      <c r="AW62" s="812"/>
      <c r="AX62" s="812"/>
      <c r="AY62" s="812"/>
      <c r="AZ62" s="814"/>
      <c r="BA62" s="814"/>
      <c r="BB62" s="814"/>
      <c r="BC62" s="814"/>
      <c r="BD62" s="814"/>
      <c r="BE62" s="808"/>
      <c r="BF62" s="808"/>
      <c r="BG62" s="808"/>
      <c r="BH62" s="808"/>
      <c r="BI62" s="809"/>
      <c r="BJ62" s="823" t="s">
        <v>339</v>
      </c>
      <c r="BK62" s="784"/>
      <c r="BL62" s="784"/>
      <c r="BM62" s="784"/>
      <c r="BN62" s="785"/>
      <c r="BO62" s="101"/>
      <c r="BP62" s="101"/>
      <c r="BQ62" s="98">
        <v>56</v>
      </c>
      <c r="BR62" s="99"/>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100" t="s">
        <v>321</v>
      </c>
      <c r="B63" s="764" t="s">
        <v>340</v>
      </c>
      <c r="C63" s="765"/>
      <c r="D63" s="765"/>
      <c r="E63" s="765"/>
      <c r="F63" s="765"/>
      <c r="G63" s="765"/>
      <c r="H63" s="765"/>
      <c r="I63" s="765"/>
      <c r="J63" s="765"/>
      <c r="K63" s="765"/>
      <c r="L63" s="765"/>
      <c r="M63" s="765"/>
      <c r="N63" s="765"/>
      <c r="O63" s="765"/>
      <c r="P63" s="766"/>
      <c r="Q63" s="816"/>
      <c r="R63" s="817"/>
      <c r="S63" s="817"/>
      <c r="T63" s="817"/>
      <c r="U63" s="817"/>
      <c r="V63" s="817"/>
      <c r="W63" s="817"/>
      <c r="X63" s="817"/>
      <c r="Y63" s="817"/>
      <c r="Z63" s="817"/>
      <c r="AA63" s="817"/>
      <c r="AB63" s="817"/>
      <c r="AC63" s="817"/>
      <c r="AD63" s="817"/>
      <c r="AE63" s="818"/>
      <c r="AF63" s="819">
        <v>3320</v>
      </c>
      <c r="AG63" s="820"/>
      <c r="AH63" s="820"/>
      <c r="AI63" s="820"/>
      <c r="AJ63" s="821"/>
      <c r="AK63" s="822"/>
      <c r="AL63" s="817"/>
      <c r="AM63" s="817"/>
      <c r="AN63" s="817"/>
      <c r="AO63" s="817"/>
      <c r="AP63" s="820">
        <f>SUM(AP28:AT62)</f>
        <v>6710</v>
      </c>
      <c r="AQ63" s="820"/>
      <c r="AR63" s="820"/>
      <c r="AS63" s="820"/>
      <c r="AT63" s="820"/>
      <c r="AU63" s="820">
        <f>SUM(AU28:AY62)</f>
        <v>3567</v>
      </c>
      <c r="AV63" s="820"/>
      <c r="AW63" s="820"/>
      <c r="AX63" s="820"/>
      <c r="AY63" s="820"/>
      <c r="AZ63" s="824"/>
      <c r="BA63" s="824"/>
      <c r="BB63" s="824"/>
      <c r="BC63" s="824"/>
      <c r="BD63" s="824"/>
      <c r="BE63" s="825"/>
      <c r="BF63" s="825"/>
      <c r="BG63" s="825"/>
      <c r="BH63" s="825"/>
      <c r="BI63" s="826"/>
      <c r="BJ63" s="827" t="s">
        <v>63</v>
      </c>
      <c r="BK63" s="828"/>
      <c r="BL63" s="828"/>
      <c r="BM63" s="828"/>
      <c r="BN63" s="829"/>
      <c r="BO63" s="101"/>
      <c r="BP63" s="101"/>
      <c r="BQ63" s="98">
        <v>57</v>
      </c>
      <c r="BR63" s="99"/>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342</v>
      </c>
      <c r="B66" s="703"/>
      <c r="C66" s="703"/>
      <c r="D66" s="703"/>
      <c r="E66" s="703"/>
      <c r="F66" s="703"/>
      <c r="G66" s="703"/>
      <c r="H66" s="703"/>
      <c r="I66" s="703"/>
      <c r="J66" s="703"/>
      <c r="K66" s="703"/>
      <c r="L66" s="703"/>
      <c r="M66" s="703"/>
      <c r="N66" s="703"/>
      <c r="O66" s="703"/>
      <c r="P66" s="704"/>
      <c r="Q66" s="708" t="s">
        <v>325</v>
      </c>
      <c r="R66" s="709"/>
      <c r="S66" s="709"/>
      <c r="T66" s="709"/>
      <c r="U66" s="710"/>
      <c r="V66" s="708" t="s">
        <v>326</v>
      </c>
      <c r="W66" s="709"/>
      <c r="X66" s="709"/>
      <c r="Y66" s="709"/>
      <c r="Z66" s="710"/>
      <c r="AA66" s="708" t="s">
        <v>327</v>
      </c>
      <c r="AB66" s="709"/>
      <c r="AC66" s="709"/>
      <c r="AD66" s="709"/>
      <c r="AE66" s="710"/>
      <c r="AF66" s="830" t="s">
        <v>328</v>
      </c>
      <c r="AG66" s="791"/>
      <c r="AH66" s="791"/>
      <c r="AI66" s="791"/>
      <c r="AJ66" s="831"/>
      <c r="AK66" s="708" t="s">
        <v>329</v>
      </c>
      <c r="AL66" s="703"/>
      <c r="AM66" s="703"/>
      <c r="AN66" s="703"/>
      <c r="AO66" s="704"/>
      <c r="AP66" s="708" t="s">
        <v>330</v>
      </c>
      <c r="AQ66" s="709"/>
      <c r="AR66" s="709"/>
      <c r="AS66" s="709"/>
      <c r="AT66" s="710"/>
      <c r="AU66" s="708" t="s">
        <v>343</v>
      </c>
      <c r="AV66" s="709"/>
      <c r="AW66" s="709"/>
      <c r="AX66" s="709"/>
      <c r="AY66" s="710"/>
      <c r="AZ66" s="708" t="s">
        <v>309</v>
      </c>
      <c r="BA66" s="709"/>
      <c r="BB66" s="709"/>
      <c r="BC66" s="709"/>
      <c r="BD66" s="715"/>
      <c r="BE66" s="101"/>
      <c r="BF66" s="101"/>
      <c r="BG66" s="101"/>
      <c r="BH66" s="101"/>
      <c r="BI66" s="101"/>
      <c r="BJ66" s="101"/>
      <c r="BK66" s="101"/>
      <c r="BL66" s="101"/>
      <c r="BM66" s="101"/>
      <c r="BN66" s="101"/>
      <c r="BO66" s="101"/>
      <c r="BP66" s="101"/>
      <c r="BQ66" s="98">
        <v>60</v>
      </c>
      <c r="BR66" s="103"/>
      <c r="BS66" s="835"/>
      <c r="BT66" s="836"/>
      <c r="BU66" s="836"/>
      <c r="BV66" s="836"/>
      <c r="BW66" s="836"/>
      <c r="BX66" s="836"/>
      <c r="BY66" s="836"/>
      <c r="BZ66" s="836"/>
      <c r="CA66" s="836"/>
      <c r="CB66" s="836"/>
      <c r="CC66" s="836"/>
      <c r="CD66" s="836"/>
      <c r="CE66" s="836"/>
      <c r="CF66" s="836"/>
      <c r="CG66" s="841"/>
      <c r="CH66" s="838"/>
      <c r="CI66" s="839"/>
      <c r="CJ66" s="839"/>
      <c r="CK66" s="839"/>
      <c r="CL66" s="840"/>
      <c r="CM66" s="838"/>
      <c r="CN66" s="839"/>
      <c r="CO66" s="839"/>
      <c r="CP66" s="839"/>
      <c r="CQ66" s="840"/>
      <c r="CR66" s="838"/>
      <c r="CS66" s="839"/>
      <c r="CT66" s="839"/>
      <c r="CU66" s="839"/>
      <c r="CV66" s="840"/>
      <c r="CW66" s="838"/>
      <c r="CX66" s="839"/>
      <c r="CY66" s="839"/>
      <c r="CZ66" s="839"/>
      <c r="DA66" s="840"/>
      <c r="DB66" s="838"/>
      <c r="DC66" s="839"/>
      <c r="DD66" s="839"/>
      <c r="DE66" s="839"/>
      <c r="DF66" s="840"/>
      <c r="DG66" s="838"/>
      <c r="DH66" s="839"/>
      <c r="DI66" s="839"/>
      <c r="DJ66" s="839"/>
      <c r="DK66" s="840"/>
      <c r="DL66" s="838"/>
      <c r="DM66" s="839"/>
      <c r="DN66" s="839"/>
      <c r="DO66" s="839"/>
      <c r="DP66" s="840"/>
      <c r="DQ66" s="838"/>
      <c r="DR66" s="839"/>
      <c r="DS66" s="839"/>
      <c r="DT66" s="839"/>
      <c r="DU66" s="840"/>
      <c r="DV66" s="835"/>
      <c r="DW66" s="836"/>
      <c r="DX66" s="836"/>
      <c r="DY66" s="836"/>
      <c r="DZ66" s="837"/>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2"/>
      <c r="AG67" s="794"/>
      <c r="AH67" s="794"/>
      <c r="AI67" s="794"/>
      <c r="AJ67" s="833"/>
      <c r="AK67" s="834"/>
      <c r="AL67" s="706"/>
      <c r="AM67" s="706"/>
      <c r="AN67" s="706"/>
      <c r="AO67" s="707"/>
      <c r="AP67" s="711"/>
      <c r="AQ67" s="712"/>
      <c r="AR67" s="712"/>
      <c r="AS67" s="712"/>
      <c r="AT67" s="713"/>
      <c r="AU67" s="711"/>
      <c r="AV67" s="712"/>
      <c r="AW67" s="712"/>
      <c r="AX67" s="712"/>
      <c r="AY67" s="713"/>
      <c r="AZ67" s="711"/>
      <c r="BA67" s="712"/>
      <c r="BB67" s="712"/>
      <c r="BC67" s="712"/>
      <c r="BD67" s="717"/>
      <c r="BE67" s="101"/>
      <c r="BF67" s="101"/>
      <c r="BG67" s="101"/>
      <c r="BH67" s="101"/>
      <c r="BI67" s="101"/>
      <c r="BJ67" s="101"/>
      <c r="BK67" s="101"/>
      <c r="BL67" s="101"/>
      <c r="BM67" s="101"/>
      <c r="BN67" s="101"/>
      <c r="BO67" s="101"/>
      <c r="BP67" s="101"/>
      <c r="BQ67" s="98">
        <v>61</v>
      </c>
      <c r="BR67" s="103"/>
      <c r="BS67" s="835"/>
      <c r="BT67" s="836"/>
      <c r="BU67" s="836"/>
      <c r="BV67" s="836"/>
      <c r="BW67" s="836"/>
      <c r="BX67" s="836"/>
      <c r="BY67" s="836"/>
      <c r="BZ67" s="836"/>
      <c r="CA67" s="836"/>
      <c r="CB67" s="836"/>
      <c r="CC67" s="836"/>
      <c r="CD67" s="836"/>
      <c r="CE67" s="836"/>
      <c r="CF67" s="836"/>
      <c r="CG67" s="841"/>
      <c r="CH67" s="838"/>
      <c r="CI67" s="839"/>
      <c r="CJ67" s="839"/>
      <c r="CK67" s="839"/>
      <c r="CL67" s="840"/>
      <c r="CM67" s="838"/>
      <c r="CN67" s="839"/>
      <c r="CO67" s="839"/>
      <c r="CP67" s="839"/>
      <c r="CQ67" s="840"/>
      <c r="CR67" s="838"/>
      <c r="CS67" s="839"/>
      <c r="CT67" s="839"/>
      <c r="CU67" s="839"/>
      <c r="CV67" s="840"/>
      <c r="CW67" s="838"/>
      <c r="CX67" s="839"/>
      <c r="CY67" s="839"/>
      <c r="CZ67" s="839"/>
      <c r="DA67" s="840"/>
      <c r="DB67" s="838"/>
      <c r="DC67" s="839"/>
      <c r="DD67" s="839"/>
      <c r="DE67" s="839"/>
      <c r="DF67" s="840"/>
      <c r="DG67" s="838"/>
      <c r="DH67" s="839"/>
      <c r="DI67" s="839"/>
      <c r="DJ67" s="839"/>
      <c r="DK67" s="840"/>
      <c r="DL67" s="838"/>
      <c r="DM67" s="839"/>
      <c r="DN67" s="839"/>
      <c r="DO67" s="839"/>
      <c r="DP67" s="840"/>
      <c r="DQ67" s="838"/>
      <c r="DR67" s="839"/>
      <c r="DS67" s="839"/>
      <c r="DT67" s="839"/>
      <c r="DU67" s="840"/>
      <c r="DV67" s="835"/>
      <c r="DW67" s="836"/>
      <c r="DX67" s="836"/>
      <c r="DY67" s="836"/>
      <c r="DZ67" s="837"/>
      <c r="EA67" s="89"/>
    </row>
    <row r="68" spans="1:131" ht="26.25" customHeight="1" thickTop="1" x14ac:dyDescent="0.15">
      <c r="A68" s="96">
        <v>1</v>
      </c>
      <c r="B68" s="845" t="s">
        <v>344</v>
      </c>
      <c r="C68" s="846"/>
      <c r="D68" s="846"/>
      <c r="E68" s="846"/>
      <c r="F68" s="846"/>
      <c r="G68" s="846"/>
      <c r="H68" s="846"/>
      <c r="I68" s="846"/>
      <c r="J68" s="846"/>
      <c r="K68" s="846"/>
      <c r="L68" s="846"/>
      <c r="M68" s="846"/>
      <c r="N68" s="846"/>
      <c r="O68" s="846"/>
      <c r="P68" s="847"/>
      <c r="Q68" s="848">
        <v>118</v>
      </c>
      <c r="R68" s="842"/>
      <c r="S68" s="842"/>
      <c r="T68" s="842"/>
      <c r="U68" s="842"/>
      <c r="V68" s="842">
        <v>75</v>
      </c>
      <c r="W68" s="842"/>
      <c r="X68" s="842"/>
      <c r="Y68" s="842"/>
      <c r="Z68" s="842"/>
      <c r="AA68" s="842">
        <v>43</v>
      </c>
      <c r="AB68" s="842"/>
      <c r="AC68" s="842"/>
      <c r="AD68" s="842"/>
      <c r="AE68" s="842"/>
      <c r="AF68" s="842">
        <v>43</v>
      </c>
      <c r="AG68" s="842"/>
      <c r="AH68" s="842"/>
      <c r="AI68" s="842"/>
      <c r="AJ68" s="842"/>
      <c r="AK68" s="842">
        <v>18</v>
      </c>
      <c r="AL68" s="842"/>
      <c r="AM68" s="842"/>
      <c r="AN68" s="842"/>
      <c r="AO68" s="842"/>
      <c r="AP68" s="842" t="s">
        <v>334</v>
      </c>
      <c r="AQ68" s="842"/>
      <c r="AR68" s="842"/>
      <c r="AS68" s="842"/>
      <c r="AT68" s="842"/>
      <c r="AU68" s="842" t="s">
        <v>334</v>
      </c>
      <c r="AV68" s="842"/>
      <c r="AW68" s="842"/>
      <c r="AX68" s="842"/>
      <c r="AY68" s="842"/>
      <c r="AZ68" s="843"/>
      <c r="BA68" s="843"/>
      <c r="BB68" s="843"/>
      <c r="BC68" s="843"/>
      <c r="BD68" s="844"/>
      <c r="BE68" s="101"/>
      <c r="BF68" s="101"/>
      <c r="BG68" s="101"/>
      <c r="BH68" s="101"/>
      <c r="BI68" s="101"/>
      <c r="BJ68" s="101"/>
      <c r="BK68" s="101"/>
      <c r="BL68" s="101"/>
      <c r="BM68" s="101"/>
      <c r="BN68" s="101"/>
      <c r="BO68" s="101"/>
      <c r="BP68" s="101"/>
      <c r="BQ68" s="98">
        <v>62</v>
      </c>
      <c r="BR68" s="103"/>
      <c r="BS68" s="835"/>
      <c r="BT68" s="836"/>
      <c r="BU68" s="836"/>
      <c r="BV68" s="836"/>
      <c r="BW68" s="836"/>
      <c r="BX68" s="836"/>
      <c r="BY68" s="836"/>
      <c r="BZ68" s="836"/>
      <c r="CA68" s="836"/>
      <c r="CB68" s="836"/>
      <c r="CC68" s="836"/>
      <c r="CD68" s="836"/>
      <c r="CE68" s="836"/>
      <c r="CF68" s="836"/>
      <c r="CG68" s="841"/>
      <c r="CH68" s="838"/>
      <c r="CI68" s="839"/>
      <c r="CJ68" s="839"/>
      <c r="CK68" s="839"/>
      <c r="CL68" s="840"/>
      <c r="CM68" s="838"/>
      <c r="CN68" s="839"/>
      <c r="CO68" s="839"/>
      <c r="CP68" s="839"/>
      <c r="CQ68" s="840"/>
      <c r="CR68" s="838"/>
      <c r="CS68" s="839"/>
      <c r="CT68" s="839"/>
      <c r="CU68" s="839"/>
      <c r="CV68" s="840"/>
      <c r="CW68" s="838"/>
      <c r="CX68" s="839"/>
      <c r="CY68" s="839"/>
      <c r="CZ68" s="839"/>
      <c r="DA68" s="840"/>
      <c r="DB68" s="838"/>
      <c r="DC68" s="839"/>
      <c r="DD68" s="839"/>
      <c r="DE68" s="839"/>
      <c r="DF68" s="840"/>
      <c r="DG68" s="838"/>
      <c r="DH68" s="839"/>
      <c r="DI68" s="839"/>
      <c r="DJ68" s="839"/>
      <c r="DK68" s="840"/>
      <c r="DL68" s="838"/>
      <c r="DM68" s="839"/>
      <c r="DN68" s="839"/>
      <c r="DO68" s="839"/>
      <c r="DP68" s="840"/>
      <c r="DQ68" s="838"/>
      <c r="DR68" s="839"/>
      <c r="DS68" s="839"/>
      <c r="DT68" s="839"/>
      <c r="DU68" s="840"/>
      <c r="DV68" s="835"/>
      <c r="DW68" s="836"/>
      <c r="DX68" s="836"/>
      <c r="DY68" s="836"/>
      <c r="DZ68" s="837"/>
      <c r="EA68" s="89"/>
    </row>
    <row r="69" spans="1:131" ht="26.25" customHeight="1" x14ac:dyDescent="0.15">
      <c r="A69" s="98">
        <v>2</v>
      </c>
      <c r="B69" s="849" t="s">
        <v>345</v>
      </c>
      <c r="C69" s="850"/>
      <c r="D69" s="850"/>
      <c r="E69" s="850"/>
      <c r="F69" s="850"/>
      <c r="G69" s="850"/>
      <c r="H69" s="850"/>
      <c r="I69" s="850"/>
      <c r="J69" s="850"/>
      <c r="K69" s="850"/>
      <c r="L69" s="850"/>
      <c r="M69" s="850"/>
      <c r="N69" s="850"/>
      <c r="O69" s="850"/>
      <c r="P69" s="851"/>
      <c r="Q69" s="852">
        <v>7658</v>
      </c>
      <c r="R69" s="806"/>
      <c r="S69" s="806"/>
      <c r="T69" s="806"/>
      <c r="U69" s="806"/>
      <c r="V69" s="806">
        <v>7653</v>
      </c>
      <c r="W69" s="806"/>
      <c r="X69" s="806"/>
      <c r="Y69" s="806"/>
      <c r="Z69" s="806"/>
      <c r="AA69" s="806">
        <v>5</v>
      </c>
      <c r="AB69" s="806"/>
      <c r="AC69" s="806"/>
      <c r="AD69" s="806"/>
      <c r="AE69" s="806"/>
      <c r="AF69" s="806">
        <v>5</v>
      </c>
      <c r="AG69" s="806"/>
      <c r="AH69" s="806"/>
      <c r="AI69" s="806"/>
      <c r="AJ69" s="806"/>
      <c r="AK69" s="806" t="s">
        <v>334</v>
      </c>
      <c r="AL69" s="806"/>
      <c r="AM69" s="806"/>
      <c r="AN69" s="806"/>
      <c r="AO69" s="806"/>
      <c r="AP69" s="806" t="s">
        <v>334</v>
      </c>
      <c r="AQ69" s="806"/>
      <c r="AR69" s="806"/>
      <c r="AS69" s="806"/>
      <c r="AT69" s="806"/>
      <c r="AU69" s="806" t="s">
        <v>334</v>
      </c>
      <c r="AV69" s="806"/>
      <c r="AW69" s="806"/>
      <c r="AX69" s="806"/>
      <c r="AY69" s="806"/>
      <c r="AZ69" s="808"/>
      <c r="BA69" s="808"/>
      <c r="BB69" s="808"/>
      <c r="BC69" s="808"/>
      <c r="BD69" s="809"/>
      <c r="BE69" s="101"/>
      <c r="BF69" s="101"/>
      <c r="BG69" s="101"/>
      <c r="BH69" s="101"/>
      <c r="BI69" s="101"/>
      <c r="BJ69" s="101"/>
      <c r="BK69" s="101"/>
      <c r="BL69" s="101"/>
      <c r="BM69" s="101"/>
      <c r="BN69" s="101"/>
      <c r="BO69" s="101"/>
      <c r="BP69" s="101"/>
      <c r="BQ69" s="98">
        <v>63</v>
      </c>
      <c r="BR69" s="103"/>
      <c r="BS69" s="835"/>
      <c r="BT69" s="836"/>
      <c r="BU69" s="836"/>
      <c r="BV69" s="836"/>
      <c r="BW69" s="836"/>
      <c r="BX69" s="836"/>
      <c r="BY69" s="836"/>
      <c r="BZ69" s="836"/>
      <c r="CA69" s="836"/>
      <c r="CB69" s="836"/>
      <c r="CC69" s="836"/>
      <c r="CD69" s="836"/>
      <c r="CE69" s="836"/>
      <c r="CF69" s="836"/>
      <c r="CG69" s="841"/>
      <c r="CH69" s="838"/>
      <c r="CI69" s="839"/>
      <c r="CJ69" s="839"/>
      <c r="CK69" s="839"/>
      <c r="CL69" s="840"/>
      <c r="CM69" s="838"/>
      <c r="CN69" s="839"/>
      <c r="CO69" s="839"/>
      <c r="CP69" s="839"/>
      <c r="CQ69" s="840"/>
      <c r="CR69" s="838"/>
      <c r="CS69" s="839"/>
      <c r="CT69" s="839"/>
      <c r="CU69" s="839"/>
      <c r="CV69" s="840"/>
      <c r="CW69" s="838"/>
      <c r="CX69" s="839"/>
      <c r="CY69" s="839"/>
      <c r="CZ69" s="839"/>
      <c r="DA69" s="840"/>
      <c r="DB69" s="838"/>
      <c r="DC69" s="839"/>
      <c r="DD69" s="839"/>
      <c r="DE69" s="839"/>
      <c r="DF69" s="840"/>
      <c r="DG69" s="838"/>
      <c r="DH69" s="839"/>
      <c r="DI69" s="839"/>
      <c r="DJ69" s="839"/>
      <c r="DK69" s="840"/>
      <c r="DL69" s="838"/>
      <c r="DM69" s="839"/>
      <c r="DN69" s="839"/>
      <c r="DO69" s="839"/>
      <c r="DP69" s="840"/>
      <c r="DQ69" s="838"/>
      <c r="DR69" s="839"/>
      <c r="DS69" s="839"/>
      <c r="DT69" s="839"/>
      <c r="DU69" s="840"/>
      <c r="DV69" s="835"/>
      <c r="DW69" s="836"/>
      <c r="DX69" s="836"/>
      <c r="DY69" s="836"/>
      <c r="DZ69" s="837"/>
      <c r="EA69" s="89"/>
    </row>
    <row r="70" spans="1:131" ht="26.25" customHeight="1" x14ac:dyDescent="0.15">
      <c r="A70" s="98">
        <v>3</v>
      </c>
      <c r="B70" s="849" t="s">
        <v>346</v>
      </c>
      <c r="C70" s="850"/>
      <c r="D70" s="850"/>
      <c r="E70" s="850"/>
      <c r="F70" s="850"/>
      <c r="G70" s="850"/>
      <c r="H70" s="850"/>
      <c r="I70" s="850"/>
      <c r="J70" s="850"/>
      <c r="K70" s="850"/>
      <c r="L70" s="850"/>
      <c r="M70" s="850"/>
      <c r="N70" s="850"/>
      <c r="O70" s="850"/>
      <c r="P70" s="851"/>
      <c r="Q70" s="852">
        <v>96</v>
      </c>
      <c r="R70" s="806"/>
      <c r="S70" s="806"/>
      <c r="T70" s="806"/>
      <c r="U70" s="806"/>
      <c r="V70" s="806">
        <v>96</v>
      </c>
      <c r="W70" s="806"/>
      <c r="X70" s="806"/>
      <c r="Y70" s="806"/>
      <c r="Z70" s="806"/>
      <c r="AA70" s="806" t="s">
        <v>334</v>
      </c>
      <c r="AB70" s="806"/>
      <c r="AC70" s="806"/>
      <c r="AD70" s="806"/>
      <c r="AE70" s="806"/>
      <c r="AF70" s="806" t="s">
        <v>334</v>
      </c>
      <c r="AG70" s="806"/>
      <c r="AH70" s="806"/>
      <c r="AI70" s="806"/>
      <c r="AJ70" s="806"/>
      <c r="AK70" s="806" t="s">
        <v>334</v>
      </c>
      <c r="AL70" s="806"/>
      <c r="AM70" s="806"/>
      <c r="AN70" s="806"/>
      <c r="AO70" s="806"/>
      <c r="AP70" s="806" t="s">
        <v>334</v>
      </c>
      <c r="AQ70" s="806"/>
      <c r="AR70" s="806"/>
      <c r="AS70" s="806"/>
      <c r="AT70" s="806"/>
      <c r="AU70" s="806" t="s">
        <v>334</v>
      </c>
      <c r="AV70" s="806"/>
      <c r="AW70" s="806"/>
      <c r="AX70" s="806"/>
      <c r="AY70" s="806"/>
      <c r="AZ70" s="808"/>
      <c r="BA70" s="808"/>
      <c r="BB70" s="808"/>
      <c r="BC70" s="808"/>
      <c r="BD70" s="809"/>
      <c r="BE70" s="101"/>
      <c r="BF70" s="101"/>
      <c r="BG70" s="101"/>
      <c r="BH70" s="101"/>
      <c r="BI70" s="101"/>
      <c r="BJ70" s="101"/>
      <c r="BK70" s="101"/>
      <c r="BL70" s="101"/>
      <c r="BM70" s="101"/>
      <c r="BN70" s="101"/>
      <c r="BO70" s="101"/>
      <c r="BP70" s="101"/>
      <c r="BQ70" s="98">
        <v>64</v>
      </c>
      <c r="BR70" s="103"/>
      <c r="BS70" s="835"/>
      <c r="BT70" s="836"/>
      <c r="BU70" s="836"/>
      <c r="BV70" s="836"/>
      <c r="BW70" s="836"/>
      <c r="BX70" s="836"/>
      <c r="BY70" s="836"/>
      <c r="BZ70" s="836"/>
      <c r="CA70" s="836"/>
      <c r="CB70" s="836"/>
      <c r="CC70" s="836"/>
      <c r="CD70" s="836"/>
      <c r="CE70" s="836"/>
      <c r="CF70" s="836"/>
      <c r="CG70" s="841"/>
      <c r="CH70" s="838"/>
      <c r="CI70" s="839"/>
      <c r="CJ70" s="839"/>
      <c r="CK70" s="839"/>
      <c r="CL70" s="840"/>
      <c r="CM70" s="838"/>
      <c r="CN70" s="839"/>
      <c r="CO70" s="839"/>
      <c r="CP70" s="839"/>
      <c r="CQ70" s="840"/>
      <c r="CR70" s="838"/>
      <c r="CS70" s="839"/>
      <c r="CT70" s="839"/>
      <c r="CU70" s="839"/>
      <c r="CV70" s="840"/>
      <c r="CW70" s="838"/>
      <c r="CX70" s="839"/>
      <c r="CY70" s="839"/>
      <c r="CZ70" s="839"/>
      <c r="DA70" s="840"/>
      <c r="DB70" s="838"/>
      <c r="DC70" s="839"/>
      <c r="DD70" s="839"/>
      <c r="DE70" s="839"/>
      <c r="DF70" s="840"/>
      <c r="DG70" s="838"/>
      <c r="DH70" s="839"/>
      <c r="DI70" s="839"/>
      <c r="DJ70" s="839"/>
      <c r="DK70" s="840"/>
      <c r="DL70" s="838"/>
      <c r="DM70" s="839"/>
      <c r="DN70" s="839"/>
      <c r="DO70" s="839"/>
      <c r="DP70" s="840"/>
      <c r="DQ70" s="838"/>
      <c r="DR70" s="839"/>
      <c r="DS70" s="839"/>
      <c r="DT70" s="839"/>
      <c r="DU70" s="840"/>
      <c r="DV70" s="835"/>
      <c r="DW70" s="836"/>
      <c r="DX70" s="836"/>
      <c r="DY70" s="836"/>
      <c r="DZ70" s="837"/>
      <c r="EA70" s="89"/>
    </row>
    <row r="71" spans="1:131" ht="26.25" customHeight="1" x14ac:dyDescent="0.15">
      <c r="A71" s="98">
        <v>4</v>
      </c>
      <c r="B71" s="849" t="s">
        <v>347</v>
      </c>
      <c r="C71" s="850"/>
      <c r="D71" s="850"/>
      <c r="E71" s="850"/>
      <c r="F71" s="850"/>
      <c r="G71" s="850"/>
      <c r="H71" s="850"/>
      <c r="I71" s="850"/>
      <c r="J71" s="850"/>
      <c r="K71" s="850"/>
      <c r="L71" s="850"/>
      <c r="M71" s="850"/>
      <c r="N71" s="850"/>
      <c r="O71" s="850"/>
      <c r="P71" s="851"/>
      <c r="Q71" s="852">
        <v>550</v>
      </c>
      <c r="R71" s="806"/>
      <c r="S71" s="806"/>
      <c r="T71" s="806"/>
      <c r="U71" s="806"/>
      <c r="V71" s="806">
        <v>530</v>
      </c>
      <c r="W71" s="806"/>
      <c r="X71" s="806"/>
      <c r="Y71" s="806"/>
      <c r="Z71" s="806"/>
      <c r="AA71" s="806">
        <v>20</v>
      </c>
      <c r="AB71" s="806"/>
      <c r="AC71" s="806"/>
      <c r="AD71" s="806"/>
      <c r="AE71" s="806"/>
      <c r="AF71" s="806">
        <v>20</v>
      </c>
      <c r="AG71" s="806"/>
      <c r="AH71" s="806"/>
      <c r="AI71" s="806"/>
      <c r="AJ71" s="806"/>
      <c r="AK71" s="806" t="s">
        <v>334</v>
      </c>
      <c r="AL71" s="806"/>
      <c r="AM71" s="806"/>
      <c r="AN71" s="806"/>
      <c r="AO71" s="806"/>
      <c r="AP71" s="806" t="s">
        <v>334</v>
      </c>
      <c r="AQ71" s="806"/>
      <c r="AR71" s="806"/>
      <c r="AS71" s="806"/>
      <c r="AT71" s="806"/>
      <c r="AU71" s="806" t="s">
        <v>334</v>
      </c>
      <c r="AV71" s="806"/>
      <c r="AW71" s="806"/>
      <c r="AX71" s="806"/>
      <c r="AY71" s="806"/>
      <c r="AZ71" s="808"/>
      <c r="BA71" s="808"/>
      <c r="BB71" s="808"/>
      <c r="BC71" s="808"/>
      <c r="BD71" s="809"/>
      <c r="BE71" s="101"/>
      <c r="BF71" s="101"/>
      <c r="BG71" s="101"/>
      <c r="BH71" s="101"/>
      <c r="BI71" s="101"/>
      <c r="BJ71" s="101"/>
      <c r="BK71" s="101"/>
      <c r="BL71" s="101"/>
      <c r="BM71" s="101"/>
      <c r="BN71" s="101"/>
      <c r="BO71" s="101"/>
      <c r="BP71" s="101"/>
      <c r="BQ71" s="98">
        <v>65</v>
      </c>
      <c r="BR71" s="103"/>
      <c r="BS71" s="835"/>
      <c r="BT71" s="836"/>
      <c r="BU71" s="836"/>
      <c r="BV71" s="836"/>
      <c r="BW71" s="836"/>
      <c r="BX71" s="836"/>
      <c r="BY71" s="836"/>
      <c r="BZ71" s="836"/>
      <c r="CA71" s="836"/>
      <c r="CB71" s="836"/>
      <c r="CC71" s="836"/>
      <c r="CD71" s="836"/>
      <c r="CE71" s="836"/>
      <c r="CF71" s="836"/>
      <c r="CG71" s="841"/>
      <c r="CH71" s="838"/>
      <c r="CI71" s="839"/>
      <c r="CJ71" s="839"/>
      <c r="CK71" s="839"/>
      <c r="CL71" s="840"/>
      <c r="CM71" s="838"/>
      <c r="CN71" s="839"/>
      <c r="CO71" s="839"/>
      <c r="CP71" s="839"/>
      <c r="CQ71" s="840"/>
      <c r="CR71" s="838"/>
      <c r="CS71" s="839"/>
      <c r="CT71" s="839"/>
      <c r="CU71" s="839"/>
      <c r="CV71" s="840"/>
      <c r="CW71" s="838"/>
      <c r="CX71" s="839"/>
      <c r="CY71" s="839"/>
      <c r="CZ71" s="839"/>
      <c r="DA71" s="840"/>
      <c r="DB71" s="838"/>
      <c r="DC71" s="839"/>
      <c r="DD71" s="839"/>
      <c r="DE71" s="839"/>
      <c r="DF71" s="840"/>
      <c r="DG71" s="838"/>
      <c r="DH71" s="839"/>
      <c r="DI71" s="839"/>
      <c r="DJ71" s="839"/>
      <c r="DK71" s="840"/>
      <c r="DL71" s="838"/>
      <c r="DM71" s="839"/>
      <c r="DN71" s="839"/>
      <c r="DO71" s="839"/>
      <c r="DP71" s="840"/>
      <c r="DQ71" s="838"/>
      <c r="DR71" s="839"/>
      <c r="DS71" s="839"/>
      <c r="DT71" s="839"/>
      <c r="DU71" s="840"/>
      <c r="DV71" s="835"/>
      <c r="DW71" s="836"/>
      <c r="DX71" s="836"/>
      <c r="DY71" s="836"/>
      <c r="DZ71" s="837"/>
      <c r="EA71" s="89"/>
    </row>
    <row r="72" spans="1:131" ht="26.25" customHeight="1" x14ac:dyDescent="0.15">
      <c r="A72" s="98">
        <v>5</v>
      </c>
      <c r="B72" s="849" t="s">
        <v>348</v>
      </c>
      <c r="C72" s="850"/>
      <c r="D72" s="850"/>
      <c r="E72" s="850"/>
      <c r="F72" s="850"/>
      <c r="G72" s="850"/>
      <c r="H72" s="850"/>
      <c r="I72" s="850"/>
      <c r="J72" s="850"/>
      <c r="K72" s="850"/>
      <c r="L72" s="850"/>
      <c r="M72" s="850"/>
      <c r="N72" s="850"/>
      <c r="O72" s="850"/>
      <c r="P72" s="851"/>
      <c r="Q72" s="852">
        <v>31</v>
      </c>
      <c r="R72" s="806"/>
      <c r="S72" s="806"/>
      <c r="T72" s="806"/>
      <c r="U72" s="806"/>
      <c r="V72" s="806">
        <v>31</v>
      </c>
      <c r="W72" s="806"/>
      <c r="X72" s="806"/>
      <c r="Y72" s="806"/>
      <c r="Z72" s="806"/>
      <c r="AA72" s="806" t="s">
        <v>334</v>
      </c>
      <c r="AB72" s="806"/>
      <c r="AC72" s="806"/>
      <c r="AD72" s="806"/>
      <c r="AE72" s="806"/>
      <c r="AF72" s="806">
        <v>17</v>
      </c>
      <c r="AG72" s="806"/>
      <c r="AH72" s="806"/>
      <c r="AI72" s="806"/>
      <c r="AJ72" s="806"/>
      <c r="AK72" s="806">
        <v>31</v>
      </c>
      <c r="AL72" s="806"/>
      <c r="AM72" s="806"/>
      <c r="AN72" s="806"/>
      <c r="AO72" s="806"/>
      <c r="AP72" s="806" t="s">
        <v>334</v>
      </c>
      <c r="AQ72" s="806"/>
      <c r="AR72" s="806"/>
      <c r="AS72" s="806"/>
      <c r="AT72" s="806"/>
      <c r="AU72" s="806" t="s">
        <v>334</v>
      </c>
      <c r="AV72" s="806"/>
      <c r="AW72" s="806"/>
      <c r="AX72" s="806"/>
      <c r="AY72" s="806"/>
      <c r="AZ72" s="808"/>
      <c r="BA72" s="808"/>
      <c r="BB72" s="808"/>
      <c r="BC72" s="808"/>
      <c r="BD72" s="809"/>
      <c r="BE72" s="101"/>
      <c r="BF72" s="101"/>
      <c r="BG72" s="101"/>
      <c r="BH72" s="101"/>
      <c r="BI72" s="101"/>
      <c r="BJ72" s="101"/>
      <c r="BK72" s="101"/>
      <c r="BL72" s="101"/>
      <c r="BM72" s="101"/>
      <c r="BN72" s="101"/>
      <c r="BO72" s="101"/>
      <c r="BP72" s="101"/>
      <c r="BQ72" s="98">
        <v>66</v>
      </c>
      <c r="BR72" s="103"/>
      <c r="BS72" s="835"/>
      <c r="BT72" s="836"/>
      <c r="BU72" s="836"/>
      <c r="BV72" s="836"/>
      <c r="BW72" s="836"/>
      <c r="BX72" s="836"/>
      <c r="BY72" s="836"/>
      <c r="BZ72" s="836"/>
      <c r="CA72" s="836"/>
      <c r="CB72" s="836"/>
      <c r="CC72" s="836"/>
      <c r="CD72" s="836"/>
      <c r="CE72" s="836"/>
      <c r="CF72" s="836"/>
      <c r="CG72" s="841"/>
      <c r="CH72" s="838"/>
      <c r="CI72" s="839"/>
      <c r="CJ72" s="839"/>
      <c r="CK72" s="839"/>
      <c r="CL72" s="840"/>
      <c r="CM72" s="838"/>
      <c r="CN72" s="839"/>
      <c r="CO72" s="839"/>
      <c r="CP72" s="839"/>
      <c r="CQ72" s="840"/>
      <c r="CR72" s="838"/>
      <c r="CS72" s="839"/>
      <c r="CT72" s="839"/>
      <c r="CU72" s="839"/>
      <c r="CV72" s="840"/>
      <c r="CW72" s="838"/>
      <c r="CX72" s="839"/>
      <c r="CY72" s="839"/>
      <c r="CZ72" s="839"/>
      <c r="DA72" s="840"/>
      <c r="DB72" s="838"/>
      <c r="DC72" s="839"/>
      <c r="DD72" s="839"/>
      <c r="DE72" s="839"/>
      <c r="DF72" s="840"/>
      <c r="DG72" s="838"/>
      <c r="DH72" s="839"/>
      <c r="DI72" s="839"/>
      <c r="DJ72" s="839"/>
      <c r="DK72" s="840"/>
      <c r="DL72" s="838"/>
      <c r="DM72" s="839"/>
      <c r="DN72" s="839"/>
      <c r="DO72" s="839"/>
      <c r="DP72" s="840"/>
      <c r="DQ72" s="838"/>
      <c r="DR72" s="839"/>
      <c r="DS72" s="839"/>
      <c r="DT72" s="839"/>
      <c r="DU72" s="840"/>
      <c r="DV72" s="835"/>
      <c r="DW72" s="836"/>
      <c r="DX72" s="836"/>
      <c r="DY72" s="836"/>
      <c r="DZ72" s="837"/>
      <c r="EA72" s="89"/>
    </row>
    <row r="73" spans="1:131" ht="26.25" customHeight="1" x14ac:dyDescent="0.15">
      <c r="A73" s="98">
        <v>6</v>
      </c>
      <c r="B73" s="849" t="s">
        <v>349</v>
      </c>
      <c r="C73" s="850"/>
      <c r="D73" s="850"/>
      <c r="E73" s="850"/>
      <c r="F73" s="850"/>
      <c r="G73" s="850"/>
      <c r="H73" s="850"/>
      <c r="I73" s="850"/>
      <c r="J73" s="850"/>
      <c r="K73" s="850"/>
      <c r="L73" s="850"/>
      <c r="M73" s="850"/>
      <c r="N73" s="850"/>
      <c r="O73" s="850"/>
      <c r="P73" s="851"/>
      <c r="Q73" s="852">
        <v>5869</v>
      </c>
      <c r="R73" s="806"/>
      <c r="S73" s="806"/>
      <c r="T73" s="806"/>
      <c r="U73" s="806"/>
      <c r="V73" s="806">
        <v>5852</v>
      </c>
      <c r="W73" s="806"/>
      <c r="X73" s="806"/>
      <c r="Y73" s="806"/>
      <c r="Z73" s="806"/>
      <c r="AA73" s="806">
        <v>17</v>
      </c>
      <c r="AB73" s="806"/>
      <c r="AC73" s="806"/>
      <c r="AD73" s="806"/>
      <c r="AE73" s="806"/>
      <c r="AF73" s="806" t="s">
        <v>334</v>
      </c>
      <c r="AG73" s="806"/>
      <c r="AH73" s="806"/>
      <c r="AI73" s="806"/>
      <c r="AJ73" s="806"/>
      <c r="AK73" s="806" t="s">
        <v>334</v>
      </c>
      <c r="AL73" s="806"/>
      <c r="AM73" s="806"/>
      <c r="AN73" s="806"/>
      <c r="AO73" s="806"/>
      <c r="AP73" s="806" t="s">
        <v>334</v>
      </c>
      <c r="AQ73" s="806"/>
      <c r="AR73" s="806"/>
      <c r="AS73" s="806"/>
      <c r="AT73" s="806"/>
      <c r="AU73" s="806" t="s">
        <v>334</v>
      </c>
      <c r="AV73" s="806"/>
      <c r="AW73" s="806"/>
      <c r="AX73" s="806"/>
      <c r="AY73" s="806"/>
      <c r="AZ73" s="808"/>
      <c r="BA73" s="808"/>
      <c r="BB73" s="808"/>
      <c r="BC73" s="808"/>
      <c r="BD73" s="809"/>
      <c r="BE73" s="101"/>
      <c r="BF73" s="101"/>
      <c r="BG73" s="101"/>
      <c r="BH73" s="101"/>
      <c r="BI73" s="101"/>
      <c r="BJ73" s="101"/>
      <c r="BK73" s="101"/>
      <c r="BL73" s="101"/>
      <c r="BM73" s="101"/>
      <c r="BN73" s="101"/>
      <c r="BO73" s="101"/>
      <c r="BP73" s="101"/>
      <c r="BQ73" s="98">
        <v>67</v>
      </c>
      <c r="BR73" s="103"/>
      <c r="BS73" s="835"/>
      <c r="BT73" s="836"/>
      <c r="BU73" s="836"/>
      <c r="BV73" s="836"/>
      <c r="BW73" s="836"/>
      <c r="BX73" s="836"/>
      <c r="BY73" s="836"/>
      <c r="BZ73" s="836"/>
      <c r="CA73" s="836"/>
      <c r="CB73" s="836"/>
      <c r="CC73" s="836"/>
      <c r="CD73" s="836"/>
      <c r="CE73" s="836"/>
      <c r="CF73" s="836"/>
      <c r="CG73" s="841"/>
      <c r="CH73" s="838"/>
      <c r="CI73" s="839"/>
      <c r="CJ73" s="839"/>
      <c r="CK73" s="839"/>
      <c r="CL73" s="840"/>
      <c r="CM73" s="838"/>
      <c r="CN73" s="839"/>
      <c r="CO73" s="839"/>
      <c r="CP73" s="839"/>
      <c r="CQ73" s="840"/>
      <c r="CR73" s="838"/>
      <c r="CS73" s="839"/>
      <c r="CT73" s="839"/>
      <c r="CU73" s="839"/>
      <c r="CV73" s="840"/>
      <c r="CW73" s="838"/>
      <c r="CX73" s="839"/>
      <c r="CY73" s="839"/>
      <c r="CZ73" s="839"/>
      <c r="DA73" s="840"/>
      <c r="DB73" s="838"/>
      <c r="DC73" s="839"/>
      <c r="DD73" s="839"/>
      <c r="DE73" s="839"/>
      <c r="DF73" s="840"/>
      <c r="DG73" s="838"/>
      <c r="DH73" s="839"/>
      <c r="DI73" s="839"/>
      <c r="DJ73" s="839"/>
      <c r="DK73" s="840"/>
      <c r="DL73" s="838"/>
      <c r="DM73" s="839"/>
      <c r="DN73" s="839"/>
      <c r="DO73" s="839"/>
      <c r="DP73" s="840"/>
      <c r="DQ73" s="838"/>
      <c r="DR73" s="839"/>
      <c r="DS73" s="839"/>
      <c r="DT73" s="839"/>
      <c r="DU73" s="840"/>
      <c r="DV73" s="835"/>
      <c r="DW73" s="836"/>
      <c r="DX73" s="836"/>
      <c r="DY73" s="836"/>
      <c r="DZ73" s="837"/>
      <c r="EA73" s="89"/>
    </row>
    <row r="74" spans="1:131" ht="26.25" customHeight="1" x14ac:dyDescent="0.15">
      <c r="A74" s="98">
        <v>7</v>
      </c>
      <c r="B74" s="849" t="s">
        <v>350</v>
      </c>
      <c r="C74" s="850"/>
      <c r="D74" s="850"/>
      <c r="E74" s="850"/>
      <c r="F74" s="850"/>
      <c r="G74" s="850"/>
      <c r="H74" s="850"/>
      <c r="I74" s="850"/>
      <c r="J74" s="850"/>
      <c r="K74" s="850"/>
      <c r="L74" s="850"/>
      <c r="M74" s="850"/>
      <c r="N74" s="850"/>
      <c r="O74" s="850"/>
      <c r="P74" s="851"/>
      <c r="Q74" s="852">
        <v>1881</v>
      </c>
      <c r="R74" s="806"/>
      <c r="S74" s="806"/>
      <c r="T74" s="806"/>
      <c r="U74" s="806"/>
      <c r="V74" s="806">
        <v>1841</v>
      </c>
      <c r="W74" s="806"/>
      <c r="X74" s="806"/>
      <c r="Y74" s="806"/>
      <c r="Z74" s="806"/>
      <c r="AA74" s="806">
        <v>40</v>
      </c>
      <c r="AB74" s="806"/>
      <c r="AC74" s="806"/>
      <c r="AD74" s="806"/>
      <c r="AE74" s="806"/>
      <c r="AF74" s="806">
        <v>40</v>
      </c>
      <c r="AG74" s="806"/>
      <c r="AH74" s="806"/>
      <c r="AI74" s="806"/>
      <c r="AJ74" s="806"/>
      <c r="AK74" s="806" t="s">
        <v>334</v>
      </c>
      <c r="AL74" s="806"/>
      <c r="AM74" s="806"/>
      <c r="AN74" s="806"/>
      <c r="AO74" s="806"/>
      <c r="AP74" s="806" t="s">
        <v>334</v>
      </c>
      <c r="AQ74" s="806"/>
      <c r="AR74" s="806"/>
      <c r="AS74" s="806"/>
      <c r="AT74" s="806"/>
      <c r="AU74" s="806" t="s">
        <v>334</v>
      </c>
      <c r="AV74" s="806"/>
      <c r="AW74" s="806"/>
      <c r="AX74" s="806"/>
      <c r="AY74" s="806"/>
      <c r="AZ74" s="808"/>
      <c r="BA74" s="808"/>
      <c r="BB74" s="808"/>
      <c r="BC74" s="808"/>
      <c r="BD74" s="809"/>
      <c r="BE74" s="101"/>
      <c r="BF74" s="101"/>
      <c r="BG74" s="101"/>
      <c r="BH74" s="101"/>
      <c r="BI74" s="101"/>
      <c r="BJ74" s="101"/>
      <c r="BK74" s="101"/>
      <c r="BL74" s="101"/>
      <c r="BM74" s="101"/>
      <c r="BN74" s="101"/>
      <c r="BO74" s="101"/>
      <c r="BP74" s="101"/>
      <c r="BQ74" s="98">
        <v>68</v>
      </c>
      <c r="BR74" s="103"/>
      <c r="BS74" s="835"/>
      <c r="BT74" s="836"/>
      <c r="BU74" s="836"/>
      <c r="BV74" s="836"/>
      <c r="BW74" s="836"/>
      <c r="BX74" s="836"/>
      <c r="BY74" s="836"/>
      <c r="BZ74" s="836"/>
      <c r="CA74" s="836"/>
      <c r="CB74" s="836"/>
      <c r="CC74" s="836"/>
      <c r="CD74" s="836"/>
      <c r="CE74" s="836"/>
      <c r="CF74" s="836"/>
      <c r="CG74" s="841"/>
      <c r="CH74" s="838"/>
      <c r="CI74" s="839"/>
      <c r="CJ74" s="839"/>
      <c r="CK74" s="839"/>
      <c r="CL74" s="840"/>
      <c r="CM74" s="838"/>
      <c r="CN74" s="839"/>
      <c r="CO74" s="839"/>
      <c r="CP74" s="839"/>
      <c r="CQ74" s="840"/>
      <c r="CR74" s="838"/>
      <c r="CS74" s="839"/>
      <c r="CT74" s="839"/>
      <c r="CU74" s="839"/>
      <c r="CV74" s="840"/>
      <c r="CW74" s="838"/>
      <c r="CX74" s="839"/>
      <c r="CY74" s="839"/>
      <c r="CZ74" s="839"/>
      <c r="DA74" s="840"/>
      <c r="DB74" s="838"/>
      <c r="DC74" s="839"/>
      <c r="DD74" s="839"/>
      <c r="DE74" s="839"/>
      <c r="DF74" s="840"/>
      <c r="DG74" s="838"/>
      <c r="DH74" s="839"/>
      <c r="DI74" s="839"/>
      <c r="DJ74" s="839"/>
      <c r="DK74" s="840"/>
      <c r="DL74" s="838"/>
      <c r="DM74" s="839"/>
      <c r="DN74" s="839"/>
      <c r="DO74" s="839"/>
      <c r="DP74" s="840"/>
      <c r="DQ74" s="838"/>
      <c r="DR74" s="839"/>
      <c r="DS74" s="839"/>
      <c r="DT74" s="839"/>
      <c r="DU74" s="840"/>
      <c r="DV74" s="835"/>
      <c r="DW74" s="836"/>
      <c r="DX74" s="836"/>
      <c r="DY74" s="836"/>
      <c r="DZ74" s="837"/>
      <c r="EA74" s="89"/>
    </row>
    <row r="75" spans="1:131" ht="26.25" customHeight="1" x14ac:dyDescent="0.15">
      <c r="A75" s="98">
        <v>8</v>
      </c>
      <c r="B75" s="849" t="s">
        <v>351</v>
      </c>
      <c r="C75" s="850"/>
      <c r="D75" s="850"/>
      <c r="E75" s="850"/>
      <c r="F75" s="850"/>
      <c r="G75" s="850"/>
      <c r="H75" s="850"/>
      <c r="I75" s="850"/>
      <c r="J75" s="850"/>
      <c r="K75" s="850"/>
      <c r="L75" s="850"/>
      <c r="M75" s="850"/>
      <c r="N75" s="850"/>
      <c r="O75" s="850"/>
      <c r="P75" s="851"/>
      <c r="Q75" s="853">
        <v>74476</v>
      </c>
      <c r="R75" s="854"/>
      <c r="S75" s="854"/>
      <c r="T75" s="854"/>
      <c r="U75" s="810"/>
      <c r="V75" s="855">
        <v>71449</v>
      </c>
      <c r="W75" s="854"/>
      <c r="X75" s="854"/>
      <c r="Y75" s="854"/>
      <c r="Z75" s="810"/>
      <c r="AA75" s="855">
        <v>3027</v>
      </c>
      <c r="AB75" s="854"/>
      <c r="AC75" s="854"/>
      <c r="AD75" s="854"/>
      <c r="AE75" s="810"/>
      <c r="AF75" s="855">
        <v>3027</v>
      </c>
      <c r="AG75" s="854"/>
      <c r="AH75" s="854"/>
      <c r="AI75" s="854"/>
      <c r="AJ75" s="810"/>
      <c r="AK75" s="855">
        <v>1043</v>
      </c>
      <c r="AL75" s="854"/>
      <c r="AM75" s="854"/>
      <c r="AN75" s="854"/>
      <c r="AO75" s="810"/>
      <c r="AP75" s="806" t="s">
        <v>334</v>
      </c>
      <c r="AQ75" s="806"/>
      <c r="AR75" s="806"/>
      <c r="AS75" s="806"/>
      <c r="AT75" s="806"/>
      <c r="AU75" s="806" t="s">
        <v>334</v>
      </c>
      <c r="AV75" s="806"/>
      <c r="AW75" s="806"/>
      <c r="AX75" s="806"/>
      <c r="AY75" s="806"/>
      <c r="AZ75" s="808"/>
      <c r="BA75" s="808"/>
      <c r="BB75" s="808"/>
      <c r="BC75" s="808"/>
      <c r="BD75" s="809"/>
      <c r="BE75" s="101"/>
      <c r="BF75" s="101"/>
      <c r="BG75" s="101"/>
      <c r="BH75" s="101"/>
      <c r="BI75" s="101"/>
      <c r="BJ75" s="101"/>
      <c r="BK75" s="101"/>
      <c r="BL75" s="101"/>
      <c r="BM75" s="101"/>
      <c r="BN75" s="101"/>
      <c r="BO75" s="101"/>
      <c r="BP75" s="101"/>
      <c r="BQ75" s="98">
        <v>69</v>
      </c>
      <c r="BR75" s="103"/>
      <c r="BS75" s="835"/>
      <c r="BT75" s="836"/>
      <c r="BU75" s="836"/>
      <c r="BV75" s="836"/>
      <c r="BW75" s="836"/>
      <c r="BX75" s="836"/>
      <c r="BY75" s="836"/>
      <c r="BZ75" s="836"/>
      <c r="CA75" s="836"/>
      <c r="CB75" s="836"/>
      <c r="CC75" s="836"/>
      <c r="CD75" s="836"/>
      <c r="CE75" s="836"/>
      <c r="CF75" s="836"/>
      <c r="CG75" s="841"/>
      <c r="CH75" s="838"/>
      <c r="CI75" s="839"/>
      <c r="CJ75" s="839"/>
      <c r="CK75" s="839"/>
      <c r="CL75" s="840"/>
      <c r="CM75" s="838"/>
      <c r="CN75" s="839"/>
      <c r="CO75" s="839"/>
      <c r="CP75" s="839"/>
      <c r="CQ75" s="840"/>
      <c r="CR75" s="838"/>
      <c r="CS75" s="839"/>
      <c r="CT75" s="839"/>
      <c r="CU75" s="839"/>
      <c r="CV75" s="840"/>
      <c r="CW75" s="838"/>
      <c r="CX75" s="839"/>
      <c r="CY75" s="839"/>
      <c r="CZ75" s="839"/>
      <c r="DA75" s="840"/>
      <c r="DB75" s="838"/>
      <c r="DC75" s="839"/>
      <c r="DD75" s="839"/>
      <c r="DE75" s="839"/>
      <c r="DF75" s="840"/>
      <c r="DG75" s="838"/>
      <c r="DH75" s="839"/>
      <c r="DI75" s="839"/>
      <c r="DJ75" s="839"/>
      <c r="DK75" s="840"/>
      <c r="DL75" s="838"/>
      <c r="DM75" s="839"/>
      <c r="DN75" s="839"/>
      <c r="DO75" s="839"/>
      <c r="DP75" s="840"/>
      <c r="DQ75" s="838"/>
      <c r="DR75" s="839"/>
      <c r="DS75" s="839"/>
      <c r="DT75" s="839"/>
      <c r="DU75" s="840"/>
      <c r="DV75" s="835"/>
      <c r="DW75" s="836"/>
      <c r="DX75" s="836"/>
      <c r="DY75" s="836"/>
      <c r="DZ75" s="837"/>
      <c r="EA75" s="89"/>
    </row>
    <row r="76" spans="1:131" ht="26.25" customHeight="1" x14ac:dyDescent="0.15">
      <c r="A76" s="98">
        <v>9</v>
      </c>
      <c r="B76" s="849" t="s">
        <v>352</v>
      </c>
      <c r="C76" s="850"/>
      <c r="D76" s="850"/>
      <c r="E76" s="850"/>
      <c r="F76" s="850"/>
      <c r="G76" s="850"/>
      <c r="H76" s="850"/>
      <c r="I76" s="850"/>
      <c r="J76" s="850"/>
      <c r="K76" s="850"/>
      <c r="L76" s="850"/>
      <c r="M76" s="850"/>
      <c r="N76" s="850"/>
      <c r="O76" s="850"/>
      <c r="P76" s="851"/>
      <c r="Q76" s="853">
        <v>11870</v>
      </c>
      <c r="R76" s="854"/>
      <c r="S76" s="854"/>
      <c r="T76" s="854"/>
      <c r="U76" s="810"/>
      <c r="V76" s="855">
        <v>11710</v>
      </c>
      <c r="W76" s="854"/>
      <c r="X76" s="854"/>
      <c r="Y76" s="854"/>
      <c r="Z76" s="810"/>
      <c r="AA76" s="855">
        <v>160</v>
      </c>
      <c r="AB76" s="854"/>
      <c r="AC76" s="854"/>
      <c r="AD76" s="854"/>
      <c r="AE76" s="810"/>
      <c r="AF76" s="855">
        <v>7439</v>
      </c>
      <c r="AG76" s="854"/>
      <c r="AH76" s="854"/>
      <c r="AI76" s="854"/>
      <c r="AJ76" s="810"/>
      <c r="AK76" s="855">
        <v>1641</v>
      </c>
      <c r="AL76" s="854"/>
      <c r="AM76" s="854"/>
      <c r="AN76" s="854"/>
      <c r="AO76" s="810"/>
      <c r="AP76" s="855">
        <v>6254</v>
      </c>
      <c r="AQ76" s="854"/>
      <c r="AR76" s="854"/>
      <c r="AS76" s="854"/>
      <c r="AT76" s="810"/>
      <c r="AU76" s="855" t="s">
        <v>334</v>
      </c>
      <c r="AV76" s="854"/>
      <c r="AW76" s="854"/>
      <c r="AX76" s="854"/>
      <c r="AY76" s="810"/>
      <c r="AZ76" s="808" t="s">
        <v>353</v>
      </c>
      <c r="BA76" s="808"/>
      <c r="BB76" s="808"/>
      <c r="BC76" s="808"/>
      <c r="BD76" s="809"/>
      <c r="BE76" s="101"/>
      <c r="BF76" s="101"/>
      <c r="BG76" s="101"/>
      <c r="BH76" s="101"/>
      <c r="BI76" s="101"/>
      <c r="BJ76" s="101"/>
      <c r="BK76" s="101"/>
      <c r="BL76" s="101"/>
      <c r="BM76" s="101"/>
      <c r="BN76" s="101"/>
      <c r="BO76" s="101"/>
      <c r="BP76" s="101"/>
      <c r="BQ76" s="98">
        <v>70</v>
      </c>
      <c r="BR76" s="103"/>
      <c r="BS76" s="835"/>
      <c r="BT76" s="836"/>
      <c r="BU76" s="836"/>
      <c r="BV76" s="836"/>
      <c r="BW76" s="836"/>
      <c r="BX76" s="836"/>
      <c r="BY76" s="836"/>
      <c r="BZ76" s="836"/>
      <c r="CA76" s="836"/>
      <c r="CB76" s="836"/>
      <c r="CC76" s="836"/>
      <c r="CD76" s="836"/>
      <c r="CE76" s="836"/>
      <c r="CF76" s="836"/>
      <c r="CG76" s="841"/>
      <c r="CH76" s="838"/>
      <c r="CI76" s="839"/>
      <c r="CJ76" s="839"/>
      <c r="CK76" s="839"/>
      <c r="CL76" s="840"/>
      <c r="CM76" s="838"/>
      <c r="CN76" s="839"/>
      <c r="CO76" s="839"/>
      <c r="CP76" s="839"/>
      <c r="CQ76" s="840"/>
      <c r="CR76" s="838"/>
      <c r="CS76" s="839"/>
      <c r="CT76" s="839"/>
      <c r="CU76" s="839"/>
      <c r="CV76" s="840"/>
      <c r="CW76" s="838"/>
      <c r="CX76" s="839"/>
      <c r="CY76" s="839"/>
      <c r="CZ76" s="839"/>
      <c r="DA76" s="840"/>
      <c r="DB76" s="838"/>
      <c r="DC76" s="839"/>
      <c r="DD76" s="839"/>
      <c r="DE76" s="839"/>
      <c r="DF76" s="840"/>
      <c r="DG76" s="838"/>
      <c r="DH76" s="839"/>
      <c r="DI76" s="839"/>
      <c r="DJ76" s="839"/>
      <c r="DK76" s="840"/>
      <c r="DL76" s="838"/>
      <c r="DM76" s="839"/>
      <c r="DN76" s="839"/>
      <c r="DO76" s="839"/>
      <c r="DP76" s="840"/>
      <c r="DQ76" s="838"/>
      <c r="DR76" s="839"/>
      <c r="DS76" s="839"/>
      <c r="DT76" s="839"/>
      <c r="DU76" s="840"/>
      <c r="DV76" s="835"/>
      <c r="DW76" s="836"/>
      <c r="DX76" s="836"/>
      <c r="DY76" s="836"/>
      <c r="DZ76" s="837"/>
      <c r="EA76" s="89"/>
    </row>
    <row r="77" spans="1:131" ht="26.25" customHeight="1" x14ac:dyDescent="0.15">
      <c r="A77" s="98">
        <v>10</v>
      </c>
      <c r="B77" s="849" t="s">
        <v>354</v>
      </c>
      <c r="C77" s="850"/>
      <c r="D77" s="850"/>
      <c r="E77" s="850"/>
      <c r="F77" s="850"/>
      <c r="G77" s="850"/>
      <c r="H77" s="850"/>
      <c r="I77" s="850"/>
      <c r="J77" s="850"/>
      <c r="K77" s="850"/>
      <c r="L77" s="850"/>
      <c r="M77" s="850"/>
      <c r="N77" s="850"/>
      <c r="O77" s="850"/>
      <c r="P77" s="851"/>
      <c r="Q77" s="853">
        <v>202</v>
      </c>
      <c r="R77" s="854"/>
      <c r="S77" s="854"/>
      <c r="T77" s="854"/>
      <c r="U77" s="810"/>
      <c r="V77" s="855">
        <v>187</v>
      </c>
      <c r="W77" s="854"/>
      <c r="X77" s="854"/>
      <c r="Y77" s="854"/>
      <c r="Z77" s="810"/>
      <c r="AA77" s="855">
        <v>15</v>
      </c>
      <c r="AB77" s="854"/>
      <c r="AC77" s="854"/>
      <c r="AD77" s="854"/>
      <c r="AE77" s="810"/>
      <c r="AF77" s="855">
        <v>15</v>
      </c>
      <c r="AG77" s="854"/>
      <c r="AH77" s="854"/>
      <c r="AI77" s="854"/>
      <c r="AJ77" s="810"/>
      <c r="AK77" s="855" t="s">
        <v>334</v>
      </c>
      <c r="AL77" s="854"/>
      <c r="AM77" s="854"/>
      <c r="AN77" s="854"/>
      <c r="AO77" s="810"/>
      <c r="AP77" s="806" t="s">
        <v>334</v>
      </c>
      <c r="AQ77" s="806"/>
      <c r="AR77" s="806"/>
      <c r="AS77" s="806"/>
      <c r="AT77" s="806"/>
      <c r="AU77" s="806" t="s">
        <v>334</v>
      </c>
      <c r="AV77" s="806"/>
      <c r="AW77" s="806"/>
      <c r="AX77" s="806"/>
      <c r="AY77" s="806"/>
      <c r="AZ77" s="808"/>
      <c r="BA77" s="808"/>
      <c r="BB77" s="808"/>
      <c r="BC77" s="808"/>
      <c r="BD77" s="809"/>
      <c r="BE77" s="101"/>
      <c r="BF77" s="101"/>
      <c r="BG77" s="101"/>
      <c r="BH77" s="101"/>
      <c r="BI77" s="101"/>
      <c r="BJ77" s="101"/>
      <c r="BK77" s="101"/>
      <c r="BL77" s="101"/>
      <c r="BM77" s="101"/>
      <c r="BN77" s="101"/>
      <c r="BO77" s="101"/>
      <c r="BP77" s="101"/>
      <c r="BQ77" s="98">
        <v>71</v>
      </c>
      <c r="BR77" s="103"/>
      <c r="BS77" s="835"/>
      <c r="BT77" s="836"/>
      <c r="BU77" s="836"/>
      <c r="BV77" s="836"/>
      <c r="BW77" s="836"/>
      <c r="BX77" s="836"/>
      <c r="BY77" s="836"/>
      <c r="BZ77" s="836"/>
      <c r="CA77" s="836"/>
      <c r="CB77" s="836"/>
      <c r="CC77" s="836"/>
      <c r="CD77" s="836"/>
      <c r="CE77" s="836"/>
      <c r="CF77" s="836"/>
      <c r="CG77" s="841"/>
      <c r="CH77" s="838"/>
      <c r="CI77" s="839"/>
      <c r="CJ77" s="839"/>
      <c r="CK77" s="839"/>
      <c r="CL77" s="840"/>
      <c r="CM77" s="838"/>
      <c r="CN77" s="839"/>
      <c r="CO77" s="839"/>
      <c r="CP77" s="839"/>
      <c r="CQ77" s="840"/>
      <c r="CR77" s="838"/>
      <c r="CS77" s="839"/>
      <c r="CT77" s="839"/>
      <c r="CU77" s="839"/>
      <c r="CV77" s="840"/>
      <c r="CW77" s="838"/>
      <c r="CX77" s="839"/>
      <c r="CY77" s="839"/>
      <c r="CZ77" s="839"/>
      <c r="DA77" s="840"/>
      <c r="DB77" s="838"/>
      <c r="DC77" s="839"/>
      <c r="DD77" s="839"/>
      <c r="DE77" s="839"/>
      <c r="DF77" s="840"/>
      <c r="DG77" s="838"/>
      <c r="DH77" s="839"/>
      <c r="DI77" s="839"/>
      <c r="DJ77" s="839"/>
      <c r="DK77" s="840"/>
      <c r="DL77" s="838"/>
      <c r="DM77" s="839"/>
      <c r="DN77" s="839"/>
      <c r="DO77" s="839"/>
      <c r="DP77" s="840"/>
      <c r="DQ77" s="838"/>
      <c r="DR77" s="839"/>
      <c r="DS77" s="839"/>
      <c r="DT77" s="839"/>
      <c r="DU77" s="840"/>
      <c r="DV77" s="835"/>
      <c r="DW77" s="836"/>
      <c r="DX77" s="836"/>
      <c r="DY77" s="836"/>
      <c r="DZ77" s="837"/>
      <c r="EA77" s="89"/>
    </row>
    <row r="78" spans="1:131" ht="26.25" customHeight="1" x14ac:dyDescent="0.15">
      <c r="A78" s="98">
        <v>11</v>
      </c>
      <c r="B78" s="849" t="s">
        <v>355</v>
      </c>
      <c r="C78" s="850"/>
      <c r="D78" s="850"/>
      <c r="E78" s="850"/>
      <c r="F78" s="850"/>
      <c r="G78" s="850"/>
      <c r="H78" s="850"/>
      <c r="I78" s="850"/>
      <c r="J78" s="850"/>
      <c r="K78" s="850"/>
      <c r="L78" s="850"/>
      <c r="M78" s="850"/>
      <c r="N78" s="850"/>
      <c r="O78" s="850"/>
      <c r="P78" s="851"/>
      <c r="Q78" s="852">
        <v>22</v>
      </c>
      <c r="R78" s="806"/>
      <c r="S78" s="806"/>
      <c r="T78" s="806"/>
      <c r="U78" s="806"/>
      <c r="V78" s="806">
        <v>21</v>
      </c>
      <c r="W78" s="806"/>
      <c r="X78" s="806"/>
      <c r="Y78" s="806"/>
      <c r="Z78" s="806"/>
      <c r="AA78" s="806">
        <v>1</v>
      </c>
      <c r="AB78" s="806"/>
      <c r="AC78" s="806"/>
      <c r="AD78" s="806"/>
      <c r="AE78" s="806"/>
      <c r="AF78" s="806">
        <v>1</v>
      </c>
      <c r="AG78" s="806"/>
      <c r="AH78" s="806"/>
      <c r="AI78" s="806"/>
      <c r="AJ78" s="806"/>
      <c r="AK78" s="806" t="s">
        <v>334</v>
      </c>
      <c r="AL78" s="806"/>
      <c r="AM78" s="806"/>
      <c r="AN78" s="806"/>
      <c r="AO78" s="806"/>
      <c r="AP78" s="806" t="s">
        <v>334</v>
      </c>
      <c r="AQ78" s="806"/>
      <c r="AR78" s="806"/>
      <c r="AS78" s="806"/>
      <c r="AT78" s="806"/>
      <c r="AU78" s="806" t="s">
        <v>334</v>
      </c>
      <c r="AV78" s="806"/>
      <c r="AW78" s="806"/>
      <c r="AX78" s="806"/>
      <c r="AY78" s="806"/>
      <c r="AZ78" s="808"/>
      <c r="BA78" s="808"/>
      <c r="BB78" s="808"/>
      <c r="BC78" s="808"/>
      <c r="BD78" s="809"/>
      <c r="BE78" s="101"/>
      <c r="BF78" s="101"/>
      <c r="BG78" s="101"/>
      <c r="BH78" s="101"/>
      <c r="BI78" s="101"/>
      <c r="BJ78" s="89"/>
      <c r="BK78" s="89"/>
      <c r="BL78" s="89"/>
      <c r="BM78" s="89"/>
      <c r="BN78" s="89"/>
      <c r="BO78" s="101"/>
      <c r="BP78" s="101"/>
      <c r="BQ78" s="98">
        <v>72</v>
      </c>
      <c r="BR78" s="103"/>
      <c r="BS78" s="835"/>
      <c r="BT78" s="836"/>
      <c r="BU78" s="836"/>
      <c r="BV78" s="836"/>
      <c r="BW78" s="836"/>
      <c r="BX78" s="836"/>
      <c r="BY78" s="836"/>
      <c r="BZ78" s="836"/>
      <c r="CA78" s="836"/>
      <c r="CB78" s="836"/>
      <c r="CC78" s="836"/>
      <c r="CD78" s="836"/>
      <c r="CE78" s="836"/>
      <c r="CF78" s="836"/>
      <c r="CG78" s="841"/>
      <c r="CH78" s="838"/>
      <c r="CI78" s="839"/>
      <c r="CJ78" s="839"/>
      <c r="CK78" s="839"/>
      <c r="CL78" s="840"/>
      <c r="CM78" s="838"/>
      <c r="CN78" s="839"/>
      <c r="CO78" s="839"/>
      <c r="CP78" s="839"/>
      <c r="CQ78" s="840"/>
      <c r="CR78" s="838"/>
      <c r="CS78" s="839"/>
      <c r="CT78" s="839"/>
      <c r="CU78" s="839"/>
      <c r="CV78" s="840"/>
      <c r="CW78" s="838"/>
      <c r="CX78" s="839"/>
      <c r="CY78" s="839"/>
      <c r="CZ78" s="839"/>
      <c r="DA78" s="840"/>
      <c r="DB78" s="838"/>
      <c r="DC78" s="839"/>
      <c r="DD78" s="839"/>
      <c r="DE78" s="839"/>
      <c r="DF78" s="840"/>
      <c r="DG78" s="838"/>
      <c r="DH78" s="839"/>
      <c r="DI78" s="839"/>
      <c r="DJ78" s="839"/>
      <c r="DK78" s="840"/>
      <c r="DL78" s="838"/>
      <c r="DM78" s="839"/>
      <c r="DN78" s="839"/>
      <c r="DO78" s="839"/>
      <c r="DP78" s="840"/>
      <c r="DQ78" s="838"/>
      <c r="DR78" s="839"/>
      <c r="DS78" s="839"/>
      <c r="DT78" s="839"/>
      <c r="DU78" s="840"/>
      <c r="DV78" s="835"/>
      <c r="DW78" s="836"/>
      <c r="DX78" s="836"/>
      <c r="DY78" s="836"/>
      <c r="DZ78" s="837"/>
      <c r="EA78" s="89"/>
    </row>
    <row r="79" spans="1:131" ht="26.25" customHeight="1" x14ac:dyDescent="0.15">
      <c r="A79" s="98">
        <v>12</v>
      </c>
      <c r="B79" s="849" t="s">
        <v>356</v>
      </c>
      <c r="C79" s="850"/>
      <c r="D79" s="850"/>
      <c r="E79" s="850"/>
      <c r="F79" s="850"/>
      <c r="G79" s="850"/>
      <c r="H79" s="850"/>
      <c r="I79" s="850"/>
      <c r="J79" s="850"/>
      <c r="K79" s="850"/>
      <c r="L79" s="850"/>
      <c r="M79" s="850"/>
      <c r="N79" s="850"/>
      <c r="O79" s="850"/>
      <c r="P79" s="851"/>
      <c r="Q79" s="852">
        <v>211</v>
      </c>
      <c r="R79" s="806"/>
      <c r="S79" s="806"/>
      <c r="T79" s="806"/>
      <c r="U79" s="806"/>
      <c r="V79" s="806">
        <v>206</v>
      </c>
      <c r="W79" s="806"/>
      <c r="X79" s="806"/>
      <c r="Y79" s="806"/>
      <c r="Z79" s="806"/>
      <c r="AA79" s="806">
        <v>5</v>
      </c>
      <c r="AB79" s="806"/>
      <c r="AC79" s="806"/>
      <c r="AD79" s="806"/>
      <c r="AE79" s="806"/>
      <c r="AF79" s="806">
        <v>5</v>
      </c>
      <c r="AG79" s="806"/>
      <c r="AH79" s="806"/>
      <c r="AI79" s="806"/>
      <c r="AJ79" s="806"/>
      <c r="AK79" s="806">
        <v>15</v>
      </c>
      <c r="AL79" s="806"/>
      <c r="AM79" s="806"/>
      <c r="AN79" s="806"/>
      <c r="AO79" s="806"/>
      <c r="AP79" s="806" t="s">
        <v>334</v>
      </c>
      <c r="AQ79" s="806"/>
      <c r="AR79" s="806"/>
      <c r="AS79" s="806"/>
      <c r="AT79" s="806"/>
      <c r="AU79" s="806" t="s">
        <v>334</v>
      </c>
      <c r="AV79" s="806"/>
      <c r="AW79" s="806"/>
      <c r="AX79" s="806"/>
      <c r="AY79" s="806"/>
      <c r="AZ79" s="808"/>
      <c r="BA79" s="808"/>
      <c r="BB79" s="808"/>
      <c r="BC79" s="808"/>
      <c r="BD79" s="809"/>
      <c r="BE79" s="101"/>
      <c r="BF79" s="101"/>
      <c r="BG79" s="101"/>
      <c r="BH79" s="101"/>
      <c r="BI79" s="101"/>
      <c r="BJ79" s="89"/>
      <c r="BK79" s="89"/>
      <c r="BL79" s="89"/>
      <c r="BM79" s="89"/>
      <c r="BN79" s="89"/>
      <c r="BO79" s="101"/>
      <c r="BP79" s="101"/>
      <c r="BQ79" s="98">
        <v>73</v>
      </c>
      <c r="BR79" s="103"/>
      <c r="BS79" s="835"/>
      <c r="BT79" s="836"/>
      <c r="BU79" s="836"/>
      <c r="BV79" s="836"/>
      <c r="BW79" s="836"/>
      <c r="BX79" s="836"/>
      <c r="BY79" s="836"/>
      <c r="BZ79" s="836"/>
      <c r="CA79" s="836"/>
      <c r="CB79" s="836"/>
      <c r="CC79" s="836"/>
      <c r="CD79" s="836"/>
      <c r="CE79" s="836"/>
      <c r="CF79" s="836"/>
      <c r="CG79" s="841"/>
      <c r="CH79" s="838"/>
      <c r="CI79" s="839"/>
      <c r="CJ79" s="839"/>
      <c r="CK79" s="839"/>
      <c r="CL79" s="840"/>
      <c r="CM79" s="838"/>
      <c r="CN79" s="839"/>
      <c r="CO79" s="839"/>
      <c r="CP79" s="839"/>
      <c r="CQ79" s="840"/>
      <c r="CR79" s="838"/>
      <c r="CS79" s="839"/>
      <c r="CT79" s="839"/>
      <c r="CU79" s="839"/>
      <c r="CV79" s="840"/>
      <c r="CW79" s="838"/>
      <c r="CX79" s="839"/>
      <c r="CY79" s="839"/>
      <c r="CZ79" s="839"/>
      <c r="DA79" s="840"/>
      <c r="DB79" s="838"/>
      <c r="DC79" s="839"/>
      <c r="DD79" s="839"/>
      <c r="DE79" s="839"/>
      <c r="DF79" s="840"/>
      <c r="DG79" s="838"/>
      <c r="DH79" s="839"/>
      <c r="DI79" s="839"/>
      <c r="DJ79" s="839"/>
      <c r="DK79" s="840"/>
      <c r="DL79" s="838"/>
      <c r="DM79" s="839"/>
      <c r="DN79" s="839"/>
      <c r="DO79" s="839"/>
      <c r="DP79" s="840"/>
      <c r="DQ79" s="838"/>
      <c r="DR79" s="839"/>
      <c r="DS79" s="839"/>
      <c r="DT79" s="839"/>
      <c r="DU79" s="840"/>
      <c r="DV79" s="835"/>
      <c r="DW79" s="836"/>
      <c r="DX79" s="836"/>
      <c r="DY79" s="836"/>
      <c r="DZ79" s="837"/>
      <c r="EA79" s="89"/>
    </row>
    <row r="80" spans="1:131" ht="26.25" customHeight="1" x14ac:dyDescent="0.15">
      <c r="A80" s="98">
        <v>13</v>
      </c>
      <c r="B80" s="849" t="s">
        <v>357</v>
      </c>
      <c r="C80" s="850"/>
      <c r="D80" s="850"/>
      <c r="E80" s="850"/>
      <c r="F80" s="850"/>
      <c r="G80" s="850"/>
      <c r="H80" s="850"/>
      <c r="I80" s="850"/>
      <c r="J80" s="850"/>
      <c r="K80" s="850"/>
      <c r="L80" s="850"/>
      <c r="M80" s="850"/>
      <c r="N80" s="850"/>
      <c r="O80" s="850"/>
      <c r="P80" s="851"/>
      <c r="Q80" s="852">
        <v>451</v>
      </c>
      <c r="R80" s="806"/>
      <c r="S80" s="806"/>
      <c r="T80" s="806"/>
      <c r="U80" s="806"/>
      <c r="V80" s="806">
        <v>435</v>
      </c>
      <c r="W80" s="806"/>
      <c r="X80" s="806"/>
      <c r="Y80" s="806"/>
      <c r="Z80" s="806"/>
      <c r="AA80" s="806">
        <v>16</v>
      </c>
      <c r="AB80" s="806"/>
      <c r="AC80" s="806"/>
      <c r="AD80" s="806"/>
      <c r="AE80" s="806"/>
      <c r="AF80" s="806">
        <v>16</v>
      </c>
      <c r="AG80" s="806"/>
      <c r="AH80" s="806"/>
      <c r="AI80" s="806"/>
      <c r="AJ80" s="806"/>
      <c r="AK80" s="806" t="s">
        <v>334</v>
      </c>
      <c r="AL80" s="806"/>
      <c r="AM80" s="806"/>
      <c r="AN80" s="806"/>
      <c r="AO80" s="806"/>
      <c r="AP80" s="806">
        <v>9</v>
      </c>
      <c r="AQ80" s="806"/>
      <c r="AR80" s="806"/>
      <c r="AS80" s="806"/>
      <c r="AT80" s="806"/>
      <c r="AU80" s="806">
        <v>5</v>
      </c>
      <c r="AV80" s="806"/>
      <c r="AW80" s="806"/>
      <c r="AX80" s="806"/>
      <c r="AY80" s="806"/>
      <c r="AZ80" s="808"/>
      <c r="BA80" s="808"/>
      <c r="BB80" s="808"/>
      <c r="BC80" s="808"/>
      <c r="BD80" s="809"/>
      <c r="BE80" s="101"/>
      <c r="BF80" s="101"/>
      <c r="BG80" s="101"/>
      <c r="BH80" s="101"/>
      <c r="BI80" s="101"/>
      <c r="BJ80" s="101"/>
      <c r="BK80" s="101"/>
      <c r="BL80" s="101"/>
      <c r="BM80" s="101"/>
      <c r="BN80" s="101"/>
      <c r="BO80" s="101"/>
      <c r="BP80" s="101"/>
      <c r="BQ80" s="98">
        <v>74</v>
      </c>
      <c r="BR80" s="103"/>
      <c r="BS80" s="835"/>
      <c r="BT80" s="836"/>
      <c r="BU80" s="836"/>
      <c r="BV80" s="836"/>
      <c r="BW80" s="836"/>
      <c r="BX80" s="836"/>
      <c r="BY80" s="836"/>
      <c r="BZ80" s="836"/>
      <c r="CA80" s="836"/>
      <c r="CB80" s="836"/>
      <c r="CC80" s="836"/>
      <c r="CD80" s="836"/>
      <c r="CE80" s="836"/>
      <c r="CF80" s="836"/>
      <c r="CG80" s="841"/>
      <c r="CH80" s="838"/>
      <c r="CI80" s="839"/>
      <c r="CJ80" s="839"/>
      <c r="CK80" s="839"/>
      <c r="CL80" s="840"/>
      <c r="CM80" s="838"/>
      <c r="CN80" s="839"/>
      <c r="CO80" s="839"/>
      <c r="CP80" s="839"/>
      <c r="CQ80" s="840"/>
      <c r="CR80" s="838"/>
      <c r="CS80" s="839"/>
      <c r="CT80" s="839"/>
      <c r="CU80" s="839"/>
      <c r="CV80" s="840"/>
      <c r="CW80" s="838"/>
      <c r="CX80" s="839"/>
      <c r="CY80" s="839"/>
      <c r="CZ80" s="839"/>
      <c r="DA80" s="840"/>
      <c r="DB80" s="838"/>
      <c r="DC80" s="839"/>
      <c r="DD80" s="839"/>
      <c r="DE80" s="839"/>
      <c r="DF80" s="840"/>
      <c r="DG80" s="838"/>
      <c r="DH80" s="839"/>
      <c r="DI80" s="839"/>
      <c r="DJ80" s="839"/>
      <c r="DK80" s="840"/>
      <c r="DL80" s="838"/>
      <c r="DM80" s="839"/>
      <c r="DN80" s="839"/>
      <c r="DO80" s="839"/>
      <c r="DP80" s="840"/>
      <c r="DQ80" s="838"/>
      <c r="DR80" s="839"/>
      <c r="DS80" s="839"/>
      <c r="DT80" s="839"/>
      <c r="DU80" s="840"/>
      <c r="DV80" s="835"/>
      <c r="DW80" s="836"/>
      <c r="DX80" s="836"/>
      <c r="DY80" s="836"/>
      <c r="DZ80" s="837"/>
      <c r="EA80" s="89"/>
    </row>
    <row r="81" spans="1:131" ht="26.25" customHeight="1" x14ac:dyDescent="0.15">
      <c r="A81" s="98">
        <v>14</v>
      </c>
      <c r="B81" s="849" t="s">
        <v>358</v>
      </c>
      <c r="C81" s="850"/>
      <c r="D81" s="850"/>
      <c r="E81" s="850"/>
      <c r="F81" s="850"/>
      <c r="G81" s="850"/>
      <c r="H81" s="850"/>
      <c r="I81" s="850"/>
      <c r="J81" s="850"/>
      <c r="K81" s="850"/>
      <c r="L81" s="850"/>
      <c r="M81" s="850"/>
      <c r="N81" s="850"/>
      <c r="O81" s="850"/>
      <c r="P81" s="851"/>
      <c r="Q81" s="852">
        <v>420</v>
      </c>
      <c r="R81" s="806"/>
      <c r="S81" s="806"/>
      <c r="T81" s="806"/>
      <c r="U81" s="806"/>
      <c r="V81" s="806">
        <v>342</v>
      </c>
      <c r="W81" s="806"/>
      <c r="X81" s="806"/>
      <c r="Y81" s="806"/>
      <c r="Z81" s="806"/>
      <c r="AA81" s="806">
        <v>79</v>
      </c>
      <c r="AB81" s="806"/>
      <c r="AC81" s="806"/>
      <c r="AD81" s="806"/>
      <c r="AE81" s="806"/>
      <c r="AF81" s="806">
        <v>79</v>
      </c>
      <c r="AG81" s="806"/>
      <c r="AH81" s="806"/>
      <c r="AI81" s="806"/>
      <c r="AJ81" s="806"/>
      <c r="AK81" s="806">
        <v>11</v>
      </c>
      <c r="AL81" s="806"/>
      <c r="AM81" s="806"/>
      <c r="AN81" s="806"/>
      <c r="AO81" s="806"/>
      <c r="AP81" s="806" t="s">
        <v>334</v>
      </c>
      <c r="AQ81" s="806"/>
      <c r="AR81" s="806"/>
      <c r="AS81" s="806"/>
      <c r="AT81" s="806"/>
      <c r="AU81" s="806" t="s">
        <v>334</v>
      </c>
      <c r="AV81" s="806"/>
      <c r="AW81" s="806"/>
      <c r="AX81" s="806"/>
      <c r="AY81" s="806"/>
      <c r="AZ81" s="808"/>
      <c r="BA81" s="808"/>
      <c r="BB81" s="808"/>
      <c r="BC81" s="808"/>
      <c r="BD81" s="809"/>
      <c r="BE81" s="101"/>
      <c r="BF81" s="101"/>
      <c r="BG81" s="101"/>
      <c r="BH81" s="101"/>
      <c r="BI81" s="101"/>
      <c r="BJ81" s="101"/>
      <c r="BK81" s="101"/>
      <c r="BL81" s="101"/>
      <c r="BM81" s="101"/>
      <c r="BN81" s="101"/>
      <c r="BO81" s="101"/>
      <c r="BP81" s="101"/>
      <c r="BQ81" s="98">
        <v>75</v>
      </c>
      <c r="BR81" s="103"/>
      <c r="BS81" s="835"/>
      <c r="BT81" s="836"/>
      <c r="BU81" s="836"/>
      <c r="BV81" s="836"/>
      <c r="BW81" s="836"/>
      <c r="BX81" s="836"/>
      <c r="BY81" s="836"/>
      <c r="BZ81" s="836"/>
      <c r="CA81" s="836"/>
      <c r="CB81" s="836"/>
      <c r="CC81" s="836"/>
      <c r="CD81" s="836"/>
      <c r="CE81" s="836"/>
      <c r="CF81" s="836"/>
      <c r="CG81" s="841"/>
      <c r="CH81" s="838"/>
      <c r="CI81" s="839"/>
      <c r="CJ81" s="839"/>
      <c r="CK81" s="839"/>
      <c r="CL81" s="840"/>
      <c r="CM81" s="838"/>
      <c r="CN81" s="839"/>
      <c r="CO81" s="839"/>
      <c r="CP81" s="839"/>
      <c r="CQ81" s="840"/>
      <c r="CR81" s="838"/>
      <c r="CS81" s="839"/>
      <c r="CT81" s="839"/>
      <c r="CU81" s="839"/>
      <c r="CV81" s="840"/>
      <c r="CW81" s="838"/>
      <c r="CX81" s="839"/>
      <c r="CY81" s="839"/>
      <c r="CZ81" s="839"/>
      <c r="DA81" s="840"/>
      <c r="DB81" s="838"/>
      <c r="DC81" s="839"/>
      <c r="DD81" s="839"/>
      <c r="DE81" s="839"/>
      <c r="DF81" s="840"/>
      <c r="DG81" s="838"/>
      <c r="DH81" s="839"/>
      <c r="DI81" s="839"/>
      <c r="DJ81" s="839"/>
      <c r="DK81" s="840"/>
      <c r="DL81" s="838"/>
      <c r="DM81" s="839"/>
      <c r="DN81" s="839"/>
      <c r="DO81" s="839"/>
      <c r="DP81" s="840"/>
      <c r="DQ81" s="838"/>
      <c r="DR81" s="839"/>
      <c r="DS81" s="839"/>
      <c r="DT81" s="839"/>
      <c r="DU81" s="840"/>
      <c r="DV81" s="835"/>
      <c r="DW81" s="836"/>
      <c r="DX81" s="836"/>
      <c r="DY81" s="836"/>
      <c r="DZ81" s="837"/>
      <c r="EA81" s="89"/>
    </row>
    <row r="82" spans="1:131" ht="26.25" customHeight="1" x14ac:dyDescent="0.15">
      <c r="A82" s="98">
        <v>15</v>
      </c>
      <c r="B82" s="849" t="s">
        <v>359</v>
      </c>
      <c r="C82" s="850"/>
      <c r="D82" s="850"/>
      <c r="E82" s="850"/>
      <c r="F82" s="850"/>
      <c r="G82" s="850"/>
      <c r="H82" s="850"/>
      <c r="I82" s="850"/>
      <c r="J82" s="850"/>
      <c r="K82" s="850"/>
      <c r="L82" s="850"/>
      <c r="M82" s="850"/>
      <c r="N82" s="850"/>
      <c r="O82" s="850"/>
      <c r="P82" s="851"/>
      <c r="Q82" s="852">
        <v>2402</v>
      </c>
      <c r="R82" s="806"/>
      <c r="S82" s="806"/>
      <c r="T82" s="806"/>
      <c r="U82" s="806"/>
      <c r="V82" s="806">
        <v>2365</v>
      </c>
      <c r="W82" s="806"/>
      <c r="X82" s="806"/>
      <c r="Y82" s="806"/>
      <c r="Z82" s="806"/>
      <c r="AA82" s="806">
        <v>37</v>
      </c>
      <c r="AB82" s="806"/>
      <c r="AC82" s="806"/>
      <c r="AD82" s="806"/>
      <c r="AE82" s="806"/>
      <c r="AF82" s="806">
        <v>37</v>
      </c>
      <c r="AG82" s="806"/>
      <c r="AH82" s="806"/>
      <c r="AI82" s="806"/>
      <c r="AJ82" s="806"/>
      <c r="AK82" s="806" t="s">
        <v>334</v>
      </c>
      <c r="AL82" s="806"/>
      <c r="AM82" s="806"/>
      <c r="AN82" s="806"/>
      <c r="AO82" s="806"/>
      <c r="AP82" s="806">
        <v>911</v>
      </c>
      <c r="AQ82" s="806"/>
      <c r="AR82" s="806"/>
      <c r="AS82" s="806"/>
      <c r="AT82" s="806"/>
      <c r="AU82" s="806">
        <v>195</v>
      </c>
      <c r="AV82" s="806"/>
      <c r="AW82" s="806"/>
      <c r="AX82" s="806"/>
      <c r="AY82" s="806"/>
      <c r="AZ82" s="808"/>
      <c r="BA82" s="808"/>
      <c r="BB82" s="808"/>
      <c r="BC82" s="808"/>
      <c r="BD82" s="809"/>
      <c r="BE82" s="101"/>
      <c r="BF82" s="101"/>
      <c r="BG82" s="101"/>
      <c r="BH82" s="101"/>
      <c r="BI82" s="101"/>
      <c r="BJ82" s="101"/>
      <c r="BK82" s="101"/>
      <c r="BL82" s="101"/>
      <c r="BM82" s="101"/>
      <c r="BN82" s="101"/>
      <c r="BO82" s="101"/>
      <c r="BP82" s="101"/>
      <c r="BQ82" s="98">
        <v>76</v>
      </c>
      <c r="BR82" s="103"/>
      <c r="BS82" s="835"/>
      <c r="BT82" s="836"/>
      <c r="BU82" s="836"/>
      <c r="BV82" s="836"/>
      <c r="BW82" s="836"/>
      <c r="BX82" s="836"/>
      <c r="BY82" s="836"/>
      <c r="BZ82" s="836"/>
      <c r="CA82" s="836"/>
      <c r="CB82" s="836"/>
      <c r="CC82" s="836"/>
      <c r="CD82" s="836"/>
      <c r="CE82" s="836"/>
      <c r="CF82" s="836"/>
      <c r="CG82" s="841"/>
      <c r="CH82" s="838"/>
      <c r="CI82" s="839"/>
      <c r="CJ82" s="839"/>
      <c r="CK82" s="839"/>
      <c r="CL82" s="840"/>
      <c r="CM82" s="838"/>
      <c r="CN82" s="839"/>
      <c r="CO82" s="839"/>
      <c r="CP82" s="839"/>
      <c r="CQ82" s="840"/>
      <c r="CR82" s="838"/>
      <c r="CS82" s="839"/>
      <c r="CT82" s="839"/>
      <c r="CU82" s="839"/>
      <c r="CV82" s="840"/>
      <c r="CW82" s="838"/>
      <c r="CX82" s="839"/>
      <c r="CY82" s="839"/>
      <c r="CZ82" s="839"/>
      <c r="DA82" s="840"/>
      <c r="DB82" s="838"/>
      <c r="DC82" s="839"/>
      <c r="DD82" s="839"/>
      <c r="DE82" s="839"/>
      <c r="DF82" s="840"/>
      <c r="DG82" s="838"/>
      <c r="DH82" s="839"/>
      <c r="DI82" s="839"/>
      <c r="DJ82" s="839"/>
      <c r="DK82" s="840"/>
      <c r="DL82" s="838"/>
      <c r="DM82" s="839"/>
      <c r="DN82" s="839"/>
      <c r="DO82" s="839"/>
      <c r="DP82" s="840"/>
      <c r="DQ82" s="838"/>
      <c r="DR82" s="839"/>
      <c r="DS82" s="839"/>
      <c r="DT82" s="839"/>
      <c r="DU82" s="840"/>
      <c r="DV82" s="835"/>
      <c r="DW82" s="836"/>
      <c r="DX82" s="836"/>
      <c r="DY82" s="836"/>
      <c r="DZ82" s="837"/>
      <c r="EA82" s="89"/>
    </row>
    <row r="83" spans="1:131" ht="26.25" customHeight="1" x14ac:dyDescent="0.15">
      <c r="A83" s="98">
        <v>16</v>
      </c>
      <c r="B83" s="849" t="s">
        <v>360</v>
      </c>
      <c r="C83" s="850"/>
      <c r="D83" s="850"/>
      <c r="E83" s="850"/>
      <c r="F83" s="850"/>
      <c r="G83" s="850"/>
      <c r="H83" s="850"/>
      <c r="I83" s="850"/>
      <c r="J83" s="850"/>
      <c r="K83" s="850"/>
      <c r="L83" s="850"/>
      <c r="M83" s="850"/>
      <c r="N83" s="850"/>
      <c r="O83" s="850"/>
      <c r="P83" s="851"/>
      <c r="Q83" s="852">
        <v>82</v>
      </c>
      <c r="R83" s="806"/>
      <c r="S83" s="806"/>
      <c r="T83" s="806"/>
      <c r="U83" s="806"/>
      <c r="V83" s="806">
        <v>42</v>
      </c>
      <c r="W83" s="806"/>
      <c r="X83" s="806"/>
      <c r="Y83" s="806"/>
      <c r="Z83" s="806"/>
      <c r="AA83" s="806">
        <v>40</v>
      </c>
      <c r="AB83" s="806"/>
      <c r="AC83" s="806"/>
      <c r="AD83" s="806"/>
      <c r="AE83" s="806"/>
      <c r="AF83" s="806">
        <v>40</v>
      </c>
      <c r="AG83" s="806"/>
      <c r="AH83" s="806"/>
      <c r="AI83" s="806"/>
      <c r="AJ83" s="806"/>
      <c r="AK83" s="806" t="s">
        <v>334</v>
      </c>
      <c r="AL83" s="806"/>
      <c r="AM83" s="806"/>
      <c r="AN83" s="806"/>
      <c r="AO83" s="806"/>
      <c r="AP83" s="806" t="s">
        <v>334</v>
      </c>
      <c r="AQ83" s="806"/>
      <c r="AR83" s="806"/>
      <c r="AS83" s="806"/>
      <c r="AT83" s="806"/>
      <c r="AU83" s="806" t="s">
        <v>334</v>
      </c>
      <c r="AV83" s="806"/>
      <c r="AW83" s="806"/>
      <c r="AX83" s="806"/>
      <c r="AY83" s="806"/>
      <c r="AZ83" s="808"/>
      <c r="BA83" s="808"/>
      <c r="BB83" s="808"/>
      <c r="BC83" s="808"/>
      <c r="BD83" s="809"/>
      <c r="BE83" s="101"/>
      <c r="BF83" s="101"/>
      <c r="BG83" s="101"/>
      <c r="BH83" s="101"/>
      <c r="BI83" s="101"/>
      <c r="BJ83" s="101"/>
      <c r="BK83" s="101"/>
      <c r="BL83" s="101"/>
      <c r="BM83" s="101"/>
      <c r="BN83" s="101"/>
      <c r="BO83" s="101"/>
      <c r="BP83" s="101"/>
      <c r="BQ83" s="98">
        <v>77</v>
      </c>
      <c r="BR83" s="103"/>
      <c r="BS83" s="835"/>
      <c r="BT83" s="836"/>
      <c r="BU83" s="836"/>
      <c r="BV83" s="836"/>
      <c r="BW83" s="836"/>
      <c r="BX83" s="836"/>
      <c r="BY83" s="836"/>
      <c r="BZ83" s="836"/>
      <c r="CA83" s="836"/>
      <c r="CB83" s="836"/>
      <c r="CC83" s="836"/>
      <c r="CD83" s="836"/>
      <c r="CE83" s="836"/>
      <c r="CF83" s="836"/>
      <c r="CG83" s="841"/>
      <c r="CH83" s="838"/>
      <c r="CI83" s="839"/>
      <c r="CJ83" s="839"/>
      <c r="CK83" s="839"/>
      <c r="CL83" s="840"/>
      <c r="CM83" s="838"/>
      <c r="CN83" s="839"/>
      <c r="CO83" s="839"/>
      <c r="CP83" s="839"/>
      <c r="CQ83" s="840"/>
      <c r="CR83" s="838"/>
      <c r="CS83" s="839"/>
      <c r="CT83" s="839"/>
      <c r="CU83" s="839"/>
      <c r="CV83" s="840"/>
      <c r="CW83" s="838"/>
      <c r="CX83" s="839"/>
      <c r="CY83" s="839"/>
      <c r="CZ83" s="839"/>
      <c r="DA83" s="840"/>
      <c r="DB83" s="838"/>
      <c r="DC83" s="839"/>
      <c r="DD83" s="839"/>
      <c r="DE83" s="839"/>
      <c r="DF83" s="840"/>
      <c r="DG83" s="838"/>
      <c r="DH83" s="839"/>
      <c r="DI83" s="839"/>
      <c r="DJ83" s="839"/>
      <c r="DK83" s="840"/>
      <c r="DL83" s="838"/>
      <c r="DM83" s="839"/>
      <c r="DN83" s="839"/>
      <c r="DO83" s="839"/>
      <c r="DP83" s="840"/>
      <c r="DQ83" s="838"/>
      <c r="DR83" s="839"/>
      <c r="DS83" s="839"/>
      <c r="DT83" s="839"/>
      <c r="DU83" s="840"/>
      <c r="DV83" s="835"/>
      <c r="DW83" s="836"/>
      <c r="DX83" s="836"/>
      <c r="DY83" s="836"/>
      <c r="DZ83" s="837"/>
      <c r="EA83" s="89"/>
    </row>
    <row r="84" spans="1:131" ht="26.25" customHeight="1" x14ac:dyDescent="0.15">
      <c r="A84" s="98">
        <v>17</v>
      </c>
      <c r="B84" s="849" t="s">
        <v>361</v>
      </c>
      <c r="C84" s="850"/>
      <c r="D84" s="850"/>
      <c r="E84" s="850"/>
      <c r="F84" s="850"/>
      <c r="G84" s="850"/>
      <c r="H84" s="850"/>
      <c r="I84" s="850"/>
      <c r="J84" s="850"/>
      <c r="K84" s="850"/>
      <c r="L84" s="850"/>
      <c r="M84" s="850"/>
      <c r="N84" s="850"/>
      <c r="O84" s="850"/>
      <c r="P84" s="851"/>
      <c r="Q84" s="852">
        <v>91</v>
      </c>
      <c r="R84" s="806"/>
      <c r="S84" s="806"/>
      <c r="T84" s="806"/>
      <c r="U84" s="806"/>
      <c r="V84" s="806">
        <v>89</v>
      </c>
      <c r="W84" s="806"/>
      <c r="X84" s="806"/>
      <c r="Y84" s="806"/>
      <c r="Z84" s="806"/>
      <c r="AA84" s="806">
        <v>2</v>
      </c>
      <c r="AB84" s="806"/>
      <c r="AC84" s="806"/>
      <c r="AD84" s="806"/>
      <c r="AE84" s="806"/>
      <c r="AF84" s="806">
        <v>2</v>
      </c>
      <c r="AG84" s="806"/>
      <c r="AH84" s="806"/>
      <c r="AI84" s="806"/>
      <c r="AJ84" s="806"/>
      <c r="AK84" s="806" t="s">
        <v>334</v>
      </c>
      <c r="AL84" s="806"/>
      <c r="AM84" s="806"/>
      <c r="AN84" s="806"/>
      <c r="AO84" s="806"/>
      <c r="AP84" s="806" t="s">
        <v>334</v>
      </c>
      <c r="AQ84" s="806"/>
      <c r="AR84" s="806"/>
      <c r="AS84" s="806"/>
      <c r="AT84" s="806"/>
      <c r="AU84" s="806" t="s">
        <v>334</v>
      </c>
      <c r="AV84" s="806"/>
      <c r="AW84" s="806"/>
      <c r="AX84" s="806"/>
      <c r="AY84" s="806"/>
      <c r="AZ84" s="808"/>
      <c r="BA84" s="808"/>
      <c r="BB84" s="808"/>
      <c r="BC84" s="808"/>
      <c r="BD84" s="809"/>
      <c r="BE84" s="101"/>
      <c r="BF84" s="101"/>
      <c r="BG84" s="101"/>
      <c r="BH84" s="101"/>
      <c r="BI84" s="101"/>
      <c r="BJ84" s="101"/>
      <c r="BK84" s="101"/>
      <c r="BL84" s="101"/>
      <c r="BM84" s="101"/>
      <c r="BN84" s="101"/>
      <c r="BO84" s="101"/>
      <c r="BP84" s="101"/>
      <c r="BQ84" s="98">
        <v>78</v>
      </c>
      <c r="BR84" s="103"/>
      <c r="BS84" s="835"/>
      <c r="BT84" s="836"/>
      <c r="BU84" s="836"/>
      <c r="BV84" s="836"/>
      <c r="BW84" s="836"/>
      <c r="BX84" s="836"/>
      <c r="BY84" s="836"/>
      <c r="BZ84" s="836"/>
      <c r="CA84" s="836"/>
      <c r="CB84" s="836"/>
      <c r="CC84" s="836"/>
      <c r="CD84" s="836"/>
      <c r="CE84" s="836"/>
      <c r="CF84" s="836"/>
      <c r="CG84" s="841"/>
      <c r="CH84" s="838"/>
      <c r="CI84" s="839"/>
      <c r="CJ84" s="839"/>
      <c r="CK84" s="839"/>
      <c r="CL84" s="840"/>
      <c r="CM84" s="838"/>
      <c r="CN84" s="839"/>
      <c r="CO84" s="839"/>
      <c r="CP84" s="839"/>
      <c r="CQ84" s="840"/>
      <c r="CR84" s="838"/>
      <c r="CS84" s="839"/>
      <c r="CT84" s="839"/>
      <c r="CU84" s="839"/>
      <c r="CV84" s="840"/>
      <c r="CW84" s="838"/>
      <c r="CX84" s="839"/>
      <c r="CY84" s="839"/>
      <c r="CZ84" s="839"/>
      <c r="DA84" s="840"/>
      <c r="DB84" s="838"/>
      <c r="DC84" s="839"/>
      <c r="DD84" s="839"/>
      <c r="DE84" s="839"/>
      <c r="DF84" s="840"/>
      <c r="DG84" s="838"/>
      <c r="DH84" s="839"/>
      <c r="DI84" s="839"/>
      <c r="DJ84" s="839"/>
      <c r="DK84" s="840"/>
      <c r="DL84" s="838"/>
      <c r="DM84" s="839"/>
      <c r="DN84" s="839"/>
      <c r="DO84" s="839"/>
      <c r="DP84" s="840"/>
      <c r="DQ84" s="838"/>
      <c r="DR84" s="839"/>
      <c r="DS84" s="839"/>
      <c r="DT84" s="839"/>
      <c r="DU84" s="840"/>
      <c r="DV84" s="835"/>
      <c r="DW84" s="836"/>
      <c r="DX84" s="836"/>
      <c r="DY84" s="836"/>
      <c r="DZ84" s="837"/>
      <c r="EA84" s="89"/>
    </row>
    <row r="85" spans="1:131" ht="26.25" customHeight="1" x14ac:dyDescent="0.15">
      <c r="A85" s="98">
        <v>18</v>
      </c>
      <c r="B85" s="849" t="s">
        <v>362</v>
      </c>
      <c r="C85" s="850"/>
      <c r="D85" s="850"/>
      <c r="E85" s="850"/>
      <c r="F85" s="850"/>
      <c r="G85" s="850"/>
      <c r="H85" s="850"/>
      <c r="I85" s="850"/>
      <c r="J85" s="850"/>
      <c r="K85" s="850"/>
      <c r="L85" s="850"/>
      <c r="M85" s="850"/>
      <c r="N85" s="850"/>
      <c r="O85" s="850"/>
      <c r="P85" s="851"/>
      <c r="Q85" s="852">
        <v>204</v>
      </c>
      <c r="R85" s="806"/>
      <c r="S85" s="806"/>
      <c r="T85" s="806"/>
      <c r="U85" s="806"/>
      <c r="V85" s="806">
        <v>176</v>
      </c>
      <c r="W85" s="806"/>
      <c r="X85" s="806"/>
      <c r="Y85" s="806"/>
      <c r="Z85" s="806"/>
      <c r="AA85" s="806">
        <v>28</v>
      </c>
      <c r="AB85" s="806"/>
      <c r="AC85" s="806"/>
      <c r="AD85" s="806"/>
      <c r="AE85" s="806"/>
      <c r="AF85" s="806">
        <v>28</v>
      </c>
      <c r="AG85" s="806"/>
      <c r="AH85" s="806"/>
      <c r="AI85" s="806"/>
      <c r="AJ85" s="806"/>
      <c r="AK85" s="806" t="s">
        <v>334</v>
      </c>
      <c r="AL85" s="806"/>
      <c r="AM85" s="806"/>
      <c r="AN85" s="806"/>
      <c r="AO85" s="806"/>
      <c r="AP85" s="806" t="s">
        <v>334</v>
      </c>
      <c r="AQ85" s="806"/>
      <c r="AR85" s="806"/>
      <c r="AS85" s="806"/>
      <c r="AT85" s="806"/>
      <c r="AU85" s="806" t="s">
        <v>334</v>
      </c>
      <c r="AV85" s="806"/>
      <c r="AW85" s="806"/>
      <c r="AX85" s="806"/>
      <c r="AY85" s="806"/>
      <c r="AZ85" s="808"/>
      <c r="BA85" s="808"/>
      <c r="BB85" s="808"/>
      <c r="BC85" s="808"/>
      <c r="BD85" s="809"/>
      <c r="BE85" s="101"/>
      <c r="BF85" s="101"/>
      <c r="BG85" s="101"/>
      <c r="BH85" s="101"/>
      <c r="BI85" s="101"/>
      <c r="BJ85" s="101"/>
      <c r="BK85" s="101"/>
      <c r="BL85" s="101"/>
      <c r="BM85" s="101"/>
      <c r="BN85" s="101"/>
      <c r="BO85" s="101"/>
      <c r="BP85" s="101"/>
      <c r="BQ85" s="98">
        <v>79</v>
      </c>
      <c r="BR85" s="103"/>
      <c r="BS85" s="835"/>
      <c r="BT85" s="836"/>
      <c r="BU85" s="836"/>
      <c r="BV85" s="836"/>
      <c r="BW85" s="836"/>
      <c r="BX85" s="836"/>
      <c r="BY85" s="836"/>
      <c r="BZ85" s="836"/>
      <c r="CA85" s="836"/>
      <c r="CB85" s="836"/>
      <c r="CC85" s="836"/>
      <c r="CD85" s="836"/>
      <c r="CE85" s="836"/>
      <c r="CF85" s="836"/>
      <c r="CG85" s="841"/>
      <c r="CH85" s="838"/>
      <c r="CI85" s="839"/>
      <c r="CJ85" s="839"/>
      <c r="CK85" s="839"/>
      <c r="CL85" s="840"/>
      <c r="CM85" s="838"/>
      <c r="CN85" s="839"/>
      <c r="CO85" s="839"/>
      <c r="CP85" s="839"/>
      <c r="CQ85" s="840"/>
      <c r="CR85" s="838"/>
      <c r="CS85" s="839"/>
      <c r="CT85" s="839"/>
      <c r="CU85" s="839"/>
      <c r="CV85" s="840"/>
      <c r="CW85" s="838"/>
      <c r="CX85" s="839"/>
      <c r="CY85" s="839"/>
      <c r="CZ85" s="839"/>
      <c r="DA85" s="840"/>
      <c r="DB85" s="838"/>
      <c r="DC85" s="839"/>
      <c r="DD85" s="839"/>
      <c r="DE85" s="839"/>
      <c r="DF85" s="840"/>
      <c r="DG85" s="838"/>
      <c r="DH85" s="839"/>
      <c r="DI85" s="839"/>
      <c r="DJ85" s="839"/>
      <c r="DK85" s="840"/>
      <c r="DL85" s="838"/>
      <c r="DM85" s="839"/>
      <c r="DN85" s="839"/>
      <c r="DO85" s="839"/>
      <c r="DP85" s="840"/>
      <c r="DQ85" s="838"/>
      <c r="DR85" s="839"/>
      <c r="DS85" s="839"/>
      <c r="DT85" s="839"/>
      <c r="DU85" s="840"/>
      <c r="DV85" s="835"/>
      <c r="DW85" s="836"/>
      <c r="DX85" s="836"/>
      <c r="DY85" s="836"/>
      <c r="DZ85" s="837"/>
      <c r="EA85" s="89"/>
    </row>
    <row r="86" spans="1:131" ht="26.25" customHeight="1" x14ac:dyDescent="0.15">
      <c r="A86" s="98">
        <v>19</v>
      </c>
      <c r="B86" s="849" t="s">
        <v>363</v>
      </c>
      <c r="C86" s="850"/>
      <c r="D86" s="850"/>
      <c r="E86" s="850"/>
      <c r="F86" s="850"/>
      <c r="G86" s="850"/>
      <c r="H86" s="850"/>
      <c r="I86" s="850"/>
      <c r="J86" s="850"/>
      <c r="K86" s="850"/>
      <c r="L86" s="850"/>
      <c r="M86" s="850"/>
      <c r="N86" s="850"/>
      <c r="O86" s="850"/>
      <c r="P86" s="851"/>
      <c r="Q86" s="852">
        <v>854731</v>
      </c>
      <c r="R86" s="806"/>
      <c r="S86" s="806"/>
      <c r="T86" s="806"/>
      <c r="U86" s="806"/>
      <c r="V86" s="806">
        <v>844450</v>
      </c>
      <c r="W86" s="806"/>
      <c r="X86" s="806"/>
      <c r="Y86" s="806"/>
      <c r="Z86" s="806"/>
      <c r="AA86" s="806">
        <v>10282</v>
      </c>
      <c r="AB86" s="806"/>
      <c r="AC86" s="806"/>
      <c r="AD86" s="806"/>
      <c r="AE86" s="806"/>
      <c r="AF86" s="806">
        <v>10056</v>
      </c>
      <c r="AG86" s="806"/>
      <c r="AH86" s="806"/>
      <c r="AI86" s="806"/>
      <c r="AJ86" s="806"/>
      <c r="AK86" s="806" t="s">
        <v>334</v>
      </c>
      <c r="AL86" s="806"/>
      <c r="AM86" s="806"/>
      <c r="AN86" s="806"/>
      <c r="AO86" s="806"/>
      <c r="AP86" s="806" t="s">
        <v>334</v>
      </c>
      <c r="AQ86" s="806"/>
      <c r="AR86" s="806"/>
      <c r="AS86" s="806"/>
      <c r="AT86" s="806"/>
      <c r="AU86" s="806" t="s">
        <v>334</v>
      </c>
      <c r="AV86" s="806"/>
      <c r="AW86" s="806"/>
      <c r="AX86" s="806"/>
      <c r="AY86" s="806"/>
      <c r="AZ86" s="808"/>
      <c r="BA86" s="808"/>
      <c r="BB86" s="808"/>
      <c r="BC86" s="808"/>
      <c r="BD86" s="809"/>
      <c r="BE86" s="101"/>
      <c r="BF86" s="101"/>
      <c r="BG86" s="101"/>
      <c r="BH86" s="101"/>
      <c r="BI86" s="101"/>
      <c r="BJ86" s="101"/>
      <c r="BK86" s="101"/>
      <c r="BL86" s="101"/>
      <c r="BM86" s="101"/>
      <c r="BN86" s="101"/>
      <c r="BO86" s="101"/>
      <c r="BP86" s="101"/>
      <c r="BQ86" s="98">
        <v>80</v>
      </c>
      <c r="BR86" s="103"/>
      <c r="BS86" s="835"/>
      <c r="BT86" s="836"/>
      <c r="BU86" s="836"/>
      <c r="BV86" s="836"/>
      <c r="BW86" s="836"/>
      <c r="BX86" s="836"/>
      <c r="BY86" s="836"/>
      <c r="BZ86" s="836"/>
      <c r="CA86" s="836"/>
      <c r="CB86" s="836"/>
      <c r="CC86" s="836"/>
      <c r="CD86" s="836"/>
      <c r="CE86" s="836"/>
      <c r="CF86" s="836"/>
      <c r="CG86" s="841"/>
      <c r="CH86" s="838"/>
      <c r="CI86" s="839"/>
      <c r="CJ86" s="839"/>
      <c r="CK86" s="839"/>
      <c r="CL86" s="840"/>
      <c r="CM86" s="838"/>
      <c r="CN86" s="839"/>
      <c r="CO86" s="839"/>
      <c r="CP86" s="839"/>
      <c r="CQ86" s="840"/>
      <c r="CR86" s="838"/>
      <c r="CS86" s="839"/>
      <c r="CT86" s="839"/>
      <c r="CU86" s="839"/>
      <c r="CV86" s="840"/>
      <c r="CW86" s="838"/>
      <c r="CX86" s="839"/>
      <c r="CY86" s="839"/>
      <c r="CZ86" s="839"/>
      <c r="DA86" s="840"/>
      <c r="DB86" s="838"/>
      <c r="DC86" s="839"/>
      <c r="DD86" s="839"/>
      <c r="DE86" s="839"/>
      <c r="DF86" s="840"/>
      <c r="DG86" s="838"/>
      <c r="DH86" s="839"/>
      <c r="DI86" s="839"/>
      <c r="DJ86" s="839"/>
      <c r="DK86" s="840"/>
      <c r="DL86" s="838"/>
      <c r="DM86" s="839"/>
      <c r="DN86" s="839"/>
      <c r="DO86" s="839"/>
      <c r="DP86" s="840"/>
      <c r="DQ86" s="838"/>
      <c r="DR86" s="839"/>
      <c r="DS86" s="839"/>
      <c r="DT86" s="839"/>
      <c r="DU86" s="840"/>
      <c r="DV86" s="835"/>
      <c r="DW86" s="836"/>
      <c r="DX86" s="836"/>
      <c r="DY86" s="836"/>
      <c r="DZ86" s="837"/>
      <c r="EA86" s="89"/>
    </row>
    <row r="87" spans="1:131" ht="26.25" customHeight="1" x14ac:dyDescent="0.15">
      <c r="A87" s="104">
        <v>20</v>
      </c>
      <c r="B87" s="856" t="s">
        <v>364</v>
      </c>
      <c r="C87" s="857"/>
      <c r="D87" s="857"/>
      <c r="E87" s="857"/>
      <c r="F87" s="857"/>
      <c r="G87" s="857"/>
      <c r="H87" s="857"/>
      <c r="I87" s="857"/>
      <c r="J87" s="857"/>
      <c r="K87" s="857"/>
      <c r="L87" s="857"/>
      <c r="M87" s="857"/>
      <c r="N87" s="857"/>
      <c r="O87" s="857"/>
      <c r="P87" s="858"/>
      <c r="Q87" s="859">
        <v>70</v>
      </c>
      <c r="R87" s="860"/>
      <c r="S87" s="860"/>
      <c r="T87" s="860"/>
      <c r="U87" s="860"/>
      <c r="V87" s="860">
        <v>70</v>
      </c>
      <c r="W87" s="860"/>
      <c r="X87" s="860"/>
      <c r="Y87" s="860"/>
      <c r="Z87" s="860"/>
      <c r="AA87" s="860" t="s">
        <v>334</v>
      </c>
      <c r="AB87" s="860"/>
      <c r="AC87" s="860"/>
      <c r="AD87" s="860"/>
      <c r="AE87" s="860"/>
      <c r="AF87" s="860" t="s">
        <v>334</v>
      </c>
      <c r="AG87" s="860"/>
      <c r="AH87" s="860"/>
      <c r="AI87" s="860"/>
      <c r="AJ87" s="860"/>
      <c r="AK87" s="860" t="s">
        <v>334</v>
      </c>
      <c r="AL87" s="860"/>
      <c r="AM87" s="860"/>
      <c r="AN87" s="860"/>
      <c r="AO87" s="860"/>
      <c r="AP87" s="806" t="s">
        <v>334</v>
      </c>
      <c r="AQ87" s="806"/>
      <c r="AR87" s="806"/>
      <c r="AS87" s="806"/>
      <c r="AT87" s="806"/>
      <c r="AU87" s="806" t="s">
        <v>334</v>
      </c>
      <c r="AV87" s="806"/>
      <c r="AW87" s="806"/>
      <c r="AX87" s="806"/>
      <c r="AY87" s="806"/>
      <c r="AZ87" s="861"/>
      <c r="BA87" s="861"/>
      <c r="BB87" s="861"/>
      <c r="BC87" s="861"/>
      <c r="BD87" s="862"/>
      <c r="BE87" s="101"/>
      <c r="BF87" s="101"/>
      <c r="BG87" s="101"/>
      <c r="BH87" s="101"/>
      <c r="BI87" s="101"/>
      <c r="BJ87" s="101"/>
      <c r="BK87" s="101"/>
      <c r="BL87" s="101"/>
      <c r="BM87" s="101"/>
      <c r="BN87" s="101"/>
      <c r="BO87" s="101"/>
      <c r="BP87" s="101"/>
      <c r="BQ87" s="98">
        <v>81</v>
      </c>
      <c r="BR87" s="103"/>
      <c r="BS87" s="835"/>
      <c r="BT87" s="836"/>
      <c r="BU87" s="836"/>
      <c r="BV87" s="836"/>
      <c r="BW87" s="836"/>
      <c r="BX87" s="836"/>
      <c r="BY87" s="836"/>
      <c r="BZ87" s="836"/>
      <c r="CA87" s="836"/>
      <c r="CB87" s="836"/>
      <c r="CC87" s="836"/>
      <c r="CD87" s="836"/>
      <c r="CE87" s="836"/>
      <c r="CF87" s="836"/>
      <c r="CG87" s="841"/>
      <c r="CH87" s="838"/>
      <c r="CI87" s="839"/>
      <c r="CJ87" s="839"/>
      <c r="CK87" s="839"/>
      <c r="CL87" s="840"/>
      <c r="CM87" s="838"/>
      <c r="CN87" s="839"/>
      <c r="CO87" s="839"/>
      <c r="CP87" s="839"/>
      <c r="CQ87" s="840"/>
      <c r="CR87" s="838"/>
      <c r="CS87" s="839"/>
      <c r="CT87" s="839"/>
      <c r="CU87" s="839"/>
      <c r="CV87" s="840"/>
      <c r="CW87" s="838"/>
      <c r="CX87" s="839"/>
      <c r="CY87" s="839"/>
      <c r="CZ87" s="839"/>
      <c r="DA87" s="840"/>
      <c r="DB87" s="838"/>
      <c r="DC87" s="839"/>
      <c r="DD87" s="839"/>
      <c r="DE87" s="839"/>
      <c r="DF87" s="840"/>
      <c r="DG87" s="838"/>
      <c r="DH87" s="839"/>
      <c r="DI87" s="839"/>
      <c r="DJ87" s="839"/>
      <c r="DK87" s="840"/>
      <c r="DL87" s="838"/>
      <c r="DM87" s="839"/>
      <c r="DN87" s="839"/>
      <c r="DO87" s="839"/>
      <c r="DP87" s="840"/>
      <c r="DQ87" s="838"/>
      <c r="DR87" s="839"/>
      <c r="DS87" s="839"/>
      <c r="DT87" s="839"/>
      <c r="DU87" s="840"/>
      <c r="DV87" s="835"/>
      <c r="DW87" s="836"/>
      <c r="DX87" s="836"/>
      <c r="DY87" s="836"/>
      <c r="DZ87" s="837"/>
      <c r="EA87" s="89"/>
    </row>
    <row r="88" spans="1:131" ht="26.25" customHeight="1" thickBot="1" x14ac:dyDescent="0.2">
      <c r="A88" s="100" t="s">
        <v>321</v>
      </c>
      <c r="B88" s="764" t="s">
        <v>365</v>
      </c>
      <c r="C88" s="765"/>
      <c r="D88" s="765"/>
      <c r="E88" s="765"/>
      <c r="F88" s="765"/>
      <c r="G88" s="765"/>
      <c r="H88" s="765"/>
      <c r="I88" s="765"/>
      <c r="J88" s="765"/>
      <c r="K88" s="765"/>
      <c r="L88" s="765"/>
      <c r="M88" s="765"/>
      <c r="N88" s="765"/>
      <c r="O88" s="765"/>
      <c r="P88" s="766"/>
      <c r="Q88" s="816"/>
      <c r="R88" s="817"/>
      <c r="S88" s="817"/>
      <c r="T88" s="817"/>
      <c r="U88" s="817"/>
      <c r="V88" s="817"/>
      <c r="W88" s="817"/>
      <c r="X88" s="817"/>
      <c r="Y88" s="817"/>
      <c r="Z88" s="817"/>
      <c r="AA88" s="817"/>
      <c r="AB88" s="817"/>
      <c r="AC88" s="817"/>
      <c r="AD88" s="817"/>
      <c r="AE88" s="817"/>
      <c r="AF88" s="820">
        <f>SUM(AF68:AJ87)</f>
        <v>20870</v>
      </c>
      <c r="AG88" s="820"/>
      <c r="AH88" s="820"/>
      <c r="AI88" s="820"/>
      <c r="AJ88" s="820"/>
      <c r="AK88" s="817"/>
      <c r="AL88" s="817"/>
      <c r="AM88" s="817"/>
      <c r="AN88" s="817"/>
      <c r="AO88" s="817"/>
      <c r="AP88" s="820">
        <f>SUM(AP68:AT87)</f>
        <v>7174</v>
      </c>
      <c r="AQ88" s="820"/>
      <c r="AR88" s="820"/>
      <c r="AS88" s="820"/>
      <c r="AT88" s="820"/>
      <c r="AU88" s="820">
        <f>SUM(AU68:AY87)</f>
        <v>200</v>
      </c>
      <c r="AV88" s="820"/>
      <c r="AW88" s="820"/>
      <c r="AX88" s="820"/>
      <c r="AY88" s="820"/>
      <c r="AZ88" s="825"/>
      <c r="BA88" s="825"/>
      <c r="BB88" s="825"/>
      <c r="BC88" s="825"/>
      <c r="BD88" s="826"/>
      <c r="BE88" s="101"/>
      <c r="BF88" s="101"/>
      <c r="BG88" s="101"/>
      <c r="BH88" s="101"/>
      <c r="BI88" s="101"/>
      <c r="BJ88" s="101"/>
      <c r="BK88" s="101"/>
      <c r="BL88" s="101"/>
      <c r="BM88" s="101"/>
      <c r="BN88" s="101"/>
      <c r="BO88" s="101"/>
      <c r="BP88" s="101"/>
      <c r="BQ88" s="98">
        <v>82</v>
      </c>
      <c r="BR88" s="103"/>
      <c r="BS88" s="835"/>
      <c r="BT88" s="836"/>
      <c r="BU88" s="836"/>
      <c r="BV88" s="836"/>
      <c r="BW88" s="836"/>
      <c r="BX88" s="836"/>
      <c r="BY88" s="836"/>
      <c r="BZ88" s="836"/>
      <c r="CA88" s="836"/>
      <c r="CB88" s="836"/>
      <c r="CC88" s="836"/>
      <c r="CD88" s="836"/>
      <c r="CE88" s="836"/>
      <c r="CF88" s="836"/>
      <c r="CG88" s="841"/>
      <c r="CH88" s="838"/>
      <c r="CI88" s="839"/>
      <c r="CJ88" s="839"/>
      <c r="CK88" s="839"/>
      <c r="CL88" s="840"/>
      <c r="CM88" s="838"/>
      <c r="CN88" s="839"/>
      <c r="CO88" s="839"/>
      <c r="CP88" s="839"/>
      <c r="CQ88" s="840"/>
      <c r="CR88" s="838"/>
      <c r="CS88" s="839"/>
      <c r="CT88" s="839"/>
      <c r="CU88" s="839"/>
      <c r="CV88" s="840"/>
      <c r="CW88" s="838"/>
      <c r="CX88" s="839"/>
      <c r="CY88" s="839"/>
      <c r="CZ88" s="839"/>
      <c r="DA88" s="840"/>
      <c r="DB88" s="838"/>
      <c r="DC88" s="839"/>
      <c r="DD88" s="839"/>
      <c r="DE88" s="839"/>
      <c r="DF88" s="840"/>
      <c r="DG88" s="838"/>
      <c r="DH88" s="839"/>
      <c r="DI88" s="839"/>
      <c r="DJ88" s="839"/>
      <c r="DK88" s="840"/>
      <c r="DL88" s="838"/>
      <c r="DM88" s="839"/>
      <c r="DN88" s="839"/>
      <c r="DO88" s="839"/>
      <c r="DP88" s="840"/>
      <c r="DQ88" s="838"/>
      <c r="DR88" s="839"/>
      <c r="DS88" s="839"/>
      <c r="DT88" s="839"/>
      <c r="DU88" s="840"/>
      <c r="DV88" s="835"/>
      <c r="DW88" s="836"/>
      <c r="DX88" s="836"/>
      <c r="DY88" s="836"/>
      <c r="DZ88" s="837"/>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5"/>
      <c r="BT89" s="836"/>
      <c r="BU89" s="836"/>
      <c r="BV89" s="836"/>
      <c r="BW89" s="836"/>
      <c r="BX89" s="836"/>
      <c r="BY89" s="836"/>
      <c r="BZ89" s="836"/>
      <c r="CA89" s="836"/>
      <c r="CB89" s="836"/>
      <c r="CC89" s="836"/>
      <c r="CD89" s="836"/>
      <c r="CE89" s="836"/>
      <c r="CF89" s="836"/>
      <c r="CG89" s="841"/>
      <c r="CH89" s="838"/>
      <c r="CI89" s="839"/>
      <c r="CJ89" s="839"/>
      <c r="CK89" s="839"/>
      <c r="CL89" s="840"/>
      <c r="CM89" s="838"/>
      <c r="CN89" s="839"/>
      <c r="CO89" s="839"/>
      <c r="CP89" s="839"/>
      <c r="CQ89" s="840"/>
      <c r="CR89" s="838"/>
      <c r="CS89" s="839"/>
      <c r="CT89" s="839"/>
      <c r="CU89" s="839"/>
      <c r="CV89" s="840"/>
      <c r="CW89" s="838"/>
      <c r="CX89" s="839"/>
      <c r="CY89" s="839"/>
      <c r="CZ89" s="839"/>
      <c r="DA89" s="840"/>
      <c r="DB89" s="838"/>
      <c r="DC89" s="839"/>
      <c r="DD89" s="839"/>
      <c r="DE89" s="839"/>
      <c r="DF89" s="840"/>
      <c r="DG89" s="838"/>
      <c r="DH89" s="839"/>
      <c r="DI89" s="839"/>
      <c r="DJ89" s="839"/>
      <c r="DK89" s="840"/>
      <c r="DL89" s="838"/>
      <c r="DM89" s="839"/>
      <c r="DN89" s="839"/>
      <c r="DO89" s="839"/>
      <c r="DP89" s="840"/>
      <c r="DQ89" s="838"/>
      <c r="DR89" s="839"/>
      <c r="DS89" s="839"/>
      <c r="DT89" s="839"/>
      <c r="DU89" s="840"/>
      <c r="DV89" s="835"/>
      <c r="DW89" s="836"/>
      <c r="DX89" s="836"/>
      <c r="DY89" s="836"/>
      <c r="DZ89" s="837"/>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5"/>
      <c r="BT90" s="836"/>
      <c r="BU90" s="836"/>
      <c r="BV90" s="836"/>
      <c r="BW90" s="836"/>
      <c r="BX90" s="836"/>
      <c r="BY90" s="836"/>
      <c r="BZ90" s="836"/>
      <c r="CA90" s="836"/>
      <c r="CB90" s="836"/>
      <c r="CC90" s="836"/>
      <c r="CD90" s="836"/>
      <c r="CE90" s="836"/>
      <c r="CF90" s="836"/>
      <c r="CG90" s="841"/>
      <c r="CH90" s="838"/>
      <c r="CI90" s="839"/>
      <c r="CJ90" s="839"/>
      <c r="CK90" s="839"/>
      <c r="CL90" s="840"/>
      <c r="CM90" s="838"/>
      <c r="CN90" s="839"/>
      <c r="CO90" s="839"/>
      <c r="CP90" s="839"/>
      <c r="CQ90" s="840"/>
      <c r="CR90" s="838"/>
      <c r="CS90" s="839"/>
      <c r="CT90" s="839"/>
      <c r="CU90" s="839"/>
      <c r="CV90" s="840"/>
      <c r="CW90" s="838"/>
      <c r="CX90" s="839"/>
      <c r="CY90" s="839"/>
      <c r="CZ90" s="839"/>
      <c r="DA90" s="840"/>
      <c r="DB90" s="838"/>
      <c r="DC90" s="839"/>
      <c r="DD90" s="839"/>
      <c r="DE90" s="839"/>
      <c r="DF90" s="840"/>
      <c r="DG90" s="838"/>
      <c r="DH90" s="839"/>
      <c r="DI90" s="839"/>
      <c r="DJ90" s="839"/>
      <c r="DK90" s="840"/>
      <c r="DL90" s="838"/>
      <c r="DM90" s="839"/>
      <c r="DN90" s="839"/>
      <c r="DO90" s="839"/>
      <c r="DP90" s="840"/>
      <c r="DQ90" s="838"/>
      <c r="DR90" s="839"/>
      <c r="DS90" s="839"/>
      <c r="DT90" s="839"/>
      <c r="DU90" s="840"/>
      <c r="DV90" s="835"/>
      <c r="DW90" s="836"/>
      <c r="DX90" s="836"/>
      <c r="DY90" s="836"/>
      <c r="DZ90" s="837"/>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5"/>
      <c r="BT91" s="836"/>
      <c r="BU91" s="836"/>
      <c r="BV91" s="836"/>
      <c r="BW91" s="836"/>
      <c r="BX91" s="836"/>
      <c r="BY91" s="836"/>
      <c r="BZ91" s="836"/>
      <c r="CA91" s="836"/>
      <c r="CB91" s="836"/>
      <c r="CC91" s="836"/>
      <c r="CD91" s="836"/>
      <c r="CE91" s="836"/>
      <c r="CF91" s="836"/>
      <c r="CG91" s="841"/>
      <c r="CH91" s="838"/>
      <c r="CI91" s="839"/>
      <c r="CJ91" s="839"/>
      <c r="CK91" s="839"/>
      <c r="CL91" s="840"/>
      <c r="CM91" s="838"/>
      <c r="CN91" s="839"/>
      <c r="CO91" s="839"/>
      <c r="CP91" s="839"/>
      <c r="CQ91" s="840"/>
      <c r="CR91" s="838"/>
      <c r="CS91" s="839"/>
      <c r="CT91" s="839"/>
      <c r="CU91" s="839"/>
      <c r="CV91" s="840"/>
      <c r="CW91" s="838"/>
      <c r="CX91" s="839"/>
      <c r="CY91" s="839"/>
      <c r="CZ91" s="839"/>
      <c r="DA91" s="840"/>
      <c r="DB91" s="838"/>
      <c r="DC91" s="839"/>
      <c r="DD91" s="839"/>
      <c r="DE91" s="839"/>
      <c r="DF91" s="840"/>
      <c r="DG91" s="838"/>
      <c r="DH91" s="839"/>
      <c r="DI91" s="839"/>
      <c r="DJ91" s="839"/>
      <c r="DK91" s="840"/>
      <c r="DL91" s="838"/>
      <c r="DM91" s="839"/>
      <c r="DN91" s="839"/>
      <c r="DO91" s="839"/>
      <c r="DP91" s="840"/>
      <c r="DQ91" s="838"/>
      <c r="DR91" s="839"/>
      <c r="DS91" s="839"/>
      <c r="DT91" s="839"/>
      <c r="DU91" s="840"/>
      <c r="DV91" s="835"/>
      <c r="DW91" s="836"/>
      <c r="DX91" s="836"/>
      <c r="DY91" s="836"/>
      <c r="DZ91" s="837"/>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5"/>
      <c r="BT92" s="836"/>
      <c r="BU92" s="836"/>
      <c r="BV92" s="836"/>
      <c r="BW92" s="836"/>
      <c r="BX92" s="836"/>
      <c r="BY92" s="836"/>
      <c r="BZ92" s="836"/>
      <c r="CA92" s="836"/>
      <c r="CB92" s="836"/>
      <c r="CC92" s="836"/>
      <c r="CD92" s="836"/>
      <c r="CE92" s="836"/>
      <c r="CF92" s="836"/>
      <c r="CG92" s="841"/>
      <c r="CH92" s="838"/>
      <c r="CI92" s="839"/>
      <c r="CJ92" s="839"/>
      <c r="CK92" s="839"/>
      <c r="CL92" s="840"/>
      <c r="CM92" s="838"/>
      <c r="CN92" s="839"/>
      <c r="CO92" s="839"/>
      <c r="CP92" s="839"/>
      <c r="CQ92" s="840"/>
      <c r="CR92" s="838"/>
      <c r="CS92" s="839"/>
      <c r="CT92" s="839"/>
      <c r="CU92" s="839"/>
      <c r="CV92" s="840"/>
      <c r="CW92" s="838"/>
      <c r="CX92" s="839"/>
      <c r="CY92" s="839"/>
      <c r="CZ92" s="839"/>
      <c r="DA92" s="840"/>
      <c r="DB92" s="838"/>
      <c r="DC92" s="839"/>
      <c r="DD92" s="839"/>
      <c r="DE92" s="839"/>
      <c r="DF92" s="840"/>
      <c r="DG92" s="838"/>
      <c r="DH92" s="839"/>
      <c r="DI92" s="839"/>
      <c r="DJ92" s="839"/>
      <c r="DK92" s="840"/>
      <c r="DL92" s="838"/>
      <c r="DM92" s="839"/>
      <c r="DN92" s="839"/>
      <c r="DO92" s="839"/>
      <c r="DP92" s="840"/>
      <c r="DQ92" s="838"/>
      <c r="DR92" s="839"/>
      <c r="DS92" s="839"/>
      <c r="DT92" s="839"/>
      <c r="DU92" s="840"/>
      <c r="DV92" s="835"/>
      <c r="DW92" s="836"/>
      <c r="DX92" s="836"/>
      <c r="DY92" s="836"/>
      <c r="DZ92" s="837"/>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5"/>
      <c r="BT93" s="836"/>
      <c r="BU93" s="836"/>
      <c r="BV93" s="836"/>
      <c r="BW93" s="836"/>
      <c r="BX93" s="836"/>
      <c r="BY93" s="836"/>
      <c r="BZ93" s="836"/>
      <c r="CA93" s="836"/>
      <c r="CB93" s="836"/>
      <c r="CC93" s="836"/>
      <c r="CD93" s="836"/>
      <c r="CE93" s="836"/>
      <c r="CF93" s="836"/>
      <c r="CG93" s="841"/>
      <c r="CH93" s="838"/>
      <c r="CI93" s="839"/>
      <c r="CJ93" s="839"/>
      <c r="CK93" s="839"/>
      <c r="CL93" s="840"/>
      <c r="CM93" s="838"/>
      <c r="CN93" s="839"/>
      <c r="CO93" s="839"/>
      <c r="CP93" s="839"/>
      <c r="CQ93" s="840"/>
      <c r="CR93" s="838"/>
      <c r="CS93" s="839"/>
      <c r="CT93" s="839"/>
      <c r="CU93" s="839"/>
      <c r="CV93" s="840"/>
      <c r="CW93" s="838"/>
      <c r="CX93" s="839"/>
      <c r="CY93" s="839"/>
      <c r="CZ93" s="839"/>
      <c r="DA93" s="840"/>
      <c r="DB93" s="838"/>
      <c r="DC93" s="839"/>
      <c r="DD93" s="839"/>
      <c r="DE93" s="839"/>
      <c r="DF93" s="840"/>
      <c r="DG93" s="838"/>
      <c r="DH93" s="839"/>
      <c r="DI93" s="839"/>
      <c r="DJ93" s="839"/>
      <c r="DK93" s="840"/>
      <c r="DL93" s="838"/>
      <c r="DM93" s="839"/>
      <c r="DN93" s="839"/>
      <c r="DO93" s="839"/>
      <c r="DP93" s="840"/>
      <c r="DQ93" s="838"/>
      <c r="DR93" s="839"/>
      <c r="DS93" s="839"/>
      <c r="DT93" s="839"/>
      <c r="DU93" s="840"/>
      <c r="DV93" s="835"/>
      <c r="DW93" s="836"/>
      <c r="DX93" s="836"/>
      <c r="DY93" s="836"/>
      <c r="DZ93" s="837"/>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5"/>
      <c r="BT94" s="836"/>
      <c r="BU94" s="836"/>
      <c r="BV94" s="836"/>
      <c r="BW94" s="836"/>
      <c r="BX94" s="836"/>
      <c r="BY94" s="836"/>
      <c r="BZ94" s="836"/>
      <c r="CA94" s="836"/>
      <c r="CB94" s="836"/>
      <c r="CC94" s="836"/>
      <c r="CD94" s="836"/>
      <c r="CE94" s="836"/>
      <c r="CF94" s="836"/>
      <c r="CG94" s="841"/>
      <c r="CH94" s="838"/>
      <c r="CI94" s="839"/>
      <c r="CJ94" s="839"/>
      <c r="CK94" s="839"/>
      <c r="CL94" s="840"/>
      <c r="CM94" s="838"/>
      <c r="CN94" s="839"/>
      <c r="CO94" s="839"/>
      <c r="CP94" s="839"/>
      <c r="CQ94" s="840"/>
      <c r="CR94" s="838"/>
      <c r="CS94" s="839"/>
      <c r="CT94" s="839"/>
      <c r="CU94" s="839"/>
      <c r="CV94" s="840"/>
      <c r="CW94" s="838"/>
      <c r="CX94" s="839"/>
      <c r="CY94" s="839"/>
      <c r="CZ94" s="839"/>
      <c r="DA94" s="840"/>
      <c r="DB94" s="838"/>
      <c r="DC94" s="839"/>
      <c r="DD94" s="839"/>
      <c r="DE94" s="839"/>
      <c r="DF94" s="840"/>
      <c r="DG94" s="838"/>
      <c r="DH94" s="839"/>
      <c r="DI94" s="839"/>
      <c r="DJ94" s="839"/>
      <c r="DK94" s="840"/>
      <c r="DL94" s="838"/>
      <c r="DM94" s="839"/>
      <c r="DN94" s="839"/>
      <c r="DO94" s="839"/>
      <c r="DP94" s="840"/>
      <c r="DQ94" s="838"/>
      <c r="DR94" s="839"/>
      <c r="DS94" s="839"/>
      <c r="DT94" s="839"/>
      <c r="DU94" s="840"/>
      <c r="DV94" s="835"/>
      <c r="DW94" s="836"/>
      <c r="DX94" s="836"/>
      <c r="DY94" s="836"/>
      <c r="DZ94" s="837"/>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5"/>
      <c r="BT95" s="836"/>
      <c r="BU95" s="836"/>
      <c r="BV95" s="836"/>
      <c r="BW95" s="836"/>
      <c r="BX95" s="836"/>
      <c r="BY95" s="836"/>
      <c r="BZ95" s="836"/>
      <c r="CA95" s="836"/>
      <c r="CB95" s="836"/>
      <c r="CC95" s="836"/>
      <c r="CD95" s="836"/>
      <c r="CE95" s="836"/>
      <c r="CF95" s="836"/>
      <c r="CG95" s="841"/>
      <c r="CH95" s="838"/>
      <c r="CI95" s="839"/>
      <c r="CJ95" s="839"/>
      <c r="CK95" s="839"/>
      <c r="CL95" s="840"/>
      <c r="CM95" s="838"/>
      <c r="CN95" s="839"/>
      <c r="CO95" s="839"/>
      <c r="CP95" s="839"/>
      <c r="CQ95" s="840"/>
      <c r="CR95" s="838"/>
      <c r="CS95" s="839"/>
      <c r="CT95" s="839"/>
      <c r="CU95" s="839"/>
      <c r="CV95" s="840"/>
      <c r="CW95" s="838"/>
      <c r="CX95" s="839"/>
      <c r="CY95" s="839"/>
      <c r="CZ95" s="839"/>
      <c r="DA95" s="840"/>
      <c r="DB95" s="838"/>
      <c r="DC95" s="839"/>
      <c r="DD95" s="839"/>
      <c r="DE95" s="839"/>
      <c r="DF95" s="840"/>
      <c r="DG95" s="838"/>
      <c r="DH95" s="839"/>
      <c r="DI95" s="839"/>
      <c r="DJ95" s="839"/>
      <c r="DK95" s="840"/>
      <c r="DL95" s="838"/>
      <c r="DM95" s="839"/>
      <c r="DN95" s="839"/>
      <c r="DO95" s="839"/>
      <c r="DP95" s="840"/>
      <c r="DQ95" s="838"/>
      <c r="DR95" s="839"/>
      <c r="DS95" s="839"/>
      <c r="DT95" s="839"/>
      <c r="DU95" s="840"/>
      <c r="DV95" s="835"/>
      <c r="DW95" s="836"/>
      <c r="DX95" s="836"/>
      <c r="DY95" s="836"/>
      <c r="DZ95" s="837"/>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5"/>
      <c r="BT96" s="836"/>
      <c r="BU96" s="836"/>
      <c r="BV96" s="836"/>
      <c r="BW96" s="836"/>
      <c r="BX96" s="836"/>
      <c r="BY96" s="836"/>
      <c r="BZ96" s="836"/>
      <c r="CA96" s="836"/>
      <c r="CB96" s="836"/>
      <c r="CC96" s="836"/>
      <c r="CD96" s="836"/>
      <c r="CE96" s="836"/>
      <c r="CF96" s="836"/>
      <c r="CG96" s="841"/>
      <c r="CH96" s="838"/>
      <c r="CI96" s="839"/>
      <c r="CJ96" s="839"/>
      <c r="CK96" s="839"/>
      <c r="CL96" s="840"/>
      <c r="CM96" s="838"/>
      <c r="CN96" s="839"/>
      <c r="CO96" s="839"/>
      <c r="CP96" s="839"/>
      <c r="CQ96" s="840"/>
      <c r="CR96" s="838"/>
      <c r="CS96" s="839"/>
      <c r="CT96" s="839"/>
      <c r="CU96" s="839"/>
      <c r="CV96" s="840"/>
      <c r="CW96" s="838"/>
      <c r="CX96" s="839"/>
      <c r="CY96" s="839"/>
      <c r="CZ96" s="839"/>
      <c r="DA96" s="840"/>
      <c r="DB96" s="838"/>
      <c r="DC96" s="839"/>
      <c r="DD96" s="839"/>
      <c r="DE96" s="839"/>
      <c r="DF96" s="840"/>
      <c r="DG96" s="838"/>
      <c r="DH96" s="839"/>
      <c r="DI96" s="839"/>
      <c r="DJ96" s="839"/>
      <c r="DK96" s="840"/>
      <c r="DL96" s="838"/>
      <c r="DM96" s="839"/>
      <c r="DN96" s="839"/>
      <c r="DO96" s="839"/>
      <c r="DP96" s="840"/>
      <c r="DQ96" s="838"/>
      <c r="DR96" s="839"/>
      <c r="DS96" s="839"/>
      <c r="DT96" s="839"/>
      <c r="DU96" s="840"/>
      <c r="DV96" s="835"/>
      <c r="DW96" s="836"/>
      <c r="DX96" s="836"/>
      <c r="DY96" s="836"/>
      <c r="DZ96" s="837"/>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5"/>
      <c r="BT97" s="836"/>
      <c r="BU97" s="836"/>
      <c r="BV97" s="836"/>
      <c r="BW97" s="836"/>
      <c r="BX97" s="836"/>
      <c r="BY97" s="836"/>
      <c r="BZ97" s="836"/>
      <c r="CA97" s="836"/>
      <c r="CB97" s="836"/>
      <c r="CC97" s="836"/>
      <c r="CD97" s="836"/>
      <c r="CE97" s="836"/>
      <c r="CF97" s="836"/>
      <c r="CG97" s="841"/>
      <c r="CH97" s="838"/>
      <c r="CI97" s="839"/>
      <c r="CJ97" s="839"/>
      <c r="CK97" s="839"/>
      <c r="CL97" s="840"/>
      <c r="CM97" s="838"/>
      <c r="CN97" s="839"/>
      <c r="CO97" s="839"/>
      <c r="CP97" s="839"/>
      <c r="CQ97" s="840"/>
      <c r="CR97" s="838"/>
      <c r="CS97" s="839"/>
      <c r="CT97" s="839"/>
      <c r="CU97" s="839"/>
      <c r="CV97" s="840"/>
      <c r="CW97" s="838"/>
      <c r="CX97" s="839"/>
      <c r="CY97" s="839"/>
      <c r="CZ97" s="839"/>
      <c r="DA97" s="840"/>
      <c r="DB97" s="838"/>
      <c r="DC97" s="839"/>
      <c r="DD97" s="839"/>
      <c r="DE97" s="839"/>
      <c r="DF97" s="840"/>
      <c r="DG97" s="838"/>
      <c r="DH97" s="839"/>
      <c r="DI97" s="839"/>
      <c r="DJ97" s="839"/>
      <c r="DK97" s="840"/>
      <c r="DL97" s="838"/>
      <c r="DM97" s="839"/>
      <c r="DN97" s="839"/>
      <c r="DO97" s="839"/>
      <c r="DP97" s="840"/>
      <c r="DQ97" s="838"/>
      <c r="DR97" s="839"/>
      <c r="DS97" s="839"/>
      <c r="DT97" s="839"/>
      <c r="DU97" s="840"/>
      <c r="DV97" s="835"/>
      <c r="DW97" s="836"/>
      <c r="DX97" s="836"/>
      <c r="DY97" s="836"/>
      <c r="DZ97" s="837"/>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5"/>
      <c r="BT98" s="836"/>
      <c r="BU98" s="836"/>
      <c r="BV98" s="836"/>
      <c r="BW98" s="836"/>
      <c r="BX98" s="836"/>
      <c r="BY98" s="836"/>
      <c r="BZ98" s="836"/>
      <c r="CA98" s="836"/>
      <c r="CB98" s="836"/>
      <c r="CC98" s="836"/>
      <c r="CD98" s="836"/>
      <c r="CE98" s="836"/>
      <c r="CF98" s="836"/>
      <c r="CG98" s="841"/>
      <c r="CH98" s="838"/>
      <c r="CI98" s="839"/>
      <c r="CJ98" s="839"/>
      <c r="CK98" s="839"/>
      <c r="CL98" s="840"/>
      <c r="CM98" s="838"/>
      <c r="CN98" s="839"/>
      <c r="CO98" s="839"/>
      <c r="CP98" s="839"/>
      <c r="CQ98" s="840"/>
      <c r="CR98" s="838"/>
      <c r="CS98" s="839"/>
      <c r="CT98" s="839"/>
      <c r="CU98" s="839"/>
      <c r="CV98" s="840"/>
      <c r="CW98" s="838"/>
      <c r="CX98" s="839"/>
      <c r="CY98" s="839"/>
      <c r="CZ98" s="839"/>
      <c r="DA98" s="840"/>
      <c r="DB98" s="838"/>
      <c r="DC98" s="839"/>
      <c r="DD98" s="839"/>
      <c r="DE98" s="839"/>
      <c r="DF98" s="840"/>
      <c r="DG98" s="838"/>
      <c r="DH98" s="839"/>
      <c r="DI98" s="839"/>
      <c r="DJ98" s="839"/>
      <c r="DK98" s="840"/>
      <c r="DL98" s="838"/>
      <c r="DM98" s="839"/>
      <c r="DN98" s="839"/>
      <c r="DO98" s="839"/>
      <c r="DP98" s="840"/>
      <c r="DQ98" s="838"/>
      <c r="DR98" s="839"/>
      <c r="DS98" s="839"/>
      <c r="DT98" s="839"/>
      <c r="DU98" s="840"/>
      <c r="DV98" s="835"/>
      <c r="DW98" s="836"/>
      <c r="DX98" s="836"/>
      <c r="DY98" s="836"/>
      <c r="DZ98" s="837"/>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5"/>
      <c r="BT99" s="836"/>
      <c r="BU99" s="836"/>
      <c r="BV99" s="836"/>
      <c r="BW99" s="836"/>
      <c r="BX99" s="836"/>
      <c r="BY99" s="836"/>
      <c r="BZ99" s="836"/>
      <c r="CA99" s="836"/>
      <c r="CB99" s="836"/>
      <c r="CC99" s="836"/>
      <c r="CD99" s="836"/>
      <c r="CE99" s="836"/>
      <c r="CF99" s="836"/>
      <c r="CG99" s="841"/>
      <c r="CH99" s="838"/>
      <c r="CI99" s="839"/>
      <c r="CJ99" s="839"/>
      <c r="CK99" s="839"/>
      <c r="CL99" s="840"/>
      <c r="CM99" s="838"/>
      <c r="CN99" s="839"/>
      <c r="CO99" s="839"/>
      <c r="CP99" s="839"/>
      <c r="CQ99" s="840"/>
      <c r="CR99" s="838"/>
      <c r="CS99" s="839"/>
      <c r="CT99" s="839"/>
      <c r="CU99" s="839"/>
      <c r="CV99" s="840"/>
      <c r="CW99" s="838"/>
      <c r="CX99" s="839"/>
      <c r="CY99" s="839"/>
      <c r="CZ99" s="839"/>
      <c r="DA99" s="840"/>
      <c r="DB99" s="838"/>
      <c r="DC99" s="839"/>
      <c r="DD99" s="839"/>
      <c r="DE99" s="839"/>
      <c r="DF99" s="840"/>
      <c r="DG99" s="838"/>
      <c r="DH99" s="839"/>
      <c r="DI99" s="839"/>
      <c r="DJ99" s="839"/>
      <c r="DK99" s="840"/>
      <c r="DL99" s="838"/>
      <c r="DM99" s="839"/>
      <c r="DN99" s="839"/>
      <c r="DO99" s="839"/>
      <c r="DP99" s="840"/>
      <c r="DQ99" s="838"/>
      <c r="DR99" s="839"/>
      <c r="DS99" s="839"/>
      <c r="DT99" s="839"/>
      <c r="DU99" s="840"/>
      <c r="DV99" s="835"/>
      <c r="DW99" s="836"/>
      <c r="DX99" s="836"/>
      <c r="DY99" s="836"/>
      <c r="DZ99" s="837"/>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5"/>
      <c r="BT100" s="836"/>
      <c r="BU100" s="836"/>
      <c r="BV100" s="836"/>
      <c r="BW100" s="836"/>
      <c r="BX100" s="836"/>
      <c r="BY100" s="836"/>
      <c r="BZ100" s="836"/>
      <c r="CA100" s="836"/>
      <c r="CB100" s="836"/>
      <c r="CC100" s="836"/>
      <c r="CD100" s="836"/>
      <c r="CE100" s="836"/>
      <c r="CF100" s="836"/>
      <c r="CG100" s="841"/>
      <c r="CH100" s="838"/>
      <c r="CI100" s="839"/>
      <c r="CJ100" s="839"/>
      <c r="CK100" s="839"/>
      <c r="CL100" s="840"/>
      <c r="CM100" s="838"/>
      <c r="CN100" s="839"/>
      <c r="CO100" s="839"/>
      <c r="CP100" s="839"/>
      <c r="CQ100" s="840"/>
      <c r="CR100" s="838"/>
      <c r="CS100" s="839"/>
      <c r="CT100" s="839"/>
      <c r="CU100" s="839"/>
      <c r="CV100" s="840"/>
      <c r="CW100" s="838"/>
      <c r="CX100" s="839"/>
      <c r="CY100" s="839"/>
      <c r="CZ100" s="839"/>
      <c r="DA100" s="840"/>
      <c r="DB100" s="838"/>
      <c r="DC100" s="839"/>
      <c r="DD100" s="839"/>
      <c r="DE100" s="839"/>
      <c r="DF100" s="840"/>
      <c r="DG100" s="838"/>
      <c r="DH100" s="839"/>
      <c r="DI100" s="839"/>
      <c r="DJ100" s="839"/>
      <c r="DK100" s="840"/>
      <c r="DL100" s="838"/>
      <c r="DM100" s="839"/>
      <c r="DN100" s="839"/>
      <c r="DO100" s="839"/>
      <c r="DP100" s="840"/>
      <c r="DQ100" s="838"/>
      <c r="DR100" s="839"/>
      <c r="DS100" s="839"/>
      <c r="DT100" s="839"/>
      <c r="DU100" s="840"/>
      <c r="DV100" s="835"/>
      <c r="DW100" s="836"/>
      <c r="DX100" s="836"/>
      <c r="DY100" s="836"/>
      <c r="DZ100" s="837"/>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5"/>
      <c r="BT101" s="836"/>
      <c r="BU101" s="836"/>
      <c r="BV101" s="836"/>
      <c r="BW101" s="836"/>
      <c r="BX101" s="836"/>
      <c r="BY101" s="836"/>
      <c r="BZ101" s="836"/>
      <c r="CA101" s="836"/>
      <c r="CB101" s="836"/>
      <c r="CC101" s="836"/>
      <c r="CD101" s="836"/>
      <c r="CE101" s="836"/>
      <c r="CF101" s="836"/>
      <c r="CG101" s="841"/>
      <c r="CH101" s="838"/>
      <c r="CI101" s="839"/>
      <c r="CJ101" s="839"/>
      <c r="CK101" s="839"/>
      <c r="CL101" s="840"/>
      <c r="CM101" s="838"/>
      <c r="CN101" s="839"/>
      <c r="CO101" s="839"/>
      <c r="CP101" s="839"/>
      <c r="CQ101" s="840"/>
      <c r="CR101" s="838"/>
      <c r="CS101" s="839"/>
      <c r="CT101" s="839"/>
      <c r="CU101" s="839"/>
      <c r="CV101" s="840"/>
      <c r="CW101" s="838"/>
      <c r="CX101" s="839"/>
      <c r="CY101" s="839"/>
      <c r="CZ101" s="839"/>
      <c r="DA101" s="840"/>
      <c r="DB101" s="838"/>
      <c r="DC101" s="839"/>
      <c r="DD101" s="839"/>
      <c r="DE101" s="839"/>
      <c r="DF101" s="840"/>
      <c r="DG101" s="838"/>
      <c r="DH101" s="839"/>
      <c r="DI101" s="839"/>
      <c r="DJ101" s="839"/>
      <c r="DK101" s="840"/>
      <c r="DL101" s="838"/>
      <c r="DM101" s="839"/>
      <c r="DN101" s="839"/>
      <c r="DO101" s="839"/>
      <c r="DP101" s="840"/>
      <c r="DQ101" s="838"/>
      <c r="DR101" s="839"/>
      <c r="DS101" s="839"/>
      <c r="DT101" s="839"/>
      <c r="DU101" s="840"/>
      <c r="DV101" s="835"/>
      <c r="DW101" s="836"/>
      <c r="DX101" s="836"/>
      <c r="DY101" s="836"/>
      <c r="DZ101" s="837"/>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321</v>
      </c>
      <c r="BR102" s="764" t="s">
        <v>366</v>
      </c>
      <c r="BS102" s="765"/>
      <c r="BT102" s="765"/>
      <c r="BU102" s="765"/>
      <c r="BV102" s="765"/>
      <c r="BW102" s="765"/>
      <c r="BX102" s="765"/>
      <c r="BY102" s="765"/>
      <c r="BZ102" s="765"/>
      <c r="CA102" s="765"/>
      <c r="CB102" s="765"/>
      <c r="CC102" s="765"/>
      <c r="CD102" s="765"/>
      <c r="CE102" s="765"/>
      <c r="CF102" s="765"/>
      <c r="CG102" s="766"/>
      <c r="CH102" s="863"/>
      <c r="CI102" s="864"/>
      <c r="CJ102" s="864"/>
      <c r="CK102" s="864"/>
      <c r="CL102" s="865"/>
      <c r="CM102" s="863"/>
      <c r="CN102" s="864"/>
      <c r="CO102" s="864"/>
      <c r="CP102" s="864"/>
      <c r="CQ102" s="865"/>
      <c r="CR102" s="866"/>
      <c r="CS102" s="828"/>
      <c r="CT102" s="828"/>
      <c r="CU102" s="828"/>
      <c r="CV102" s="867"/>
      <c r="CW102" s="866"/>
      <c r="CX102" s="828"/>
      <c r="CY102" s="828"/>
      <c r="CZ102" s="828"/>
      <c r="DA102" s="867"/>
      <c r="DB102" s="866"/>
      <c r="DC102" s="828"/>
      <c r="DD102" s="828"/>
      <c r="DE102" s="828"/>
      <c r="DF102" s="867"/>
      <c r="DG102" s="866"/>
      <c r="DH102" s="828"/>
      <c r="DI102" s="828"/>
      <c r="DJ102" s="828"/>
      <c r="DK102" s="867"/>
      <c r="DL102" s="866"/>
      <c r="DM102" s="828"/>
      <c r="DN102" s="828"/>
      <c r="DO102" s="828"/>
      <c r="DP102" s="867"/>
      <c r="DQ102" s="866"/>
      <c r="DR102" s="828"/>
      <c r="DS102" s="828"/>
      <c r="DT102" s="828"/>
      <c r="DU102" s="867"/>
      <c r="DV102" s="764"/>
      <c r="DW102" s="765"/>
      <c r="DX102" s="765"/>
      <c r="DY102" s="765"/>
      <c r="DZ102" s="890"/>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1" t="s">
        <v>367</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2" t="s">
        <v>368</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370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3" t="s">
        <v>371</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372</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89" customFormat="1" ht="26.25" customHeight="1" x14ac:dyDescent="0.15">
      <c r="A109" s="888" t="s">
        <v>373</v>
      </c>
      <c r="B109" s="869"/>
      <c r="C109" s="869"/>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70"/>
      <c r="AA109" s="868" t="s">
        <v>374</v>
      </c>
      <c r="AB109" s="869"/>
      <c r="AC109" s="869"/>
      <c r="AD109" s="869"/>
      <c r="AE109" s="870"/>
      <c r="AF109" s="868" t="s">
        <v>375</v>
      </c>
      <c r="AG109" s="869"/>
      <c r="AH109" s="869"/>
      <c r="AI109" s="869"/>
      <c r="AJ109" s="870"/>
      <c r="AK109" s="868" t="s">
        <v>239</v>
      </c>
      <c r="AL109" s="869"/>
      <c r="AM109" s="869"/>
      <c r="AN109" s="869"/>
      <c r="AO109" s="870"/>
      <c r="AP109" s="868" t="s">
        <v>376</v>
      </c>
      <c r="AQ109" s="869"/>
      <c r="AR109" s="869"/>
      <c r="AS109" s="869"/>
      <c r="AT109" s="871"/>
      <c r="AU109" s="888" t="s">
        <v>373</v>
      </c>
      <c r="AV109" s="869"/>
      <c r="AW109" s="869"/>
      <c r="AX109" s="869"/>
      <c r="AY109" s="869"/>
      <c r="AZ109" s="869"/>
      <c r="BA109" s="869"/>
      <c r="BB109" s="869"/>
      <c r="BC109" s="869"/>
      <c r="BD109" s="869"/>
      <c r="BE109" s="869"/>
      <c r="BF109" s="869"/>
      <c r="BG109" s="869"/>
      <c r="BH109" s="869"/>
      <c r="BI109" s="869"/>
      <c r="BJ109" s="869"/>
      <c r="BK109" s="869"/>
      <c r="BL109" s="869"/>
      <c r="BM109" s="869"/>
      <c r="BN109" s="869"/>
      <c r="BO109" s="869"/>
      <c r="BP109" s="870"/>
      <c r="BQ109" s="868" t="s">
        <v>374</v>
      </c>
      <c r="BR109" s="869"/>
      <c r="BS109" s="869"/>
      <c r="BT109" s="869"/>
      <c r="BU109" s="870"/>
      <c r="BV109" s="868" t="s">
        <v>375</v>
      </c>
      <c r="BW109" s="869"/>
      <c r="BX109" s="869"/>
      <c r="BY109" s="869"/>
      <c r="BZ109" s="870"/>
      <c r="CA109" s="868" t="s">
        <v>239</v>
      </c>
      <c r="CB109" s="869"/>
      <c r="CC109" s="869"/>
      <c r="CD109" s="869"/>
      <c r="CE109" s="870"/>
      <c r="CF109" s="889" t="s">
        <v>376</v>
      </c>
      <c r="CG109" s="889"/>
      <c r="CH109" s="889"/>
      <c r="CI109" s="889"/>
      <c r="CJ109" s="889"/>
      <c r="CK109" s="868" t="s">
        <v>377</v>
      </c>
      <c r="CL109" s="869"/>
      <c r="CM109" s="869"/>
      <c r="CN109" s="869"/>
      <c r="CO109" s="869"/>
      <c r="CP109" s="869"/>
      <c r="CQ109" s="869"/>
      <c r="CR109" s="869"/>
      <c r="CS109" s="869"/>
      <c r="CT109" s="869"/>
      <c r="CU109" s="869"/>
      <c r="CV109" s="869"/>
      <c r="CW109" s="869"/>
      <c r="CX109" s="869"/>
      <c r="CY109" s="869"/>
      <c r="CZ109" s="869"/>
      <c r="DA109" s="869"/>
      <c r="DB109" s="869"/>
      <c r="DC109" s="869"/>
      <c r="DD109" s="869"/>
      <c r="DE109" s="869"/>
      <c r="DF109" s="870"/>
      <c r="DG109" s="868" t="s">
        <v>374</v>
      </c>
      <c r="DH109" s="869"/>
      <c r="DI109" s="869"/>
      <c r="DJ109" s="869"/>
      <c r="DK109" s="870"/>
      <c r="DL109" s="868" t="s">
        <v>375</v>
      </c>
      <c r="DM109" s="869"/>
      <c r="DN109" s="869"/>
      <c r="DO109" s="869"/>
      <c r="DP109" s="870"/>
      <c r="DQ109" s="868" t="s">
        <v>239</v>
      </c>
      <c r="DR109" s="869"/>
      <c r="DS109" s="869"/>
      <c r="DT109" s="869"/>
      <c r="DU109" s="870"/>
      <c r="DV109" s="868" t="s">
        <v>376</v>
      </c>
      <c r="DW109" s="869"/>
      <c r="DX109" s="869"/>
      <c r="DY109" s="869"/>
      <c r="DZ109" s="871"/>
    </row>
    <row r="110" spans="1:131" s="89" customFormat="1" ht="26.25" customHeight="1" x14ac:dyDescent="0.15">
      <c r="A110" s="872" t="s">
        <v>378</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875">
        <v>1164842</v>
      </c>
      <c r="AB110" s="876"/>
      <c r="AC110" s="876"/>
      <c r="AD110" s="876"/>
      <c r="AE110" s="877"/>
      <c r="AF110" s="878">
        <v>1175954</v>
      </c>
      <c r="AG110" s="876"/>
      <c r="AH110" s="876"/>
      <c r="AI110" s="876"/>
      <c r="AJ110" s="877"/>
      <c r="AK110" s="878">
        <v>1055863</v>
      </c>
      <c r="AL110" s="876"/>
      <c r="AM110" s="876"/>
      <c r="AN110" s="876"/>
      <c r="AO110" s="877"/>
      <c r="AP110" s="879">
        <v>12.3</v>
      </c>
      <c r="AQ110" s="880"/>
      <c r="AR110" s="880"/>
      <c r="AS110" s="880"/>
      <c r="AT110" s="881"/>
      <c r="AU110" s="882" t="s">
        <v>379</v>
      </c>
      <c r="AV110" s="883"/>
      <c r="AW110" s="883"/>
      <c r="AX110" s="883"/>
      <c r="AY110" s="883"/>
      <c r="AZ110" s="905" t="s">
        <v>380</v>
      </c>
      <c r="BA110" s="873"/>
      <c r="BB110" s="873"/>
      <c r="BC110" s="873"/>
      <c r="BD110" s="873"/>
      <c r="BE110" s="873"/>
      <c r="BF110" s="873"/>
      <c r="BG110" s="873"/>
      <c r="BH110" s="873"/>
      <c r="BI110" s="873"/>
      <c r="BJ110" s="873"/>
      <c r="BK110" s="873"/>
      <c r="BL110" s="873"/>
      <c r="BM110" s="873"/>
      <c r="BN110" s="873"/>
      <c r="BO110" s="873"/>
      <c r="BP110" s="874"/>
      <c r="BQ110" s="906">
        <v>10296845</v>
      </c>
      <c r="BR110" s="907"/>
      <c r="BS110" s="907"/>
      <c r="BT110" s="907"/>
      <c r="BU110" s="907"/>
      <c r="BV110" s="907">
        <v>9501147</v>
      </c>
      <c r="BW110" s="907"/>
      <c r="BX110" s="907"/>
      <c r="BY110" s="907"/>
      <c r="BZ110" s="907"/>
      <c r="CA110" s="907">
        <v>9037717</v>
      </c>
      <c r="CB110" s="907"/>
      <c r="CC110" s="907"/>
      <c r="CD110" s="907"/>
      <c r="CE110" s="907"/>
      <c r="CF110" s="920">
        <v>105.4</v>
      </c>
      <c r="CG110" s="921"/>
      <c r="CH110" s="921"/>
      <c r="CI110" s="921"/>
      <c r="CJ110" s="921"/>
      <c r="CK110" s="922" t="s">
        <v>381</v>
      </c>
      <c r="CL110" s="923"/>
      <c r="CM110" s="905" t="s">
        <v>382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06" t="s">
        <v>63</v>
      </c>
      <c r="DH110" s="907"/>
      <c r="DI110" s="907"/>
      <c r="DJ110" s="907"/>
      <c r="DK110" s="907"/>
      <c r="DL110" s="907" t="s">
        <v>63</v>
      </c>
      <c r="DM110" s="907"/>
      <c r="DN110" s="907"/>
      <c r="DO110" s="907"/>
      <c r="DP110" s="907"/>
      <c r="DQ110" s="907" t="s">
        <v>63</v>
      </c>
      <c r="DR110" s="907"/>
      <c r="DS110" s="907"/>
      <c r="DT110" s="907"/>
      <c r="DU110" s="907"/>
      <c r="DV110" s="908" t="s">
        <v>63</v>
      </c>
      <c r="DW110" s="908"/>
      <c r="DX110" s="908"/>
      <c r="DY110" s="908"/>
      <c r="DZ110" s="909"/>
    </row>
    <row r="111" spans="1:131" s="89" customFormat="1" ht="26.25" customHeight="1" x14ac:dyDescent="0.15">
      <c r="A111" s="910" t="s">
        <v>383</v>
      </c>
      <c r="B111" s="911"/>
      <c r="C111" s="911"/>
      <c r="D111" s="911"/>
      <c r="E111" s="911"/>
      <c r="F111" s="911"/>
      <c r="G111" s="911"/>
      <c r="H111" s="911"/>
      <c r="I111" s="911"/>
      <c r="J111" s="911"/>
      <c r="K111" s="911"/>
      <c r="L111" s="911"/>
      <c r="M111" s="911"/>
      <c r="N111" s="911"/>
      <c r="O111" s="911"/>
      <c r="P111" s="911"/>
      <c r="Q111" s="911"/>
      <c r="R111" s="911"/>
      <c r="S111" s="911"/>
      <c r="T111" s="911"/>
      <c r="U111" s="911"/>
      <c r="V111" s="911"/>
      <c r="W111" s="911"/>
      <c r="X111" s="911"/>
      <c r="Y111" s="911"/>
      <c r="Z111" s="912"/>
      <c r="AA111" s="913" t="s">
        <v>63</v>
      </c>
      <c r="AB111" s="914"/>
      <c r="AC111" s="914"/>
      <c r="AD111" s="914"/>
      <c r="AE111" s="915"/>
      <c r="AF111" s="916" t="s">
        <v>63</v>
      </c>
      <c r="AG111" s="914"/>
      <c r="AH111" s="914"/>
      <c r="AI111" s="914"/>
      <c r="AJ111" s="915"/>
      <c r="AK111" s="916" t="s">
        <v>63</v>
      </c>
      <c r="AL111" s="914"/>
      <c r="AM111" s="914"/>
      <c r="AN111" s="914"/>
      <c r="AO111" s="915"/>
      <c r="AP111" s="917" t="s">
        <v>63</v>
      </c>
      <c r="AQ111" s="918"/>
      <c r="AR111" s="918"/>
      <c r="AS111" s="918"/>
      <c r="AT111" s="919"/>
      <c r="AU111" s="884"/>
      <c r="AV111" s="885"/>
      <c r="AW111" s="885"/>
      <c r="AX111" s="885"/>
      <c r="AY111" s="885"/>
      <c r="AZ111" s="898" t="s">
        <v>384</v>
      </c>
      <c r="BA111" s="899"/>
      <c r="BB111" s="899"/>
      <c r="BC111" s="899"/>
      <c r="BD111" s="899"/>
      <c r="BE111" s="899"/>
      <c r="BF111" s="899"/>
      <c r="BG111" s="899"/>
      <c r="BH111" s="899"/>
      <c r="BI111" s="899"/>
      <c r="BJ111" s="899"/>
      <c r="BK111" s="899"/>
      <c r="BL111" s="899"/>
      <c r="BM111" s="899"/>
      <c r="BN111" s="899"/>
      <c r="BO111" s="899"/>
      <c r="BP111" s="900"/>
      <c r="BQ111" s="901" t="s">
        <v>63</v>
      </c>
      <c r="BR111" s="902"/>
      <c r="BS111" s="902"/>
      <c r="BT111" s="902"/>
      <c r="BU111" s="902"/>
      <c r="BV111" s="902" t="s">
        <v>63</v>
      </c>
      <c r="BW111" s="902"/>
      <c r="BX111" s="902"/>
      <c r="BY111" s="902"/>
      <c r="BZ111" s="902"/>
      <c r="CA111" s="902" t="s">
        <v>63</v>
      </c>
      <c r="CB111" s="902"/>
      <c r="CC111" s="902"/>
      <c r="CD111" s="902"/>
      <c r="CE111" s="902"/>
      <c r="CF111" s="896" t="s">
        <v>63</v>
      </c>
      <c r="CG111" s="897"/>
      <c r="CH111" s="897"/>
      <c r="CI111" s="897"/>
      <c r="CJ111" s="897"/>
      <c r="CK111" s="924"/>
      <c r="CL111" s="925"/>
      <c r="CM111" s="898" t="s">
        <v>385</v>
      </c>
      <c r="CN111" s="899"/>
      <c r="CO111" s="899"/>
      <c r="CP111" s="899"/>
      <c r="CQ111" s="899"/>
      <c r="CR111" s="899"/>
      <c r="CS111" s="899"/>
      <c r="CT111" s="899"/>
      <c r="CU111" s="899"/>
      <c r="CV111" s="899"/>
      <c r="CW111" s="899"/>
      <c r="CX111" s="899"/>
      <c r="CY111" s="899"/>
      <c r="CZ111" s="899"/>
      <c r="DA111" s="899"/>
      <c r="DB111" s="899"/>
      <c r="DC111" s="899"/>
      <c r="DD111" s="899"/>
      <c r="DE111" s="899"/>
      <c r="DF111" s="900"/>
      <c r="DG111" s="901" t="s">
        <v>63</v>
      </c>
      <c r="DH111" s="902"/>
      <c r="DI111" s="902"/>
      <c r="DJ111" s="902"/>
      <c r="DK111" s="902"/>
      <c r="DL111" s="902" t="s">
        <v>63</v>
      </c>
      <c r="DM111" s="902"/>
      <c r="DN111" s="902"/>
      <c r="DO111" s="902"/>
      <c r="DP111" s="902"/>
      <c r="DQ111" s="902" t="s">
        <v>63</v>
      </c>
      <c r="DR111" s="902"/>
      <c r="DS111" s="902"/>
      <c r="DT111" s="902"/>
      <c r="DU111" s="902"/>
      <c r="DV111" s="903" t="s">
        <v>63</v>
      </c>
      <c r="DW111" s="903"/>
      <c r="DX111" s="903"/>
      <c r="DY111" s="903"/>
      <c r="DZ111" s="904"/>
    </row>
    <row r="112" spans="1:131" s="89" customFormat="1" ht="26.25" customHeight="1" x14ac:dyDescent="0.15">
      <c r="A112" s="928" t="s">
        <v>386</v>
      </c>
      <c r="B112" s="929"/>
      <c r="C112" s="899" t="s">
        <v>387</v>
      </c>
      <c r="D112" s="899"/>
      <c r="E112" s="899"/>
      <c r="F112" s="899"/>
      <c r="G112" s="899"/>
      <c r="H112" s="899"/>
      <c r="I112" s="899"/>
      <c r="J112" s="899"/>
      <c r="K112" s="899"/>
      <c r="L112" s="899"/>
      <c r="M112" s="899"/>
      <c r="N112" s="899"/>
      <c r="O112" s="899"/>
      <c r="P112" s="899"/>
      <c r="Q112" s="899"/>
      <c r="R112" s="899"/>
      <c r="S112" s="899"/>
      <c r="T112" s="899"/>
      <c r="U112" s="899"/>
      <c r="V112" s="899"/>
      <c r="W112" s="899"/>
      <c r="X112" s="899"/>
      <c r="Y112" s="899"/>
      <c r="Z112" s="900"/>
      <c r="AA112" s="934" t="s">
        <v>63</v>
      </c>
      <c r="AB112" s="935"/>
      <c r="AC112" s="935"/>
      <c r="AD112" s="935"/>
      <c r="AE112" s="936"/>
      <c r="AF112" s="937" t="s">
        <v>63</v>
      </c>
      <c r="AG112" s="935"/>
      <c r="AH112" s="935"/>
      <c r="AI112" s="935"/>
      <c r="AJ112" s="936"/>
      <c r="AK112" s="937" t="s">
        <v>63</v>
      </c>
      <c r="AL112" s="935"/>
      <c r="AM112" s="935"/>
      <c r="AN112" s="935"/>
      <c r="AO112" s="936"/>
      <c r="AP112" s="938" t="s">
        <v>63</v>
      </c>
      <c r="AQ112" s="939"/>
      <c r="AR112" s="939"/>
      <c r="AS112" s="939"/>
      <c r="AT112" s="940"/>
      <c r="AU112" s="884"/>
      <c r="AV112" s="885"/>
      <c r="AW112" s="885"/>
      <c r="AX112" s="885"/>
      <c r="AY112" s="885"/>
      <c r="AZ112" s="898" t="s">
        <v>388</v>
      </c>
      <c r="BA112" s="899"/>
      <c r="BB112" s="899"/>
      <c r="BC112" s="899"/>
      <c r="BD112" s="899"/>
      <c r="BE112" s="899"/>
      <c r="BF112" s="899"/>
      <c r="BG112" s="899"/>
      <c r="BH112" s="899"/>
      <c r="BI112" s="899"/>
      <c r="BJ112" s="899"/>
      <c r="BK112" s="899"/>
      <c r="BL112" s="899"/>
      <c r="BM112" s="899"/>
      <c r="BN112" s="899"/>
      <c r="BO112" s="899"/>
      <c r="BP112" s="900"/>
      <c r="BQ112" s="901">
        <v>4609981</v>
      </c>
      <c r="BR112" s="902"/>
      <c r="BS112" s="902"/>
      <c r="BT112" s="902"/>
      <c r="BU112" s="902"/>
      <c r="BV112" s="902">
        <v>4041966</v>
      </c>
      <c r="BW112" s="902"/>
      <c r="BX112" s="902"/>
      <c r="BY112" s="902"/>
      <c r="BZ112" s="902"/>
      <c r="CA112" s="902">
        <v>3566910</v>
      </c>
      <c r="CB112" s="902"/>
      <c r="CC112" s="902"/>
      <c r="CD112" s="902"/>
      <c r="CE112" s="902"/>
      <c r="CF112" s="896">
        <v>41.6</v>
      </c>
      <c r="CG112" s="897"/>
      <c r="CH112" s="897"/>
      <c r="CI112" s="897"/>
      <c r="CJ112" s="897"/>
      <c r="CK112" s="924"/>
      <c r="CL112" s="925"/>
      <c r="CM112" s="898" t="s">
        <v>389</v>
      </c>
      <c r="CN112" s="899"/>
      <c r="CO112" s="899"/>
      <c r="CP112" s="899"/>
      <c r="CQ112" s="899"/>
      <c r="CR112" s="899"/>
      <c r="CS112" s="899"/>
      <c r="CT112" s="899"/>
      <c r="CU112" s="899"/>
      <c r="CV112" s="899"/>
      <c r="CW112" s="899"/>
      <c r="CX112" s="899"/>
      <c r="CY112" s="899"/>
      <c r="CZ112" s="899"/>
      <c r="DA112" s="899"/>
      <c r="DB112" s="899"/>
      <c r="DC112" s="899"/>
      <c r="DD112" s="899"/>
      <c r="DE112" s="899"/>
      <c r="DF112" s="900"/>
      <c r="DG112" s="901" t="s">
        <v>63</v>
      </c>
      <c r="DH112" s="902"/>
      <c r="DI112" s="902"/>
      <c r="DJ112" s="902"/>
      <c r="DK112" s="902"/>
      <c r="DL112" s="902" t="s">
        <v>63</v>
      </c>
      <c r="DM112" s="902"/>
      <c r="DN112" s="902"/>
      <c r="DO112" s="902"/>
      <c r="DP112" s="902"/>
      <c r="DQ112" s="902" t="s">
        <v>63</v>
      </c>
      <c r="DR112" s="902"/>
      <c r="DS112" s="902"/>
      <c r="DT112" s="902"/>
      <c r="DU112" s="902"/>
      <c r="DV112" s="903" t="s">
        <v>63</v>
      </c>
      <c r="DW112" s="903"/>
      <c r="DX112" s="903"/>
      <c r="DY112" s="903"/>
      <c r="DZ112" s="904"/>
    </row>
    <row r="113" spans="1:130" s="89" customFormat="1" ht="26.25" customHeight="1" x14ac:dyDescent="0.15">
      <c r="A113" s="930"/>
      <c r="B113" s="931"/>
      <c r="C113" s="899" t="s">
        <v>390</v>
      </c>
      <c r="D113" s="899"/>
      <c r="E113" s="899"/>
      <c r="F113" s="899"/>
      <c r="G113" s="899"/>
      <c r="H113" s="899"/>
      <c r="I113" s="899"/>
      <c r="J113" s="899"/>
      <c r="K113" s="899"/>
      <c r="L113" s="899"/>
      <c r="M113" s="899"/>
      <c r="N113" s="899"/>
      <c r="O113" s="899"/>
      <c r="P113" s="899"/>
      <c r="Q113" s="899"/>
      <c r="R113" s="899"/>
      <c r="S113" s="899"/>
      <c r="T113" s="899"/>
      <c r="U113" s="899"/>
      <c r="V113" s="899"/>
      <c r="W113" s="899"/>
      <c r="X113" s="899"/>
      <c r="Y113" s="899"/>
      <c r="Z113" s="900"/>
      <c r="AA113" s="913">
        <v>332535</v>
      </c>
      <c r="AB113" s="914"/>
      <c r="AC113" s="914"/>
      <c r="AD113" s="914"/>
      <c r="AE113" s="915"/>
      <c r="AF113" s="916">
        <v>309005</v>
      </c>
      <c r="AG113" s="914"/>
      <c r="AH113" s="914"/>
      <c r="AI113" s="914"/>
      <c r="AJ113" s="915"/>
      <c r="AK113" s="916">
        <v>301993</v>
      </c>
      <c r="AL113" s="914"/>
      <c r="AM113" s="914"/>
      <c r="AN113" s="914"/>
      <c r="AO113" s="915"/>
      <c r="AP113" s="917">
        <v>3.5</v>
      </c>
      <c r="AQ113" s="918"/>
      <c r="AR113" s="918"/>
      <c r="AS113" s="918"/>
      <c r="AT113" s="919"/>
      <c r="AU113" s="884"/>
      <c r="AV113" s="885"/>
      <c r="AW113" s="885"/>
      <c r="AX113" s="885"/>
      <c r="AY113" s="885"/>
      <c r="AZ113" s="898" t="s">
        <v>391</v>
      </c>
      <c r="BA113" s="899"/>
      <c r="BB113" s="899"/>
      <c r="BC113" s="899"/>
      <c r="BD113" s="899"/>
      <c r="BE113" s="899"/>
      <c r="BF113" s="899"/>
      <c r="BG113" s="899"/>
      <c r="BH113" s="899"/>
      <c r="BI113" s="899"/>
      <c r="BJ113" s="899"/>
      <c r="BK113" s="899"/>
      <c r="BL113" s="899"/>
      <c r="BM113" s="899"/>
      <c r="BN113" s="899"/>
      <c r="BO113" s="899"/>
      <c r="BP113" s="900"/>
      <c r="BQ113" s="901">
        <v>270942</v>
      </c>
      <c r="BR113" s="902"/>
      <c r="BS113" s="902"/>
      <c r="BT113" s="902"/>
      <c r="BU113" s="902"/>
      <c r="BV113" s="902">
        <v>207872</v>
      </c>
      <c r="BW113" s="902"/>
      <c r="BX113" s="902"/>
      <c r="BY113" s="902"/>
      <c r="BZ113" s="902"/>
      <c r="CA113" s="902">
        <v>200159</v>
      </c>
      <c r="CB113" s="902"/>
      <c r="CC113" s="902"/>
      <c r="CD113" s="902"/>
      <c r="CE113" s="902"/>
      <c r="CF113" s="896">
        <v>2.2999999999999998</v>
      </c>
      <c r="CG113" s="897"/>
      <c r="CH113" s="897"/>
      <c r="CI113" s="897"/>
      <c r="CJ113" s="897"/>
      <c r="CK113" s="924"/>
      <c r="CL113" s="925"/>
      <c r="CM113" s="898" t="s">
        <v>392</v>
      </c>
      <c r="CN113" s="899"/>
      <c r="CO113" s="899"/>
      <c r="CP113" s="899"/>
      <c r="CQ113" s="899"/>
      <c r="CR113" s="899"/>
      <c r="CS113" s="899"/>
      <c r="CT113" s="899"/>
      <c r="CU113" s="899"/>
      <c r="CV113" s="899"/>
      <c r="CW113" s="899"/>
      <c r="CX113" s="899"/>
      <c r="CY113" s="899"/>
      <c r="CZ113" s="899"/>
      <c r="DA113" s="899"/>
      <c r="DB113" s="899"/>
      <c r="DC113" s="899"/>
      <c r="DD113" s="899"/>
      <c r="DE113" s="899"/>
      <c r="DF113" s="900"/>
      <c r="DG113" s="934" t="s">
        <v>63</v>
      </c>
      <c r="DH113" s="935"/>
      <c r="DI113" s="935"/>
      <c r="DJ113" s="935"/>
      <c r="DK113" s="936"/>
      <c r="DL113" s="937" t="s">
        <v>63</v>
      </c>
      <c r="DM113" s="935"/>
      <c r="DN113" s="935"/>
      <c r="DO113" s="935"/>
      <c r="DP113" s="936"/>
      <c r="DQ113" s="937" t="s">
        <v>63</v>
      </c>
      <c r="DR113" s="935"/>
      <c r="DS113" s="935"/>
      <c r="DT113" s="935"/>
      <c r="DU113" s="936"/>
      <c r="DV113" s="938" t="s">
        <v>63</v>
      </c>
      <c r="DW113" s="939"/>
      <c r="DX113" s="939"/>
      <c r="DY113" s="939"/>
      <c r="DZ113" s="940"/>
    </row>
    <row r="114" spans="1:130" s="89" customFormat="1" ht="26.25" customHeight="1" x14ac:dyDescent="0.15">
      <c r="A114" s="930"/>
      <c r="B114" s="931"/>
      <c r="C114" s="899" t="s">
        <v>393</v>
      </c>
      <c r="D114" s="899"/>
      <c r="E114" s="899"/>
      <c r="F114" s="899"/>
      <c r="G114" s="899"/>
      <c r="H114" s="899"/>
      <c r="I114" s="899"/>
      <c r="J114" s="899"/>
      <c r="K114" s="899"/>
      <c r="L114" s="899"/>
      <c r="M114" s="899"/>
      <c r="N114" s="899"/>
      <c r="O114" s="899"/>
      <c r="P114" s="899"/>
      <c r="Q114" s="899"/>
      <c r="R114" s="899"/>
      <c r="S114" s="899"/>
      <c r="T114" s="899"/>
      <c r="U114" s="899"/>
      <c r="V114" s="899"/>
      <c r="W114" s="899"/>
      <c r="X114" s="899"/>
      <c r="Y114" s="899"/>
      <c r="Z114" s="900"/>
      <c r="AA114" s="934" t="s">
        <v>63</v>
      </c>
      <c r="AB114" s="935"/>
      <c r="AC114" s="935"/>
      <c r="AD114" s="935"/>
      <c r="AE114" s="936"/>
      <c r="AF114" s="937">
        <v>605</v>
      </c>
      <c r="AG114" s="935"/>
      <c r="AH114" s="935"/>
      <c r="AI114" s="935"/>
      <c r="AJ114" s="936"/>
      <c r="AK114" s="937">
        <v>1013</v>
      </c>
      <c r="AL114" s="935"/>
      <c r="AM114" s="935"/>
      <c r="AN114" s="935"/>
      <c r="AO114" s="936"/>
      <c r="AP114" s="938">
        <v>0</v>
      </c>
      <c r="AQ114" s="939"/>
      <c r="AR114" s="939"/>
      <c r="AS114" s="939"/>
      <c r="AT114" s="940"/>
      <c r="AU114" s="884"/>
      <c r="AV114" s="885"/>
      <c r="AW114" s="885"/>
      <c r="AX114" s="885"/>
      <c r="AY114" s="885"/>
      <c r="AZ114" s="898" t="s">
        <v>394</v>
      </c>
      <c r="BA114" s="899"/>
      <c r="BB114" s="899"/>
      <c r="BC114" s="899"/>
      <c r="BD114" s="899"/>
      <c r="BE114" s="899"/>
      <c r="BF114" s="899"/>
      <c r="BG114" s="899"/>
      <c r="BH114" s="899"/>
      <c r="BI114" s="899"/>
      <c r="BJ114" s="899"/>
      <c r="BK114" s="899"/>
      <c r="BL114" s="899"/>
      <c r="BM114" s="899"/>
      <c r="BN114" s="899"/>
      <c r="BO114" s="899"/>
      <c r="BP114" s="900"/>
      <c r="BQ114" s="901">
        <v>537684</v>
      </c>
      <c r="BR114" s="902"/>
      <c r="BS114" s="902"/>
      <c r="BT114" s="902"/>
      <c r="BU114" s="902"/>
      <c r="BV114" s="902">
        <v>547894</v>
      </c>
      <c r="BW114" s="902"/>
      <c r="BX114" s="902"/>
      <c r="BY114" s="902"/>
      <c r="BZ114" s="902"/>
      <c r="CA114" s="902">
        <v>595252</v>
      </c>
      <c r="CB114" s="902"/>
      <c r="CC114" s="902"/>
      <c r="CD114" s="902"/>
      <c r="CE114" s="902"/>
      <c r="CF114" s="896">
        <v>6.9</v>
      </c>
      <c r="CG114" s="897"/>
      <c r="CH114" s="897"/>
      <c r="CI114" s="897"/>
      <c r="CJ114" s="897"/>
      <c r="CK114" s="924"/>
      <c r="CL114" s="925"/>
      <c r="CM114" s="898" t="s">
        <v>395</v>
      </c>
      <c r="CN114" s="899"/>
      <c r="CO114" s="899"/>
      <c r="CP114" s="899"/>
      <c r="CQ114" s="899"/>
      <c r="CR114" s="899"/>
      <c r="CS114" s="899"/>
      <c r="CT114" s="899"/>
      <c r="CU114" s="899"/>
      <c r="CV114" s="899"/>
      <c r="CW114" s="899"/>
      <c r="CX114" s="899"/>
      <c r="CY114" s="899"/>
      <c r="CZ114" s="899"/>
      <c r="DA114" s="899"/>
      <c r="DB114" s="899"/>
      <c r="DC114" s="899"/>
      <c r="DD114" s="899"/>
      <c r="DE114" s="899"/>
      <c r="DF114" s="900"/>
      <c r="DG114" s="934" t="s">
        <v>63</v>
      </c>
      <c r="DH114" s="935"/>
      <c r="DI114" s="935"/>
      <c r="DJ114" s="935"/>
      <c r="DK114" s="936"/>
      <c r="DL114" s="937" t="s">
        <v>63</v>
      </c>
      <c r="DM114" s="935"/>
      <c r="DN114" s="935"/>
      <c r="DO114" s="935"/>
      <c r="DP114" s="936"/>
      <c r="DQ114" s="937" t="s">
        <v>63</v>
      </c>
      <c r="DR114" s="935"/>
      <c r="DS114" s="935"/>
      <c r="DT114" s="935"/>
      <c r="DU114" s="936"/>
      <c r="DV114" s="938" t="s">
        <v>63</v>
      </c>
      <c r="DW114" s="939"/>
      <c r="DX114" s="939"/>
      <c r="DY114" s="939"/>
      <c r="DZ114" s="940"/>
    </row>
    <row r="115" spans="1:130" s="89" customFormat="1" ht="26.25" customHeight="1" x14ac:dyDescent="0.15">
      <c r="A115" s="930"/>
      <c r="B115" s="931"/>
      <c r="C115" s="899" t="s">
        <v>396</v>
      </c>
      <c r="D115" s="899"/>
      <c r="E115" s="899"/>
      <c r="F115" s="899"/>
      <c r="G115" s="899"/>
      <c r="H115" s="899"/>
      <c r="I115" s="899"/>
      <c r="J115" s="899"/>
      <c r="K115" s="899"/>
      <c r="L115" s="899"/>
      <c r="M115" s="899"/>
      <c r="N115" s="899"/>
      <c r="O115" s="899"/>
      <c r="P115" s="899"/>
      <c r="Q115" s="899"/>
      <c r="R115" s="899"/>
      <c r="S115" s="899"/>
      <c r="T115" s="899"/>
      <c r="U115" s="899"/>
      <c r="V115" s="899"/>
      <c r="W115" s="899"/>
      <c r="X115" s="899"/>
      <c r="Y115" s="899"/>
      <c r="Z115" s="900"/>
      <c r="AA115" s="913">
        <v>81675</v>
      </c>
      <c r="AB115" s="914"/>
      <c r="AC115" s="914"/>
      <c r="AD115" s="914"/>
      <c r="AE115" s="915"/>
      <c r="AF115" s="916">
        <v>81473</v>
      </c>
      <c r="AG115" s="914"/>
      <c r="AH115" s="914"/>
      <c r="AI115" s="914"/>
      <c r="AJ115" s="915"/>
      <c r="AK115" s="916">
        <v>66412</v>
      </c>
      <c r="AL115" s="914"/>
      <c r="AM115" s="914"/>
      <c r="AN115" s="914"/>
      <c r="AO115" s="915"/>
      <c r="AP115" s="917">
        <v>0.8</v>
      </c>
      <c r="AQ115" s="918"/>
      <c r="AR115" s="918"/>
      <c r="AS115" s="918"/>
      <c r="AT115" s="919"/>
      <c r="AU115" s="884"/>
      <c r="AV115" s="885"/>
      <c r="AW115" s="885"/>
      <c r="AX115" s="885"/>
      <c r="AY115" s="885"/>
      <c r="AZ115" s="898" t="s">
        <v>397</v>
      </c>
      <c r="BA115" s="899"/>
      <c r="BB115" s="899"/>
      <c r="BC115" s="899"/>
      <c r="BD115" s="899"/>
      <c r="BE115" s="899"/>
      <c r="BF115" s="899"/>
      <c r="BG115" s="899"/>
      <c r="BH115" s="899"/>
      <c r="BI115" s="899"/>
      <c r="BJ115" s="899"/>
      <c r="BK115" s="899"/>
      <c r="BL115" s="899"/>
      <c r="BM115" s="899"/>
      <c r="BN115" s="899"/>
      <c r="BO115" s="899"/>
      <c r="BP115" s="900"/>
      <c r="BQ115" s="901" t="s">
        <v>63</v>
      </c>
      <c r="BR115" s="902"/>
      <c r="BS115" s="902"/>
      <c r="BT115" s="902"/>
      <c r="BU115" s="902"/>
      <c r="BV115" s="902" t="s">
        <v>63</v>
      </c>
      <c r="BW115" s="902"/>
      <c r="BX115" s="902"/>
      <c r="BY115" s="902"/>
      <c r="BZ115" s="902"/>
      <c r="CA115" s="902" t="s">
        <v>63</v>
      </c>
      <c r="CB115" s="902"/>
      <c r="CC115" s="902"/>
      <c r="CD115" s="902"/>
      <c r="CE115" s="902"/>
      <c r="CF115" s="896" t="s">
        <v>63</v>
      </c>
      <c r="CG115" s="897"/>
      <c r="CH115" s="897"/>
      <c r="CI115" s="897"/>
      <c r="CJ115" s="897"/>
      <c r="CK115" s="924"/>
      <c r="CL115" s="925"/>
      <c r="CM115" s="898" t="s">
        <v>398</v>
      </c>
      <c r="CN115" s="899"/>
      <c r="CO115" s="899"/>
      <c r="CP115" s="899"/>
      <c r="CQ115" s="899"/>
      <c r="CR115" s="899"/>
      <c r="CS115" s="899"/>
      <c r="CT115" s="899"/>
      <c r="CU115" s="899"/>
      <c r="CV115" s="899"/>
      <c r="CW115" s="899"/>
      <c r="CX115" s="899"/>
      <c r="CY115" s="899"/>
      <c r="CZ115" s="899"/>
      <c r="DA115" s="899"/>
      <c r="DB115" s="899"/>
      <c r="DC115" s="899"/>
      <c r="DD115" s="899"/>
      <c r="DE115" s="899"/>
      <c r="DF115" s="900"/>
      <c r="DG115" s="934" t="s">
        <v>63</v>
      </c>
      <c r="DH115" s="935"/>
      <c r="DI115" s="935"/>
      <c r="DJ115" s="935"/>
      <c r="DK115" s="936"/>
      <c r="DL115" s="937" t="s">
        <v>63</v>
      </c>
      <c r="DM115" s="935"/>
      <c r="DN115" s="935"/>
      <c r="DO115" s="935"/>
      <c r="DP115" s="936"/>
      <c r="DQ115" s="937" t="s">
        <v>63</v>
      </c>
      <c r="DR115" s="935"/>
      <c r="DS115" s="935"/>
      <c r="DT115" s="935"/>
      <c r="DU115" s="936"/>
      <c r="DV115" s="938" t="s">
        <v>63</v>
      </c>
      <c r="DW115" s="939"/>
      <c r="DX115" s="939"/>
      <c r="DY115" s="939"/>
      <c r="DZ115" s="940"/>
    </row>
    <row r="116" spans="1:130" s="89" customFormat="1" ht="26.25" customHeight="1" x14ac:dyDescent="0.15">
      <c r="A116" s="932"/>
      <c r="B116" s="933"/>
      <c r="C116" s="941" t="s">
        <v>399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934" t="s">
        <v>63</v>
      </c>
      <c r="AB116" s="935"/>
      <c r="AC116" s="935"/>
      <c r="AD116" s="935"/>
      <c r="AE116" s="936"/>
      <c r="AF116" s="937" t="s">
        <v>63</v>
      </c>
      <c r="AG116" s="935"/>
      <c r="AH116" s="935"/>
      <c r="AI116" s="935"/>
      <c r="AJ116" s="936"/>
      <c r="AK116" s="937" t="s">
        <v>63</v>
      </c>
      <c r="AL116" s="935"/>
      <c r="AM116" s="935"/>
      <c r="AN116" s="935"/>
      <c r="AO116" s="936"/>
      <c r="AP116" s="938" t="s">
        <v>63</v>
      </c>
      <c r="AQ116" s="939"/>
      <c r="AR116" s="939"/>
      <c r="AS116" s="939"/>
      <c r="AT116" s="940"/>
      <c r="AU116" s="884"/>
      <c r="AV116" s="885"/>
      <c r="AW116" s="885"/>
      <c r="AX116" s="885"/>
      <c r="AY116" s="885"/>
      <c r="AZ116" s="943" t="s">
        <v>400</v>
      </c>
      <c r="BA116" s="944"/>
      <c r="BB116" s="944"/>
      <c r="BC116" s="944"/>
      <c r="BD116" s="944"/>
      <c r="BE116" s="944"/>
      <c r="BF116" s="944"/>
      <c r="BG116" s="944"/>
      <c r="BH116" s="944"/>
      <c r="BI116" s="944"/>
      <c r="BJ116" s="944"/>
      <c r="BK116" s="944"/>
      <c r="BL116" s="944"/>
      <c r="BM116" s="944"/>
      <c r="BN116" s="944"/>
      <c r="BO116" s="944"/>
      <c r="BP116" s="945"/>
      <c r="BQ116" s="901" t="s">
        <v>63</v>
      </c>
      <c r="BR116" s="902"/>
      <c r="BS116" s="902"/>
      <c r="BT116" s="902"/>
      <c r="BU116" s="902"/>
      <c r="BV116" s="902" t="s">
        <v>63</v>
      </c>
      <c r="BW116" s="902"/>
      <c r="BX116" s="902"/>
      <c r="BY116" s="902"/>
      <c r="BZ116" s="902"/>
      <c r="CA116" s="902" t="s">
        <v>63</v>
      </c>
      <c r="CB116" s="902"/>
      <c r="CC116" s="902"/>
      <c r="CD116" s="902"/>
      <c r="CE116" s="902"/>
      <c r="CF116" s="896" t="s">
        <v>63</v>
      </c>
      <c r="CG116" s="897"/>
      <c r="CH116" s="897"/>
      <c r="CI116" s="897"/>
      <c r="CJ116" s="897"/>
      <c r="CK116" s="924"/>
      <c r="CL116" s="925"/>
      <c r="CM116" s="898" t="s">
        <v>401</v>
      </c>
      <c r="CN116" s="899"/>
      <c r="CO116" s="899"/>
      <c r="CP116" s="899"/>
      <c r="CQ116" s="899"/>
      <c r="CR116" s="899"/>
      <c r="CS116" s="899"/>
      <c r="CT116" s="899"/>
      <c r="CU116" s="899"/>
      <c r="CV116" s="899"/>
      <c r="CW116" s="899"/>
      <c r="CX116" s="899"/>
      <c r="CY116" s="899"/>
      <c r="CZ116" s="899"/>
      <c r="DA116" s="899"/>
      <c r="DB116" s="899"/>
      <c r="DC116" s="899"/>
      <c r="DD116" s="899"/>
      <c r="DE116" s="899"/>
      <c r="DF116" s="900"/>
      <c r="DG116" s="934" t="s">
        <v>63</v>
      </c>
      <c r="DH116" s="935"/>
      <c r="DI116" s="935"/>
      <c r="DJ116" s="935"/>
      <c r="DK116" s="936"/>
      <c r="DL116" s="937" t="s">
        <v>63</v>
      </c>
      <c r="DM116" s="935"/>
      <c r="DN116" s="935"/>
      <c r="DO116" s="935"/>
      <c r="DP116" s="936"/>
      <c r="DQ116" s="937" t="s">
        <v>63</v>
      </c>
      <c r="DR116" s="935"/>
      <c r="DS116" s="935"/>
      <c r="DT116" s="935"/>
      <c r="DU116" s="936"/>
      <c r="DV116" s="938" t="s">
        <v>63</v>
      </c>
      <c r="DW116" s="939"/>
      <c r="DX116" s="939"/>
      <c r="DY116" s="939"/>
      <c r="DZ116" s="940"/>
    </row>
    <row r="117" spans="1:130" s="89" customFormat="1" ht="26.25" customHeight="1" x14ac:dyDescent="0.15">
      <c r="A117" s="888" t="s">
        <v>120</v>
      </c>
      <c r="B117" s="869"/>
      <c r="C117" s="869"/>
      <c r="D117" s="869"/>
      <c r="E117" s="869"/>
      <c r="F117" s="869"/>
      <c r="G117" s="869"/>
      <c r="H117" s="869"/>
      <c r="I117" s="869"/>
      <c r="J117" s="869"/>
      <c r="K117" s="869"/>
      <c r="L117" s="869"/>
      <c r="M117" s="869"/>
      <c r="N117" s="869"/>
      <c r="O117" s="869"/>
      <c r="P117" s="869"/>
      <c r="Q117" s="869"/>
      <c r="R117" s="869"/>
      <c r="S117" s="869"/>
      <c r="T117" s="869"/>
      <c r="U117" s="869"/>
      <c r="V117" s="869"/>
      <c r="W117" s="869"/>
      <c r="X117" s="869"/>
      <c r="Y117" s="953" t="s">
        <v>402</v>
      </c>
      <c r="Z117" s="870"/>
      <c r="AA117" s="954">
        <v>1579052</v>
      </c>
      <c r="AB117" s="955"/>
      <c r="AC117" s="955"/>
      <c r="AD117" s="955"/>
      <c r="AE117" s="956"/>
      <c r="AF117" s="957">
        <v>1567037</v>
      </c>
      <c r="AG117" s="955"/>
      <c r="AH117" s="955"/>
      <c r="AI117" s="955"/>
      <c r="AJ117" s="956"/>
      <c r="AK117" s="957">
        <v>1425281</v>
      </c>
      <c r="AL117" s="955"/>
      <c r="AM117" s="955"/>
      <c r="AN117" s="955"/>
      <c r="AO117" s="956"/>
      <c r="AP117" s="958"/>
      <c r="AQ117" s="959"/>
      <c r="AR117" s="959"/>
      <c r="AS117" s="959"/>
      <c r="AT117" s="960"/>
      <c r="AU117" s="884"/>
      <c r="AV117" s="885"/>
      <c r="AW117" s="885"/>
      <c r="AX117" s="885"/>
      <c r="AY117" s="885"/>
      <c r="AZ117" s="950" t="s">
        <v>403</v>
      </c>
      <c r="BA117" s="951"/>
      <c r="BB117" s="951"/>
      <c r="BC117" s="951"/>
      <c r="BD117" s="951"/>
      <c r="BE117" s="951"/>
      <c r="BF117" s="951"/>
      <c r="BG117" s="951"/>
      <c r="BH117" s="951"/>
      <c r="BI117" s="951"/>
      <c r="BJ117" s="951"/>
      <c r="BK117" s="951"/>
      <c r="BL117" s="951"/>
      <c r="BM117" s="951"/>
      <c r="BN117" s="951"/>
      <c r="BO117" s="951"/>
      <c r="BP117" s="952"/>
      <c r="BQ117" s="901" t="s">
        <v>63</v>
      </c>
      <c r="BR117" s="902"/>
      <c r="BS117" s="902"/>
      <c r="BT117" s="902"/>
      <c r="BU117" s="902"/>
      <c r="BV117" s="902" t="s">
        <v>63</v>
      </c>
      <c r="BW117" s="902"/>
      <c r="BX117" s="902"/>
      <c r="BY117" s="902"/>
      <c r="BZ117" s="902"/>
      <c r="CA117" s="902" t="s">
        <v>63</v>
      </c>
      <c r="CB117" s="902"/>
      <c r="CC117" s="902"/>
      <c r="CD117" s="902"/>
      <c r="CE117" s="902"/>
      <c r="CF117" s="896" t="s">
        <v>63</v>
      </c>
      <c r="CG117" s="897"/>
      <c r="CH117" s="897"/>
      <c r="CI117" s="897"/>
      <c r="CJ117" s="897"/>
      <c r="CK117" s="924"/>
      <c r="CL117" s="925"/>
      <c r="CM117" s="898" t="s">
        <v>404</v>
      </c>
      <c r="CN117" s="899"/>
      <c r="CO117" s="899"/>
      <c r="CP117" s="899"/>
      <c r="CQ117" s="899"/>
      <c r="CR117" s="899"/>
      <c r="CS117" s="899"/>
      <c r="CT117" s="899"/>
      <c r="CU117" s="899"/>
      <c r="CV117" s="899"/>
      <c r="CW117" s="899"/>
      <c r="CX117" s="899"/>
      <c r="CY117" s="899"/>
      <c r="CZ117" s="899"/>
      <c r="DA117" s="899"/>
      <c r="DB117" s="899"/>
      <c r="DC117" s="899"/>
      <c r="DD117" s="899"/>
      <c r="DE117" s="899"/>
      <c r="DF117" s="900"/>
      <c r="DG117" s="934" t="s">
        <v>63</v>
      </c>
      <c r="DH117" s="935"/>
      <c r="DI117" s="935"/>
      <c r="DJ117" s="935"/>
      <c r="DK117" s="936"/>
      <c r="DL117" s="937" t="s">
        <v>63</v>
      </c>
      <c r="DM117" s="935"/>
      <c r="DN117" s="935"/>
      <c r="DO117" s="935"/>
      <c r="DP117" s="936"/>
      <c r="DQ117" s="937" t="s">
        <v>63</v>
      </c>
      <c r="DR117" s="935"/>
      <c r="DS117" s="935"/>
      <c r="DT117" s="935"/>
      <c r="DU117" s="936"/>
      <c r="DV117" s="938" t="s">
        <v>63</v>
      </c>
      <c r="DW117" s="939"/>
      <c r="DX117" s="939"/>
      <c r="DY117" s="939"/>
      <c r="DZ117" s="940"/>
    </row>
    <row r="118" spans="1:130" s="89" customFormat="1" ht="26.25" customHeight="1" x14ac:dyDescent="0.15">
      <c r="A118" s="888" t="s">
        <v>377</v>
      </c>
      <c r="B118" s="869"/>
      <c r="C118" s="869"/>
      <c r="D118" s="869"/>
      <c r="E118" s="869"/>
      <c r="F118" s="869"/>
      <c r="G118" s="869"/>
      <c r="H118" s="869"/>
      <c r="I118" s="869"/>
      <c r="J118" s="869"/>
      <c r="K118" s="869"/>
      <c r="L118" s="869"/>
      <c r="M118" s="869"/>
      <c r="N118" s="869"/>
      <c r="O118" s="869"/>
      <c r="P118" s="869"/>
      <c r="Q118" s="869"/>
      <c r="R118" s="869"/>
      <c r="S118" s="869"/>
      <c r="T118" s="869"/>
      <c r="U118" s="869"/>
      <c r="V118" s="869"/>
      <c r="W118" s="869"/>
      <c r="X118" s="869"/>
      <c r="Y118" s="869"/>
      <c r="Z118" s="870"/>
      <c r="AA118" s="868" t="s">
        <v>374</v>
      </c>
      <c r="AB118" s="869"/>
      <c r="AC118" s="869"/>
      <c r="AD118" s="869"/>
      <c r="AE118" s="870"/>
      <c r="AF118" s="868" t="s">
        <v>375</v>
      </c>
      <c r="AG118" s="869"/>
      <c r="AH118" s="869"/>
      <c r="AI118" s="869"/>
      <c r="AJ118" s="870"/>
      <c r="AK118" s="868" t="s">
        <v>239</v>
      </c>
      <c r="AL118" s="869"/>
      <c r="AM118" s="869"/>
      <c r="AN118" s="869"/>
      <c r="AO118" s="870"/>
      <c r="AP118" s="946" t="s">
        <v>376</v>
      </c>
      <c r="AQ118" s="947"/>
      <c r="AR118" s="947"/>
      <c r="AS118" s="947"/>
      <c r="AT118" s="948"/>
      <c r="AU118" s="884"/>
      <c r="AV118" s="885"/>
      <c r="AW118" s="885"/>
      <c r="AX118" s="885"/>
      <c r="AY118" s="885"/>
      <c r="AZ118" s="949" t="s">
        <v>405</v>
      </c>
      <c r="BA118" s="941"/>
      <c r="BB118" s="941"/>
      <c r="BC118" s="941"/>
      <c r="BD118" s="941"/>
      <c r="BE118" s="941"/>
      <c r="BF118" s="941"/>
      <c r="BG118" s="941"/>
      <c r="BH118" s="941"/>
      <c r="BI118" s="941"/>
      <c r="BJ118" s="941"/>
      <c r="BK118" s="941"/>
      <c r="BL118" s="941"/>
      <c r="BM118" s="941"/>
      <c r="BN118" s="941"/>
      <c r="BO118" s="941"/>
      <c r="BP118" s="942"/>
      <c r="BQ118" s="975" t="s">
        <v>63</v>
      </c>
      <c r="BR118" s="976"/>
      <c r="BS118" s="976"/>
      <c r="BT118" s="976"/>
      <c r="BU118" s="976"/>
      <c r="BV118" s="976" t="s">
        <v>63</v>
      </c>
      <c r="BW118" s="976"/>
      <c r="BX118" s="976"/>
      <c r="BY118" s="976"/>
      <c r="BZ118" s="976"/>
      <c r="CA118" s="976" t="s">
        <v>63</v>
      </c>
      <c r="CB118" s="976"/>
      <c r="CC118" s="976"/>
      <c r="CD118" s="976"/>
      <c r="CE118" s="976"/>
      <c r="CF118" s="896" t="s">
        <v>63</v>
      </c>
      <c r="CG118" s="897"/>
      <c r="CH118" s="897"/>
      <c r="CI118" s="897"/>
      <c r="CJ118" s="897"/>
      <c r="CK118" s="924"/>
      <c r="CL118" s="925"/>
      <c r="CM118" s="898" t="s">
        <v>406</v>
      </c>
      <c r="CN118" s="899"/>
      <c r="CO118" s="899"/>
      <c r="CP118" s="899"/>
      <c r="CQ118" s="899"/>
      <c r="CR118" s="899"/>
      <c r="CS118" s="899"/>
      <c r="CT118" s="899"/>
      <c r="CU118" s="899"/>
      <c r="CV118" s="899"/>
      <c r="CW118" s="899"/>
      <c r="CX118" s="899"/>
      <c r="CY118" s="899"/>
      <c r="CZ118" s="899"/>
      <c r="DA118" s="899"/>
      <c r="DB118" s="899"/>
      <c r="DC118" s="899"/>
      <c r="DD118" s="899"/>
      <c r="DE118" s="899"/>
      <c r="DF118" s="900"/>
      <c r="DG118" s="934" t="s">
        <v>63</v>
      </c>
      <c r="DH118" s="935"/>
      <c r="DI118" s="935"/>
      <c r="DJ118" s="935"/>
      <c r="DK118" s="936"/>
      <c r="DL118" s="937" t="s">
        <v>63</v>
      </c>
      <c r="DM118" s="935"/>
      <c r="DN118" s="935"/>
      <c r="DO118" s="935"/>
      <c r="DP118" s="936"/>
      <c r="DQ118" s="937" t="s">
        <v>63</v>
      </c>
      <c r="DR118" s="935"/>
      <c r="DS118" s="935"/>
      <c r="DT118" s="935"/>
      <c r="DU118" s="936"/>
      <c r="DV118" s="938" t="s">
        <v>63</v>
      </c>
      <c r="DW118" s="939"/>
      <c r="DX118" s="939"/>
      <c r="DY118" s="939"/>
      <c r="DZ118" s="940"/>
    </row>
    <row r="119" spans="1:130" s="89" customFormat="1" ht="26.25" customHeight="1" x14ac:dyDescent="0.15">
      <c r="A119" s="1033" t="s">
        <v>381</v>
      </c>
      <c r="B119" s="923"/>
      <c r="C119" s="905" t="s">
        <v>382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875" t="s">
        <v>63</v>
      </c>
      <c r="AB119" s="876"/>
      <c r="AC119" s="876"/>
      <c r="AD119" s="876"/>
      <c r="AE119" s="877"/>
      <c r="AF119" s="878" t="s">
        <v>63</v>
      </c>
      <c r="AG119" s="876"/>
      <c r="AH119" s="876"/>
      <c r="AI119" s="876"/>
      <c r="AJ119" s="877"/>
      <c r="AK119" s="878" t="s">
        <v>63</v>
      </c>
      <c r="AL119" s="876"/>
      <c r="AM119" s="876"/>
      <c r="AN119" s="876"/>
      <c r="AO119" s="877"/>
      <c r="AP119" s="879" t="s">
        <v>63</v>
      </c>
      <c r="AQ119" s="880"/>
      <c r="AR119" s="880"/>
      <c r="AS119" s="880"/>
      <c r="AT119" s="881"/>
      <c r="AU119" s="886"/>
      <c r="AV119" s="887"/>
      <c r="AW119" s="887"/>
      <c r="AX119" s="887"/>
      <c r="AY119" s="887"/>
      <c r="AZ119" s="112" t="s">
        <v>120</v>
      </c>
      <c r="BA119" s="112"/>
      <c r="BB119" s="112"/>
      <c r="BC119" s="112"/>
      <c r="BD119" s="112"/>
      <c r="BE119" s="112"/>
      <c r="BF119" s="112"/>
      <c r="BG119" s="112"/>
      <c r="BH119" s="112"/>
      <c r="BI119" s="112"/>
      <c r="BJ119" s="112"/>
      <c r="BK119" s="112"/>
      <c r="BL119" s="112"/>
      <c r="BM119" s="112"/>
      <c r="BN119" s="112"/>
      <c r="BO119" s="953" t="s">
        <v>407</v>
      </c>
      <c r="BP119" s="981"/>
      <c r="BQ119" s="975">
        <v>15715452</v>
      </c>
      <c r="BR119" s="976"/>
      <c r="BS119" s="976"/>
      <c r="BT119" s="976"/>
      <c r="BU119" s="976"/>
      <c r="BV119" s="976">
        <v>14298879</v>
      </c>
      <c r="BW119" s="976"/>
      <c r="BX119" s="976"/>
      <c r="BY119" s="976"/>
      <c r="BZ119" s="976"/>
      <c r="CA119" s="976">
        <v>13400038</v>
      </c>
      <c r="CB119" s="976"/>
      <c r="CC119" s="976"/>
      <c r="CD119" s="976"/>
      <c r="CE119" s="976"/>
      <c r="CF119" s="977"/>
      <c r="CG119" s="978"/>
      <c r="CH119" s="978"/>
      <c r="CI119" s="978"/>
      <c r="CJ119" s="979"/>
      <c r="CK119" s="926"/>
      <c r="CL119" s="927"/>
      <c r="CM119" s="949" t="s">
        <v>408</v>
      </c>
      <c r="CN119" s="941"/>
      <c r="CO119" s="941"/>
      <c r="CP119" s="941"/>
      <c r="CQ119" s="941"/>
      <c r="CR119" s="941"/>
      <c r="CS119" s="941"/>
      <c r="CT119" s="941"/>
      <c r="CU119" s="941"/>
      <c r="CV119" s="941"/>
      <c r="CW119" s="941"/>
      <c r="CX119" s="941"/>
      <c r="CY119" s="941"/>
      <c r="CZ119" s="941"/>
      <c r="DA119" s="941"/>
      <c r="DB119" s="941"/>
      <c r="DC119" s="941"/>
      <c r="DD119" s="941"/>
      <c r="DE119" s="941"/>
      <c r="DF119" s="942"/>
      <c r="DG119" s="980" t="s">
        <v>63</v>
      </c>
      <c r="DH119" s="962"/>
      <c r="DI119" s="962"/>
      <c r="DJ119" s="962"/>
      <c r="DK119" s="963"/>
      <c r="DL119" s="961" t="s">
        <v>63</v>
      </c>
      <c r="DM119" s="962"/>
      <c r="DN119" s="962"/>
      <c r="DO119" s="962"/>
      <c r="DP119" s="963"/>
      <c r="DQ119" s="961" t="s">
        <v>63</v>
      </c>
      <c r="DR119" s="962"/>
      <c r="DS119" s="962"/>
      <c r="DT119" s="962"/>
      <c r="DU119" s="963"/>
      <c r="DV119" s="964" t="s">
        <v>63</v>
      </c>
      <c r="DW119" s="965"/>
      <c r="DX119" s="965"/>
      <c r="DY119" s="965"/>
      <c r="DZ119" s="966"/>
    </row>
    <row r="120" spans="1:130" s="89" customFormat="1" ht="26.25" customHeight="1" x14ac:dyDescent="0.15">
      <c r="A120" s="1034"/>
      <c r="B120" s="925"/>
      <c r="C120" s="898" t="s">
        <v>385</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900"/>
      <c r="AA120" s="934" t="s">
        <v>63</v>
      </c>
      <c r="AB120" s="935"/>
      <c r="AC120" s="935"/>
      <c r="AD120" s="935"/>
      <c r="AE120" s="936"/>
      <c r="AF120" s="937" t="s">
        <v>63</v>
      </c>
      <c r="AG120" s="935"/>
      <c r="AH120" s="935"/>
      <c r="AI120" s="935"/>
      <c r="AJ120" s="936"/>
      <c r="AK120" s="937" t="s">
        <v>63</v>
      </c>
      <c r="AL120" s="935"/>
      <c r="AM120" s="935"/>
      <c r="AN120" s="935"/>
      <c r="AO120" s="936"/>
      <c r="AP120" s="938" t="s">
        <v>63</v>
      </c>
      <c r="AQ120" s="939"/>
      <c r="AR120" s="939"/>
      <c r="AS120" s="939"/>
      <c r="AT120" s="940"/>
      <c r="AU120" s="967" t="s">
        <v>409</v>
      </c>
      <c r="AV120" s="968"/>
      <c r="AW120" s="968"/>
      <c r="AX120" s="968"/>
      <c r="AY120" s="969"/>
      <c r="AZ120" s="905" t="s">
        <v>410</v>
      </c>
      <c r="BA120" s="873"/>
      <c r="BB120" s="873"/>
      <c r="BC120" s="873"/>
      <c r="BD120" s="873"/>
      <c r="BE120" s="873"/>
      <c r="BF120" s="873"/>
      <c r="BG120" s="873"/>
      <c r="BH120" s="873"/>
      <c r="BI120" s="873"/>
      <c r="BJ120" s="873"/>
      <c r="BK120" s="873"/>
      <c r="BL120" s="873"/>
      <c r="BM120" s="873"/>
      <c r="BN120" s="873"/>
      <c r="BO120" s="873"/>
      <c r="BP120" s="874"/>
      <c r="BQ120" s="906">
        <v>6898194</v>
      </c>
      <c r="BR120" s="907"/>
      <c r="BS120" s="907"/>
      <c r="BT120" s="907"/>
      <c r="BU120" s="907"/>
      <c r="BV120" s="907">
        <v>7241421</v>
      </c>
      <c r="BW120" s="907"/>
      <c r="BX120" s="907"/>
      <c r="BY120" s="907"/>
      <c r="BZ120" s="907"/>
      <c r="CA120" s="907">
        <v>7591511</v>
      </c>
      <c r="CB120" s="907"/>
      <c r="CC120" s="907"/>
      <c r="CD120" s="907"/>
      <c r="CE120" s="907"/>
      <c r="CF120" s="920">
        <v>88.5</v>
      </c>
      <c r="CG120" s="921"/>
      <c r="CH120" s="921"/>
      <c r="CI120" s="921"/>
      <c r="CJ120" s="921"/>
      <c r="CK120" s="982" t="s">
        <v>411</v>
      </c>
      <c r="CL120" s="983"/>
      <c r="CM120" s="983"/>
      <c r="CN120" s="983"/>
      <c r="CO120" s="984"/>
      <c r="CP120" s="990" t="s">
        <v>338</v>
      </c>
      <c r="CQ120" s="991"/>
      <c r="CR120" s="991"/>
      <c r="CS120" s="991"/>
      <c r="CT120" s="991"/>
      <c r="CU120" s="991"/>
      <c r="CV120" s="991"/>
      <c r="CW120" s="991"/>
      <c r="CX120" s="991"/>
      <c r="CY120" s="991"/>
      <c r="CZ120" s="991"/>
      <c r="DA120" s="991"/>
      <c r="DB120" s="991"/>
      <c r="DC120" s="991"/>
      <c r="DD120" s="991"/>
      <c r="DE120" s="991"/>
      <c r="DF120" s="992"/>
      <c r="DG120" s="906">
        <v>4607607</v>
      </c>
      <c r="DH120" s="907"/>
      <c r="DI120" s="907"/>
      <c r="DJ120" s="907"/>
      <c r="DK120" s="907"/>
      <c r="DL120" s="907">
        <v>4039928</v>
      </c>
      <c r="DM120" s="907"/>
      <c r="DN120" s="907"/>
      <c r="DO120" s="907"/>
      <c r="DP120" s="907"/>
      <c r="DQ120" s="907">
        <v>3565181</v>
      </c>
      <c r="DR120" s="907"/>
      <c r="DS120" s="907"/>
      <c r="DT120" s="907"/>
      <c r="DU120" s="907"/>
      <c r="DV120" s="908">
        <v>41.6</v>
      </c>
      <c r="DW120" s="908"/>
      <c r="DX120" s="908"/>
      <c r="DY120" s="908"/>
      <c r="DZ120" s="909"/>
    </row>
    <row r="121" spans="1:130" s="89" customFormat="1" ht="26.25" customHeight="1" x14ac:dyDescent="0.15">
      <c r="A121" s="1034"/>
      <c r="B121" s="925"/>
      <c r="C121" s="950" t="s">
        <v>412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934" t="s">
        <v>63</v>
      </c>
      <c r="AB121" s="935"/>
      <c r="AC121" s="935"/>
      <c r="AD121" s="935"/>
      <c r="AE121" s="936"/>
      <c r="AF121" s="937" t="s">
        <v>63</v>
      </c>
      <c r="AG121" s="935"/>
      <c r="AH121" s="935"/>
      <c r="AI121" s="935"/>
      <c r="AJ121" s="936"/>
      <c r="AK121" s="937" t="s">
        <v>63</v>
      </c>
      <c r="AL121" s="935"/>
      <c r="AM121" s="935"/>
      <c r="AN121" s="935"/>
      <c r="AO121" s="936"/>
      <c r="AP121" s="938" t="s">
        <v>63</v>
      </c>
      <c r="AQ121" s="939"/>
      <c r="AR121" s="939"/>
      <c r="AS121" s="939"/>
      <c r="AT121" s="940"/>
      <c r="AU121" s="970"/>
      <c r="AV121" s="971"/>
      <c r="AW121" s="971"/>
      <c r="AX121" s="971"/>
      <c r="AY121" s="972"/>
      <c r="AZ121" s="898" t="s">
        <v>413</v>
      </c>
      <c r="BA121" s="899"/>
      <c r="BB121" s="899"/>
      <c r="BC121" s="899"/>
      <c r="BD121" s="899"/>
      <c r="BE121" s="899"/>
      <c r="BF121" s="899"/>
      <c r="BG121" s="899"/>
      <c r="BH121" s="899"/>
      <c r="BI121" s="899"/>
      <c r="BJ121" s="899"/>
      <c r="BK121" s="899"/>
      <c r="BL121" s="899"/>
      <c r="BM121" s="899"/>
      <c r="BN121" s="899"/>
      <c r="BO121" s="899"/>
      <c r="BP121" s="900"/>
      <c r="BQ121" s="901">
        <v>917</v>
      </c>
      <c r="BR121" s="902"/>
      <c r="BS121" s="902"/>
      <c r="BT121" s="902"/>
      <c r="BU121" s="902"/>
      <c r="BV121" s="902">
        <v>554</v>
      </c>
      <c r="BW121" s="902"/>
      <c r="BX121" s="902"/>
      <c r="BY121" s="902"/>
      <c r="BZ121" s="902"/>
      <c r="CA121" s="902">
        <v>221</v>
      </c>
      <c r="CB121" s="902"/>
      <c r="CC121" s="902"/>
      <c r="CD121" s="902"/>
      <c r="CE121" s="902"/>
      <c r="CF121" s="896">
        <v>0</v>
      </c>
      <c r="CG121" s="897"/>
      <c r="CH121" s="897"/>
      <c r="CI121" s="897"/>
      <c r="CJ121" s="897"/>
      <c r="CK121" s="985"/>
      <c r="CL121" s="986"/>
      <c r="CM121" s="986"/>
      <c r="CN121" s="986"/>
      <c r="CO121" s="987"/>
      <c r="CP121" s="995" t="s">
        <v>336</v>
      </c>
      <c r="CQ121" s="996"/>
      <c r="CR121" s="996"/>
      <c r="CS121" s="996"/>
      <c r="CT121" s="996"/>
      <c r="CU121" s="996"/>
      <c r="CV121" s="996"/>
      <c r="CW121" s="996"/>
      <c r="CX121" s="996"/>
      <c r="CY121" s="996"/>
      <c r="CZ121" s="996"/>
      <c r="DA121" s="996"/>
      <c r="DB121" s="996"/>
      <c r="DC121" s="996"/>
      <c r="DD121" s="996"/>
      <c r="DE121" s="996"/>
      <c r="DF121" s="997"/>
      <c r="DG121" s="901">
        <v>2374</v>
      </c>
      <c r="DH121" s="902"/>
      <c r="DI121" s="902"/>
      <c r="DJ121" s="902"/>
      <c r="DK121" s="902"/>
      <c r="DL121" s="902">
        <v>2038</v>
      </c>
      <c r="DM121" s="902"/>
      <c r="DN121" s="902"/>
      <c r="DO121" s="902"/>
      <c r="DP121" s="902"/>
      <c r="DQ121" s="902">
        <v>1729</v>
      </c>
      <c r="DR121" s="902"/>
      <c r="DS121" s="902"/>
      <c r="DT121" s="902"/>
      <c r="DU121" s="902"/>
      <c r="DV121" s="903">
        <v>0</v>
      </c>
      <c r="DW121" s="903"/>
      <c r="DX121" s="903"/>
      <c r="DY121" s="903"/>
      <c r="DZ121" s="904"/>
    </row>
    <row r="122" spans="1:130" s="89" customFormat="1" ht="26.25" customHeight="1" x14ac:dyDescent="0.15">
      <c r="A122" s="1034"/>
      <c r="B122" s="925"/>
      <c r="C122" s="898" t="s">
        <v>395</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900"/>
      <c r="AA122" s="934" t="s">
        <v>63</v>
      </c>
      <c r="AB122" s="935"/>
      <c r="AC122" s="935"/>
      <c r="AD122" s="935"/>
      <c r="AE122" s="936"/>
      <c r="AF122" s="937" t="s">
        <v>63</v>
      </c>
      <c r="AG122" s="935"/>
      <c r="AH122" s="935"/>
      <c r="AI122" s="935"/>
      <c r="AJ122" s="936"/>
      <c r="AK122" s="937" t="s">
        <v>63</v>
      </c>
      <c r="AL122" s="935"/>
      <c r="AM122" s="935"/>
      <c r="AN122" s="935"/>
      <c r="AO122" s="936"/>
      <c r="AP122" s="938" t="s">
        <v>63</v>
      </c>
      <c r="AQ122" s="939"/>
      <c r="AR122" s="939"/>
      <c r="AS122" s="939"/>
      <c r="AT122" s="940"/>
      <c r="AU122" s="970"/>
      <c r="AV122" s="971"/>
      <c r="AW122" s="971"/>
      <c r="AX122" s="971"/>
      <c r="AY122" s="972"/>
      <c r="AZ122" s="949" t="s">
        <v>414</v>
      </c>
      <c r="BA122" s="941"/>
      <c r="BB122" s="941"/>
      <c r="BC122" s="941"/>
      <c r="BD122" s="941"/>
      <c r="BE122" s="941"/>
      <c r="BF122" s="941"/>
      <c r="BG122" s="941"/>
      <c r="BH122" s="941"/>
      <c r="BI122" s="941"/>
      <c r="BJ122" s="941"/>
      <c r="BK122" s="941"/>
      <c r="BL122" s="941"/>
      <c r="BM122" s="941"/>
      <c r="BN122" s="941"/>
      <c r="BO122" s="941"/>
      <c r="BP122" s="942"/>
      <c r="BQ122" s="975">
        <v>13165611</v>
      </c>
      <c r="BR122" s="976"/>
      <c r="BS122" s="976"/>
      <c r="BT122" s="976"/>
      <c r="BU122" s="976"/>
      <c r="BV122" s="976">
        <v>12386481</v>
      </c>
      <c r="BW122" s="976"/>
      <c r="BX122" s="976"/>
      <c r="BY122" s="976"/>
      <c r="BZ122" s="976"/>
      <c r="CA122" s="976">
        <v>11855904</v>
      </c>
      <c r="CB122" s="976"/>
      <c r="CC122" s="976"/>
      <c r="CD122" s="976"/>
      <c r="CE122" s="976"/>
      <c r="CF122" s="993">
        <v>138.30000000000001</v>
      </c>
      <c r="CG122" s="994"/>
      <c r="CH122" s="994"/>
      <c r="CI122" s="994"/>
      <c r="CJ122" s="994"/>
      <c r="CK122" s="985"/>
      <c r="CL122" s="986"/>
      <c r="CM122" s="986"/>
      <c r="CN122" s="986"/>
      <c r="CO122" s="987"/>
      <c r="CP122" s="995"/>
      <c r="CQ122" s="996"/>
      <c r="CR122" s="996"/>
      <c r="CS122" s="996"/>
      <c r="CT122" s="996"/>
      <c r="CU122" s="996"/>
      <c r="CV122" s="996"/>
      <c r="CW122" s="996"/>
      <c r="CX122" s="996"/>
      <c r="CY122" s="996"/>
      <c r="CZ122" s="996"/>
      <c r="DA122" s="996"/>
      <c r="DB122" s="996"/>
      <c r="DC122" s="996"/>
      <c r="DD122" s="996"/>
      <c r="DE122" s="996"/>
      <c r="DF122" s="997"/>
      <c r="DG122" s="901"/>
      <c r="DH122" s="902"/>
      <c r="DI122" s="902"/>
      <c r="DJ122" s="902"/>
      <c r="DK122" s="902"/>
      <c r="DL122" s="902"/>
      <c r="DM122" s="902"/>
      <c r="DN122" s="902"/>
      <c r="DO122" s="902"/>
      <c r="DP122" s="902"/>
      <c r="DQ122" s="902"/>
      <c r="DR122" s="902"/>
      <c r="DS122" s="902"/>
      <c r="DT122" s="902"/>
      <c r="DU122" s="902"/>
      <c r="DV122" s="903"/>
      <c r="DW122" s="903"/>
      <c r="DX122" s="903"/>
      <c r="DY122" s="903"/>
      <c r="DZ122" s="904"/>
    </row>
    <row r="123" spans="1:130" s="89" customFormat="1" ht="26.25" customHeight="1" x14ac:dyDescent="0.15">
      <c r="A123" s="1034"/>
      <c r="B123" s="925"/>
      <c r="C123" s="898" t="s">
        <v>401</v>
      </c>
      <c r="D123" s="899"/>
      <c r="E123" s="899"/>
      <c r="F123" s="899"/>
      <c r="G123" s="899"/>
      <c r="H123" s="899"/>
      <c r="I123" s="899"/>
      <c r="J123" s="899"/>
      <c r="K123" s="899"/>
      <c r="L123" s="899"/>
      <c r="M123" s="899"/>
      <c r="N123" s="899"/>
      <c r="O123" s="899"/>
      <c r="P123" s="899"/>
      <c r="Q123" s="899"/>
      <c r="R123" s="899"/>
      <c r="S123" s="899"/>
      <c r="T123" s="899"/>
      <c r="U123" s="899"/>
      <c r="V123" s="899"/>
      <c r="W123" s="899"/>
      <c r="X123" s="899"/>
      <c r="Y123" s="899"/>
      <c r="Z123" s="900"/>
      <c r="AA123" s="934" t="s">
        <v>63</v>
      </c>
      <c r="AB123" s="935"/>
      <c r="AC123" s="935"/>
      <c r="AD123" s="935"/>
      <c r="AE123" s="936"/>
      <c r="AF123" s="937" t="s">
        <v>63</v>
      </c>
      <c r="AG123" s="935"/>
      <c r="AH123" s="935"/>
      <c r="AI123" s="935"/>
      <c r="AJ123" s="936"/>
      <c r="AK123" s="937" t="s">
        <v>63</v>
      </c>
      <c r="AL123" s="935"/>
      <c r="AM123" s="935"/>
      <c r="AN123" s="935"/>
      <c r="AO123" s="936"/>
      <c r="AP123" s="938" t="s">
        <v>63</v>
      </c>
      <c r="AQ123" s="939"/>
      <c r="AR123" s="939"/>
      <c r="AS123" s="939"/>
      <c r="AT123" s="940"/>
      <c r="AU123" s="973"/>
      <c r="AV123" s="974"/>
      <c r="AW123" s="974"/>
      <c r="AX123" s="974"/>
      <c r="AY123" s="974"/>
      <c r="AZ123" s="112" t="s">
        <v>120</v>
      </c>
      <c r="BA123" s="112"/>
      <c r="BB123" s="112"/>
      <c r="BC123" s="112"/>
      <c r="BD123" s="112"/>
      <c r="BE123" s="112"/>
      <c r="BF123" s="112"/>
      <c r="BG123" s="112"/>
      <c r="BH123" s="112"/>
      <c r="BI123" s="112"/>
      <c r="BJ123" s="112"/>
      <c r="BK123" s="112"/>
      <c r="BL123" s="112"/>
      <c r="BM123" s="112"/>
      <c r="BN123" s="112"/>
      <c r="BO123" s="953" t="s">
        <v>415</v>
      </c>
      <c r="BP123" s="981"/>
      <c r="BQ123" s="1040">
        <v>20064722</v>
      </c>
      <c r="BR123" s="1007"/>
      <c r="BS123" s="1007"/>
      <c r="BT123" s="1007"/>
      <c r="BU123" s="1007"/>
      <c r="BV123" s="1007">
        <v>19628456</v>
      </c>
      <c r="BW123" s="1007"/>
      <c r="BX123" s="1007"/>
      <c r="BY123" s="1007"/>
      <c r="BZ123" s="1007"/>
      <c r="CA123" s="1007">
        <v>19447636</v>
      </c>
      <c r="CB123" s="1007"/>
      <c r="CC123" s="1007"/>
      <c r="CD123" s="1007"/>
      <c r="CE123" s="1007"/>
      <c r="CF123" s="977"/>
      <c r="CG123" s="978"/>
      <c r="CH123" s="978"/>
      <c r="CI123" s="978"/>
      <c r="CJ123" s="979"/>
      <c r="CK123" s="985"/>
      <c r="CL123" s="986"/>
      <c r="CM123" s="986"/>
      <c r="CN123" s="986"/>
      <c r="CO123" s="987"/>
      <c r="CP123" s="995"/>
      <c r="CQ123" s="996"/>
      <c r="CR123" s="996"/>
      <c r="CS123" s="996"/>
      <c r="CT123" s="996"/>
      <c r="CU123" s="996"/>
      <c r="CV123" s="996"/>
      <c r="CW123" s="996"/>
      <c r="CX123" s="996"/>
      <c r="CY123" s="996"/>
      <c r="CZ123" s="996"/>
      <c r="DA123" s="996"/>
      <c r="DB123" s="996"/>
      <c r="DC123" s="996"/>
      <c r="DD123" s="996"/>
      <c r="DE123" s="996"/>
      <c r="DF123" s="997"/>
      <c r="DG123" s="934"/>
      <c r="DH123" s="935"/>
      <c r="DI123" s="935"/>
      <c r="DJ123" s="935"/>
      <c r="DK123" s="936"/>
      <c r="DL123" s="937"/>
      <c r="DM123" s="935"/>
      <c r="DN123" s="935"/>
      <c r="DO123" s="935"/>
      <c r="DP123" s="936"/>
      <c r="DQ123" s="937"/>
      <c r="DR123" s="935"/>
      <c r="DS123" s="935"/>
      <c r="DT123" s="935"/>
      <c r="DU123" s="936"/>
      <c r="DV123" s="938"/>
      <c r="DW123" s="939"/>
      <c r="DX123" s="939"/>
      <c r="DY123" s="939"/>
      <c r="DZ123" s="940"/>
    </row>
    <row r="124" spans="1:130" s="89" customFormat="1" ht="26.25" customHeight="1" thickBot="1" x14ac:dyDescent="0.2">
      <c r="A124" s="1034"/>
      <c r="B124" s="925"/>
      <c r="C124" s="898" t="s">
        <v>404</v>
      </c>
      <c r="D124" s="899"/>
      <c r="E124" s="899"/>
      <c r="F124" s="899"/>
      <c r="G124" s="899"/>
      <c r="H124" s="899"/>
      <c r="I124" s="899"/>
      <c r="J124" s="899"/>
      <c r="K124" s="899"/>
      <c r="L124" s="899"/>
      <c r="M124" s="899"/>
      <c r="N124" s="899"/>
      <c r="O124" s="899"/>
      <c r="P124" s="899"/>
      <c r="Q124" s="899"/>
      <c r="R124" s="899"/>
      <c r="S124" s="899"/>
      <c r="T124" s="899"/>
      <c r="U124" s="899"/>
      <c r="V124" s="899"/>
      <c r="W124" s="899"/>
      <c r="X124" s="899"/>
      <c r="Y124" s="899"/>
      <c r="Z124" s="900"/>
      <c r="AA124" s="934" t="s">
        <v>63</v>
      </c>
      <c r="AB124" s="935"/>
      <c r="AC124" s="935"/>
      <c r="AD124" s="935"/>
      <c r="AE124" s="936"/>
      <c r="AF124" s="937" t="s">
        <v>63</v>
      </c>
      <c r="AG124" s="935"/>
      <c r="AH124" s="935"/>
      <c r="AI124" s="935"/>
      <c r="AJ124" s="936"/>
      <c r="AK124" s="937" t="s">
        <v>63</v>
      </c>
      <c r="AL124" s="935"/>
      <c r="AM124" s="935"/>
      <c r="AN124" s="935"/>
      <c r="AO124" s="936"/>
      <c r="AP124" s="938" t="s">
        <v>63</v>
      </c>
      <c r="AQ124" s="939"/>
      <c r="AR124" s="939"/>
      <c r="AS124" s="939"/>
      <c r="AT124" s="940"/>
      <c r="AU124" s="1036" t="s">
        <v>416</v>
      </c>
      <c r="AV124" s="1037"/>
      <c r="AW124" s="1037"/>
      <c r="AX124" s="1037"/>
      <c r="AY124" s="1037"/>
      <c r="AZ124" s="1037"/>
      <c r="BA124" s="1037"/>
      <c r="BB124" s="1037"/>
      <c r="BC124" s="1037"/>
      <c r="BD124" s="1037"/>
      <c r="BE124" s="1037"/>
      <c r="BF124" s="1037"/>
      <c r="BG124" s="1037"/>
      <c r="BH124" s="1037"/>
      <c r="BI124" s="1037"/>
      <c r="BJ124" s="1037"/>
      <c r="BK124" s="1037"/>
      <c r="BL124" s="1037"/>
      <c r="BM124" s="1037"/>
      <c r="BN124" s="1037"/>
      <c r="BO124" s="1037"/>
      <c r="BP124" s="1038"/>
      <c r="BQ124" s="1039" t="s">
        <v>63</v>
      </c>
      <c r="BR124" s="1003"/>
      <c r="BS124" s="1003"/>
      <c r="BT124" s="1003"/>
      <c r="BU124" s="1003"/>
      <c r="BV124" s="1003" t="s">
        <v>63</v>
      </c>
      <c r="BW124" s="1003"/>
      <c r="BX124" s="1003"/>
      <c r="BY124" s="1003"/>
      <c r="BZ124" s="1003"/>
      <c r="CA124" s="1003" t="s">
        <v>63</v>
      </c>
      <c r="CB124" s="1003"/>
      <c r="CC124" s="1003"/>
      <c r="CD124" s="1003"/>
      <c r="CE124" s="1003"/>
      <c r="CF124" s="1004"/>
      <c r="CG124" s="1005"/>
      <c r="CH124" s="1005"/>
      <c r="CI124" s="1005"/>
      <c r="CJ124" s="1006"/>
      <c r="CK124" s="988"/>
      <c r="CL124" s="988"/>
      <c r="CM124" s="988"/>
      <c r="CN124" s="988"/>
      <c r="CO124" s="989"/>
      <c r="CP124" s="995" t="s">
        <v>417</v>
      </c>
      <c r="CQ124" s="996"/>
      <c r="CR124" s="996"/>
      <c r="CS124" s="996"/>
      <c r="CT124" s="996"/>
      <c r="CU124" s="996"/>
      <c r="CV124" s="996"/>
      <c r="CW124" s="996"/>
      <c r="CX124" s="996"/>
      <c r="CY124" s="996"/>
      <c r="CZ124" s="996"/>
      <c r="DA124" s="996"/>
      <c r="DB124" s="996"/>
      <c r="DC124" s="996"/>
      <c r="DD124" s="996"/>
      <c r="DE124" s="996"/>
      <c r="DF124" s="997"/>
      <c r="DG124" s="980" t="s">
        <v>63</v>
      </c>
      <c r="DH124" s="962"/>
      <c r="DI124" s="962"/>
      <c r="DJ124" s="962"/>
      <c r="DK124" s="963"/>
      <c r="DL124" s="961" t="s">
        <v>63</v>
      </c>
      <c r="DM124" s="962"/>
      <c r="DN124" s="962"/>
      <c r="DO124" s="962"/>
      <c r="DP124" s="963"/>
      <c r="DQ124" s="961" t="s">
        <v>63</v>
      </c>
      <c r="DR124" s="962"/>
      <c r="DS124" s="962"/>
      <c r="DT124" s="962"/>
      <c r="DU124" s="963"/>
      <c r="DV124" s="964" t="s">
        <v>63</v>
      </c>
      <c r="DW124" s="965"/>
      <c r="DX124" s="965"/>
      <c r="DY124" s="965"/>
      <c r="DZ124" s="966"/>
    </row>
    <row r="125" spans="1:130" s="89" customFormat="1" ht="26.25" customHeight="1" x14ac:dyDescent="0.15">
      <c r="A125" s="1034"/>
      <c r="B125" s="925"/>
      <c r="C125" s="898" t="s">
        <v>406</v>
      </c>
      <c r="D125" s="899"/>
      <c r="E125" s="899"/>
      <c r="F125" s="899"/>
      <c r="G125" s="899"/>
      <c r="H125" s="899"/>
      <c r="I125" s="899"/>
      <c r="J125" s="899"/>
      <c r="K125" s="899"/>
      <c r="L125" s="899"/>
      <c r="M125" s="899"/>
      <c r="N125" s="899"/>
      <c r="O125" s="899"/>
      <c r="P125" s="899"/>
      <c r="Q125" s="899"/>
      <c r="R125" s="899"/>
      <c r="S125" s="899"/>
      <c r="T125" s="899"/>
      <c r="U125" s="899"/>
      <c r="V125" s="899"/>
      <c r="W125" s="899"/>
      <c r="X125" s="899"/>
      <c r="Y125" s="899"/>
      <c r="Z125" s="900"/>
      <c r="AA125" s="934" t="s">
        <v>63</v>
      </c>
      <c r="AB125" s="935"/>
      <c r="AC125" s="935"/>
      <c r="AD125" s="935"/>
      <c r="AE125" s="936"/>
      <c r="AF125" s="937" t="s">
        <v>63</v>
      </c>
      <c r="AG125" s="935"/>
      <c r="AH125" s="935"/>
      <c r="AI125" s="935"/>
      <c r="AJ125" s="936"/>
      <c r="AK125" s="937" t="s">
        <v>63</v>
      </c>
      <c r="AL125" s="935"/>
      <c r="AM125" s="935"/>
      <c r="AN125" s="935"/>
      <c r="AO125" s="936"/>
      <c r="AP125" s="938" t="s">
        <v>63</v>
      </c>
      <c r="AQ125" s="939"/>
      <c r="AR125" s="939"/>
      <c r="AS125" s="939"/>
      <c r="AT125" s="940"/>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8" t="s">
        <v>418</v>
      </c>
      <c r="CL125" s="983"/>
      <c r="CM125" s="983"/>
      <c r="CN125" s="983"/>
      <c r="CO125" s="984"/>
      <c r="CP125" s="905" t="s">
        <v>419</v>
      </c>
      <c r="CQ125" s="873"/>
      <c r="CR125" s="873"/>
      <c r="CS125" s="873"/>
      <c r="CT125" s="873"/>
      <c r="CU125" s="873"/>
      <c r="CV125" s="873"/>
      <c r="CW125" s="873"/>
      <c r="CX125" s="873"/>
      <c r="CY125" s="873"/>
      <c r="CZ125" s="873"/>
      <c r="DA125" s="873"/>
      <c r="DB125" s="873"/>
      <c r="DC125" s="873"/>
      <c r="DD125" s="873"/>
      <c r="DE125" s="873"/>
      <c r="DF125" s="874"/>
      <c r="DG125" s="906" t="s">
        <v>63</v>
      </c>
      <c r="DH125" s="907"/>
      <c r="DI125" s="907"/>
      <c r="DJ125" s="907"/>
      <c r="DK125" s="907"/>
      <c r="DL125" s="907" t="s">
        <v>63</v>
      </c>
      <c r="DM125" s="907"/>
      <c r="DN125" s="907"/>
      <c r="DO125" s="907"/>
      <c r="DP125" s="907"/>
      <c r="DQ125" s="907" t="s">
        <v>63</v>
      </c>
      <c r="DR125" s="907"/>
      <c r="DS125" s="907"/>
      <c r="DT125" s="907"/>
      <c r="DU125" s="907"/>
      <c r="DV125" s="908" t="s">
        <v>63</v>
      </c>
      <c r="DW125" s="908"/>
      <c r="DX125" s="908"/>
      <c r="DY125" s="908"/>
      <c r="DZ125" s="909"/>
    </row>
    <row r="126" spans="1:130" s="89" customFormat="1" ht="26.25" customHeight="1" thickBot="1" x14ac:dyDescent="0.2">
      <c r="A126" s="1034"/>
      <c r="B126" s="925"/>
      <c r="C126" s="898" t="s">
        <v>408</v>
      </c>
      <c r="D126" s="899"/>
      <c r="E126" s="899"/>
      <c r="F126" s="899"/>
      <c r="G126" s="899"/>
      <c r="H126" s="899"/>
      <c r="I126" s="899"/>
      <c r="J126" s="899"/>
      <c r="K126" s="899"/>
      <c r="L126" s="899"/>
      <c r="M126" s="899"/>
      <c r="N126" s="899"/>
      <c r="O126" s="899"/>
      <c r="P126" s="899"/>
      <c r="Q126" s="899"/>
      <c r="R126" s="899"/>
      <c r="S126" s="899"/>
      <c r="T126" s="899"/>
      <c r="U126" s="899"/>
      <c r="V126" s="899"/>
      <c r="W126" s="899"/>
      <c r="X126" s="899"/>
      <c r="Y126" s="899"/>
      <c r="Z126" s="900"/>
      <c r="AA126" s="934" t="s">
        <v>63</v>
      </c>
      <c r="AB126" s="935"/>
      <c r="AC126" s="935"/>
      <c r="AD126" s="935"/>
      <c r="AE126" s="936"/>
      <c r="AF126" s="937" t="s">
        <v>63</v>
      </c>
      <c r="AG126" s="935"/>
      <c r="AH126" s="935"/>
      <c r="AI126" s="935"/>
      <c r="AJ126" s="936"/>
      <c r="AK126" s="937" t="s">
        <v>63</v>
      </c>
      <c r="AL126" s="935"/>
      <c r="AM126" s="935"/>
      <c r="AN126" s="935"/>
      <c r="AO126" s="936"/>
      <c r="AP126" s="938" t="s">
        <v>63</v>
      </c>
      <c r="AQ126" s="939"/>
      <c r="AR126" s="939"/>
      <c r="AS126" s="939"/>
      <c r="AT126" s="94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9"/>
      <c r="CL126" s="986"/>
      <c r="CM126" s="986"/>
      <c r="CN126" s="986"/>
      <c r="CO126" s="987"/>
      <c r="CP126" s="898" t="s">
        <v>420</v>
      </c>
      <c r="CQ126" s="899"/>
      <c r="CR126" s="899"/>
      <c r="CS126" s="899"/>
      <c r="CT126" s="899"/>
      <c r="CU126" s="899"/>
      <c r="CV126" s="899"/>
      <c r="CW126" s="899"/>
      <c r="CX126" s="899"/>
      <c r="CY126" s="899"/>
      <c r="CZ126" s="899"/>
      <c r="DA126" s="899"/>
      <c r="DB126" s="899"/>
      <c r="DC126" s="899"/>
      <c r="DD126" s="899"/>
      <c r="DE126" s="899"/>
      <c r="DF126" s="900"/>
      <c r="DG126" s="901" t="s">
        <v>63</v>
      </c>
      <c r="DH126" s="902"/>
      <c r="DI126" s="902"/>
      <c r="DJ126" s="902"/>
      <c r="DK126" s="902"/>
      <c r="DL126" s="902" t="s">
        <v>63</v>
      </c>
      <c r="DM126" s="902"/>
      <c r="DN126" s="902"/>
      <c r="DO126" s="902"/>
      <c r="DP126" s="902"/>
      <c r="DQ126" s="902" t="s">
        <v>63</v>
      </c>
      <c r="DR126" s="902"/>
      <c r="DS126" s="902"/>
      <c r="DT126" s="902"/>
      <c r="DU126" s="902"/>
      <c r="DV126" s="903" t="s">
        <v>63</v>
      </c>
      <c r="DW126" s="903"/>
      <c r="DX126" s="903"/>
      <c r="DY126" s="903"/>
      <c r="DZ126" s="904"/>
    </row>
    <row r="127" spans="1:130" s="89" customFormat="1" ht="26.25" customHeight="1" x14ac:dyDescent="0.15">
      <c r="A127" s="1035"/>
      <c r="B127" s="927"/>
      <c r="C127" s="949" t="s">
        <v>421</v>
      </c>
      <c r="D127" s="941"/>
      <c r="E127" s="941"/>
      <c r="F127" s="941"/>
      <c r="G127" s="941"/>
      <c r="H127" s="941"/>
      <c r="I127" s="941"/>
      <c r="J127" s="941"/>
      <c r="K127" s="941"/>
      <c r="L127" s="941"/>
      <c r="M127" s="941"/>
      <c r="N127" s="941"/>
      <c r="O127" s="941"/>
      <c r="P127" s="941"/>
      <c r="Q127" s="941"/>
      <c r="R127" s="941"/>
      <c r="S127" s="941"/>
      <c r="T127" s="941"/>
      <c r="U127" s="941"/>
      <c r="V127" s="941"/>
      <c r="W127" s="941"/>
      <c r="X127" s="941"/>
      <c r="Y127" s="941"/>
      <c r="Z127" s="942"/>
      <c r="AA127" s="934">
        <v>81675</v>
      </c>
      <c r="AB127" s="935"/>
      <c r="AC127" s="935"/>
      <c r="AD127" s="935"/>
      <c r="AE127" s="936"/>
      <c r="AF127" s="937">
        <v>81473</v>
      </c>
      <c r="AG127" s="935"/>
      <c r="AH127" s="935"/>
      <c r="AI127" s="935"/>
      <c r="AJ127" s="936"/>
      <c r="AK127" s="937">
        <v>66412</v>
      </c>
      <c r="AL127" s="935"/>
      <c r="AM127" s="935"/>
      <c r="AN127" s="935"/>
      <c r="AO127" s="936"/>
      <c r="AP127" s="938">
        <v>0.8</v>
      </c>
      <c r="AQ127" s="939"/>
      <c r="AR127" s="939"/>
      <c r="AS127" s="939"/>
      <c r="AT127" s="940"/>
      <c r="AU127" s="91"/>
      <c r="AV127" s="91"/>
      <c r="AW127" s="91"/>
      <c r="AX127" s="1008" t="s">
        <v>422</v>
      </c>
      <c r="AY127" s="1009"/>
      <c r="AZ127" s="1009"/>
      <c r="BA127" s="1009"/>
      <c r="BB127" s="1009"/>
      <c r="BC127" s="1009"/>
      <c r="BD127" s="1009"/>
      <c r="BE127" s="1010"/>
      <c r="BF127" s="1011" t="s">
        <v>423</v>
      </c>
      <c r="BG127" s="1009"/>
      <c r="BH127" s="1009"/>
      <c r="BI127" s="1009"/>
      <c r="BJ127" s="1009"/>
      <c r="BK127" s="1009"/>
      <c r="BL127" s="1010"/>
      <c r="BM127" s="1011" t="s">
        <v>424</v>
      </c>
      <c r="BN127" s="1009"/>
      <c r="BO127" s="1009"/>
      <c r="BP127" s="1009"/>
      <c r="BQ127" s="1009"/>
      <c r="BR127" s="1009"/>
      <c r="BS127" s="1010"/>
      <c r="BT127" s="1011" t="s">
        <v>425</v>
      </c>
      <c r="BU127" s="1009"/>
      <c r="BV127" s="1009"/>
      <c r="BW127" s="1009"/>
      <c r="BX127" s="1009"/>
      <c r="BY127" s="1009"/>
      <c r="BZ127" s="1032"/>
      <c r="CA127" s="91"/>
      <c r="CB127" s="91"/>
      <c r="CC127" s="91"/>
      <c r="CD127" s="114"/>
      <c r="CE127" s="114"/>
      <c r="CF127" s="114"/>
      <c r="CG127" s="91"/>
      <c r="CH127" s="91"/>
      <c r="CI127" s="91"/>
      <c r="CJ127" s="113"/>
      <c r="CK127" s="999"/>
      <c r="CL127" s="986"/>
      <c r="CM127" s="986"/>
      <c r="CN127" s="986"/>
      <c r="CO127" s="987"/>
      <c r="CP127" s="898" t="s">
        <v>426</v>
      </c>
      <c r="CQ127" s="899"/>
      <c r="CR127" s="899"/>
      <c r="CS127" s="899"/>
      <c r="CT127" s="899"/>
      <c r="CU127" s="899"/>
      <c r="CV127" s="899"/>
      <c r="CW127" s="899"/>
      <c r="CX127" s="899"/>
      <c r="CY127" s="899"/>
      <c r="CZ127" s="899"/>
      <c r="DA127" s="899"/>
      <c r="DB127" s="899"/>
      <c r="DC127" s="899"/>
      <c r="DD127" s="899"/>
      <c r="DE127" s="899"/>
      <c r="DF127" s="900"/>
      <c r="DG127" s="901" t="s">
        <v>63</v>
      </c>
      <c r="DH127" s="902"/>
      <c r="DI127" s="902"/>
      <c r="DJ127" s="902"/>
      <c r="DK127" s="902"/>
      <c r="DL127" s="902" t="s">
        <v>63</v>
      </c>
      <c r="DM127" s="902"/>
      <c r="DN127" s="902"/>
      <c r="DO127" s="902"/>
      <c r="DP127" s="902"/>
      <c r="DQ127" s="902" t="s">
        <v>63</v>
      </c>
      <c r="DR127" s="902"/>
      <c r="DS127" s="902"/>
      <c r="DT127" s="902"/>
      <c r="DU127" s="902"/>
      <c r="DV127" s="903" t="s">
        <v>63</v>
      </c>
      <c r="DW127" s="903"/>
      <c r="DX127" s="903"/>
      <c r="DY127" s="903"/>
      <c r="DZ127" s="904"/>
    </row>
    <row r="128" spans="1:130" s="89" customFormat="1" ht="26.25" customHeight="1" thickBot="1" x14ac:dyDescent="0.2">
      <c r="A128" s="1018" t="s">
        <v>427</v>
      </c>
      <c r="B128" s="1019"/>
      <c r="C128" s="1019"/>
      <c r="D128" s="1019"/>
      <c r="E128" s="1019"/>
      <c r="F128" s="1019"/>
      <c r="G128" s="1019"/>
      <c r="H128" s="1019"/>
      <c r="I128" s="1019"/>
      <c r="J128" s="1019"/>
      <c r="K128" s="1019"/>
      <c r="L128" s="1019"/>
      <c r="M128" s="1019"/>
      <c r="N128" s="1019"/>
      <c r="O128" s="1019"/>
      <c r="P128" s="1019"/>
      <c r="Q128" s="1019"/>
      <c r="R128" s="1019"/>
      <c r="S128" s="1019"/>
      <c r="T128" s="1019"/>
      <c r="U128" s="1019"/>
      <c r="V128" s="1019"/>
      <c r="W128" s="1020" t="s">
        <v>428</v>
      </c>
      <c r="X128" s="1020"/>
      <c r="Y128" s="1020"/>
      <c r="Z128" s="1021"/>
      <c r="AA128" s="1022">
        <v>331</v>
      </c>
      <c r="AB128" s="1023"/>
      <c r="AC128" s="1023"/>
      <c r="AD128" s="1023"/>
      <c r="AE128" s="1024"/>
      <c r="AF128" s="1025">
        <v>297</v>
      </c>
      <c r="AG128" s="1023"/>
      <c r="AH128" s="1023"/>
      <c r="AI128" s="1023"/>
      <c r="AJ128" s="1024"/>
      <c r="AK128" s="1025">
        <v>266</v>
      </c>
      <c r="AL128" s="1023"/>
      <c r="AM128" s="1023"/>
      <c r="AN128" s="1023"/>
      <c r="AO128" s="1024"/>
      <c r="AP128" s="1026"/>
      <c r="AQ128" s="1027"/>
      <c r="AR128" s="1027"/>
      <c r="AS128" s="1027"/>
      <c r="AT128" s="1028"/>
      <c r="AU128" s="91"/>
      <c r="AV128" s="91"/>
      <c r="AW128" s="91"/>
      <c r="AX128" s="872" t="s">
        <v>429</v>
      </c>
      <c r="AY128" s="873"/>
      <c r="AZ128" s="873"/>
      <c r="BA128" s="873"/>
      <c r="BB128" s="873"/>
      <c r="BC128" s="873"/>
      <c r="BD128" s="873"/>
      <c r="BE128" s="874"/>
      <c r="BF128" s="1029" t="s">
        <v>63</v>
      </c>
      <c r="BG128" s="1030"/>
      <c r="BH128" s="1030"/>
      <c r="BI128" s="1030"/>
      <c r="BJ128" s="1030"/>
      <c r="BK128" s="1030"/>
      <c r="BL128" s="1031"/>
      <c r="BM128" s="1029">
        <v>13.4</v>
      </c>
      <c r="BN128" s="1030"/>
      <c r="BO128" s="1030"/>
      <c r="BP128" s="1030"/>
      <c r="BQ128" s="1030"/>
      <c r="BR128" s="1030"/>
      <c r="BS128" s="1031"/>
      <c r="BT128" s="1029">
        <v>20</v>
      </c>
      <c r="BU128" s="1030"/>
      <c r="BV128" s="1030"/>
      <c r="BW128" s="1030"/>
      <c r="BX128" s="1030"/>
      <c r="BY128" s="1030"/>
      <c r="BZ128" s="1052"/>
      <c r="CA128" s="114"/>
      <c r="CB128" s="114"/>
      <c r="CC128" s="114"/>
      <c r="CD128" s="114"/>
      <c r="CE128" s="114"/>
      <c r="CF128" s="114"/>
      <c r="CG128" s="91"/>
      <c r="CH128" s="91"/>
      <c r="CI128" s="91"/>
      <c r="CJ128" s="113"/>
      <c r="CK128" s="1000"/>
      <c r="CL128" s="1001"/>
      <c r="CM128" s="1001"/>
      <c r="CN128" s="1001"/>
      <c r="CO128" s="1002"/>
      <c r="CP128" s="1012" t="s">
        <v>430</v>
      </c>
      <c r="CQ128" s="701"/>
      <c r="CR128" s="701"/>
      <c r="CS128" s="701"/>
      <c r="CT128" s="701"/>
      <c r="CU128" s="701"/>
      <c r="CV128" s="701"/>
      <c r="CW128" s="701"/>
      <c r="CX128" s="701"/>
      <c r="CY128" s="701"/>
      <c r="CZ128" s="701"/>
      <c r="DA128" s="701"/>
      <c r="DB128" s="701"/>
      <c r="DC128" s="701"/>
      <c r="DD128" s="701"/>
      <c r="DE128" s="701"/>
      <c r="DF128" s="1013"/>
      <c r="DG128" s="1014" t="s">
        <v>63</v>
      </c>
      <c r="DH128" s="1015"/>
      <c r="DI128" s="1015"/>
      <c r="DJ128" s="1015"/>
      <c r="DK128" s="1015"/>
      <c r="DL128" s="1015" t="s">
        <v>63</v>
      </c>
      <c r="DM128" s="1015"/>
      <c r="DN128" s="1015"/>
      <c r="DO128" s="1015"/>
      <c r="DP128" s="1015"/>
      <c r="DQ128" s="1015" t="s">
        <v>63</v>
      </c>
      <c r="DR128" s="1015"/>
      <c r="DS128" s="1015"/>
      <c r="DT128" s="1015"/>
      <c r="DU128" s="1015"/>
      <c r="DV128" s="1016" t="s">
        <v>63</v>
      </c>
      <c r="DW128" s="1016"/>
      <c r="DX128" s="1016"/>
      <c r="DY128" s="1016"/>
      <c r="DZ128" s="1017"/>
    </row>
    <row r="129" spans="1:131" s="89" customFormat="1" ht="26.25" customHeight="1" x14ac:dyDescent="0.15">
      <c r="A129" s="910" t="s">
        <v>44</v>
      </c>
      <c r="B129" s="911"/>
      <c r="C129" s="911"/>
      <c r="D129" s="911"/>
      <c r="E129" s="911"/>
      <c r="F129" s="911"/>
      <c r="G129" s="911"/>
      <c r="H129" s="911"/>
      <c r="I129" s="911"/>
      <c r="J129" s="911"/>
      <c r="K129" s="911"/>
      <c r="L129" s="911"/>
      <c r="M129" s="911"/>
      <c r="N129" s="911"/>
      <c r="O129" s="911"/>
      <c r="P129" s="911"/>
      <c r="Q129" s="911"/>
      <c r="R129" s="911"/>
      <c r="S129" s="911"/>
      <c r="T129" s="911"/>
      <c r="U129" s="911"/>
      <c r="V129" s="911"/>
      <c r="W129" s="1046" t="s">
        <v>431</v>
      </c>
      <c r="X129" s="1047"/>
      <c r="Y129" s="1047"/>
      <c r="Z129" s="1048"/>
      <c r="AA129" s="934">
        <v>9623297</v>
      </c>
      <c r="AB129" s="935"/>
      <c r="AC129" s="935"/>
      <c r="AD129" s="935"/>
      <c r="AE129" s="936"/>
      <c r="AF129" s="937">
        <v>9309977</v>
      </c>
      <c r="AG129" s="935"/>
      <c r="AH129" s="935"/>
      <c r="AI129" s="935"/>
      <c r="AJ129" s="936"/>
      <c r="AK129" s="937">
        <v>9614033</v>
      </c>
      <c r="AL129" s="935"/>
      <c r="AM129" s="935"/>
      <c r="AN129" s="935"/>
      <c r="AO129" s="936"/>
      <c r="AP129" s="1049"/>
      <c r="AQ129" s="1050"/>
      <c r="AR129" s="1050"/>
      <c r="AS129" s="1050"/>
      <c r="AT129" s="1051"/>
      <c r="AU129" s="92"/>
      <c r="AV129" s="92"/>
      <c r="AW129" s="92"/>
      <c r="AX129" s="1041" t="s">
        <v>432</v>
      </c>
      <c r="AY129" s="899"/>
      <c r="AZ129" s="899"/>
      <c r="BA129" s="899"/>
      <c r="BB129" s="899"/>
      <c r="BC129" s="899"/>
      <c r="BD129" s="899"/>
      <c r="BE129" s="900"/>
      <c r="BF129" s="1042" t="s">
        <v>63</v>
      </c>
      <c r="BG129" s="1043"/>
      <c r="BH129" s="1043"/>
      <c r="BI129" s="1043"/>
      <c r="BJ129" s="1043"/>
      <c r="BK129" s="1043"/>
      <c r="BL129" s="1044"/>
      <c r="BM129" s="1042">
        <v>18.399999999999999</v>
      </c>
      <c r="BN129" s="1043"/>
      <c r="BO129" s="1043"/>
      <c r="BP129" s="1043"/>
      <c r="BQ129" s="1043"/>
      <c r="BR129" s="1043"/>
      <c r="BS129" s="1044"/>
      <c r="BT129" s="1042">
        <v>30</v>
      </c>
      <c r="BU129" s="1043"/>
      <c r="BV129" s="1043"/>
      <c r="BW129" s="1043"/>
      <c r="BX129" s="1043"/>
      <c r="BY129" s="1043"/>
      <c r="BZ129" s="104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10" t="s">
        <v>433</v>
      </c>
      <c r="B130" s="911"/>
      <c r="C130" s="911"/>
      <c r="D130" s="911"/>
      <c r="E130" s="911"/>
      <c r="F130" s="911"/>
      <c r="G130" s="911"/>
      <c r="H130" s="911"/>
      <c r="I130" s="911"/>
      <c r="J130" s="911"/>
      <c r="K130" s="911"/>
      <c r="L130" s="911"/>
      <c r="M130" s="911"/>
      <c r="N130" s="911"/>
      <c r="O130" s="911"/>
      <c r="P130" s="911"/>
      <c r="Q130" s="911"/>
      <c r="R130" s="911"/>
      <c r="S130" s="911"/>
      <c r="T130" s="911"/>
      <c r="U130" s="911"/>
      <c r="V130" s="911"/>
      <c r="W130" s="1046" t="s">
        <v>434</v>
      </c>
      <c r="X130" s="1047"/>
      <c r="Y130" s="1047"/>
      <c r="Z130" s="1048"/>
      <c r="AA130" s="934">
        <v>1189521</v>
      </c>
      <c r="AB130" s="935"/>
      <c r="AC130" s="935"/>
      <c r="AD130" s="935"/>
      <c r="AE130" s="936"/>
      <c r="AF130" s="937">
        <v>1122216</v>
      </c>
      <c r="AG130" s="935"/>
      <c r="AH130" s="935"/>
      <c r="AI130" s="935"/>
      <c r="AJ130" s="936"/>
      <c r="AK130" s="937">
        <v>1040716</v>
      </c>
      <c r="AL130" s="935"/>
      <c r="AM130" s="935"/>
      <c r="AN130" s="935"/>
      <c r="AO130" s="936"/>
      <c r="AP130" s="1049"/>
      <c r="AQ130" s="1050"/>
      <c r="AR130" s="1050"/>
      <c r="AS130" s="1050"/>
      <c r="AT130" s="1051"/>
      <c r="AU130" s="92"/>
      <c r="AV130" s="92"/>
      <c r="AW130" s="92"/>
      <c r="AX130" s="1041" t="s">
        <v>435</v>
      </c>
      <c r="AY130" s="899"/>
      <c r="AZ130" s="899"/>
      <c r="BA130" s="899"/>
      <c r="BB130" s="899"/>
      <c r="BC130" s="899"/>
      <c r="BD130" s="899"/>
      <c r="BE130" s="900"/>
      <c r="BF130" s="1077">
        <v>4.8</v>
      </c>
      <c r="BG130" s="1078"/>
      <c r="BH130" s="1078"/>
      <c r="BI130" s="1078"/>
      <c r="BJ130" s="1078"/>
      <c r="BK130" s="1078"/>
      <c r="BL130" s="1079"/>
      <c r="BM130" s="1077">
        <v>25</v>
      </c>
      <c r="BN130" s="1078"/>
      <c r="BO130" s="1078"/>
      <c r="BP130" s="1078"/>
      <c r="BQ130" s="1078"/>
      <c r="BR130" s="1078"/>
      <c r="BS130" s="1079"/>
      <c r="BT130" s="1077">
        <v>35</v>
      </c>
      <c r="BU130" s="1078"/>
      <c r="BV130" s="1078"/>
      <c r="BW130" s="1078"/>
      <c r="BX130" s="1078"/>
      <c r="BY130" s="1078"/>
      <c r="BZ130" s="1080"/>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436</v>
      </c>
      <c r="X131" s="1084"/>
      <c r="Y131" s="1084"/>
      <c r="Z131" s="1085"/>
      <c r="AA131" s="980">
        <v>8433776</v>
      </c>
      <c r="AB131" s="962"/>
      <c r="AC131" s="962"/>
      <c r="AD131" s="962"/>
      <c r="AE131" s="963"/>
      <c r="AF131" s="961">
        <v>8187761</v>
      </c>
      <c r="AG131" s="962"/>
      <c r="AH131" s="962"/>
      <c r="AI131" s="962"/>
      <c r="AJ131" s="963"/>
      <c r="AK131" s="961">
        <v>8573317</v>
      </c>
      <c r="AL131" s="962"/>
      <c r="AM131" s="962"/>
      <c r="AN131" s="962"/>
      <c r="AO131" s="963"/>
      <c r="AP131" s="1086"/>
      <c r="AQ131" s="1087"/>
      <c r="AR131" s="1087"/>
      <c r="AS131" s="1087"/>
      <c r="AT131" s="1088"/>
      <c r="AU131" s="92"/>
      <c r="AV131" s="92"/>
      <c r="AW131" s="92"/>
      <c r="AX131" s="1059" t="s">
        <v>437</v>
      </c>
      <c r="AY131" s="701"/>
      <c r="AZ131" s="701"/>
      <c r="BA131" s="701"/>
      <c r="BB131" s="701"/>
      <c r="BC131" s="701"/>
      <c r="BD131" s="701"/>
      <c r="BE131" s="1013"/>
      <c r="BF131" s="1060" t="s">
        <v>63</v>
      </c>
      <c r="BG131" s="1061"/>
      <c r="BH131" s="1061"/>
      <c r="BI131" s="1061"/>
      <c r="BJ131" s="1061"/>
      <c r="BK131" s="1061"/>
      <c r="BL131" s="1062"/>
      <c r="BM131" s="1060">
        <v>350</v>
      </c>
      <c r="BN131" s="1061"/>
      <c r="BO131" s="1061"/>
      <c r="BP131" s="1061"/>
      <c r="BQ131" s="1061"/>
      <c r="BR131" s="1061"/>
      <c r="BS131" s="1062"/>
      <c r="BT131" s="1063"/>
      <c r="BU131" s="1064"/>
      <c r="BV131" s="1064"/>
      <c r="BW131" s="1064"/>
      <c r="BX131" s="1064"/>
      <c r="BY131" s="1064"/>
      <c r="BZ131" s="1065"/>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6" t="s">
        <v>438</v>
      </c>
      <c r="B132" s="1067"/>
      <c r="C132" s="1067"/>
      <c r="D132" s="1067"/>
      <c r="E132" s="1067"/>
      <c r="F132" s="1067"/>
      <c r="G132" s="1067"/>
      <c r="H132" s="1067"/>
      <c r="I132" s="1067"/>
      <c r="J132" s="1067"/>
      <c r="K132" s="1067"/>
      <c r="L132" s="1067"/>
      <c r="M132" s="1067"/>
      <c r="N132" s="1067"/>
      <c r="O132" s="1067"/>
      <c r="P132" s="1067"/>
      <c r="Q132" s="1067"/>
      <c r="R132" s="1067"/>
      <c r="S132" s="1067"/>
      <c r="T132" s="1067"/>
      <c r="U132" s="1067"/>
      <c r="V132" s="1070" t="s">
        <v>439</v>
      </c>
      <c r="W132" s="1070"/>
      <c r="X132" s="1070"/>
      <c r="Y132" s="1070"/>
      <c r="Z132" s="1071"/>
      <c r="AA132" s="1072">
        <v>4.6147775329999998</v>
      </c>
      <c r="AB132" s="1073"/>
      <c r="AC132" s="1073"/>
      <c r="AD132" s="1073"/>
      <c r="AE132" s="1074"/>
      <c r="AF132" s="1075">
        <v>5.4291276939999999</v>
      </c>
      <c r="AG132" s="1073"/>
      <c r="AH132" s="1073"/>
      <c r="AI132" s="1073"/>
      <c r="AJ132" s="1074"/>
      <c r="AK132" s="1075">
        <v>4.4825007640000001</v>
      </c>
      <c r="AL132" s="1073"/>
      <c r="AM132" s="1073"/>
      <c r="AN132" s="1073"/>
      <c r="AO132" s="1074"/>
      <c r="AP132" s="977"/>
      <c r="AQ132" s="978"/>
      <c r="AR132" s="978"/>
      <c r="AS132" s="978"/>
      <c r="AT132" s="1076"/>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8"/>
      <c r="B133" s="1069"/>
      <c r="C133" s="1069"/>
      <c r="D133" s="1069"/>
      <c r="E133" s="1069"/>
      <c r="F133" s="1069"/>
      <c r="G133" s="1069"/>
      <c r="H133" s="1069"/>
      <c r="I133" s="1069"/>
      <c r="J133" s="1069"/>
      <c r="K133" s="1069"/>
      <c r="L133" s="1069"/>
      <c r="M133" s="1069"/>
      <c r="N133" s="1069"/>
      <c r="O133" s="1069"/>
      <c r="P133" s="1069"/>
      <c r="Q133" s="1069"/>
      <c r="R133" s="1069"/>
      <c r="S133" s="1069"/>
      <c r="T133" s="1069"/>
      <c r="U133" s="1069"/>
      <c r="V133" s="1053" t="s">
        <v>440</v>
      </c>
      <c r="W133" s="1053"/>
      <c r="X133" s="1053"/>
      <c r="Y133" s="1053"/>
      <c r="Z133" s="1054"/>
      <c r="AA133" s="1055">
        <v>5.4</v>
      </c>
      <c r="AB133" s="1056"/>
      <c r="AC133" s="1056"/>
      <c r="AD133" s="1056"/>
      <c r="AE133" s="1057"/>
      <c r="AF133" s="1055">
        <v>5.0999999999999996</v>
      </c>
      <c r="AG133" s="1056"/>
      <c r="AH133" s="1056"/>
      <c r="AI133" s="1056"/>
      <c r="AJ133" s="1057"/>
      <c r="AK133" s="1055">
        <v>4.8</v>
      </c>
      <c r="AL133" s="1056"/>
      <c r="AM133" s="1056"/>
      <c r="AN133" s="1056"/>
      <c r="AO133" s="1057"/>
      <c r="AP133" s="1004"/>
      <c r="AQ133" s="1005"/>
      <c r="AR133" s="1005"/>
      <c r="AS133" s="1005"/>
      <c r="AT133" s="1058"/>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iPdBf/0iViTHZdBQCg4TNJWJw1LkrYfjd6XKrUe7Df3uAKVzuxdTcdknR8I+bNcf1hRdMHn5xwWBrwVKcE3h3w==" saltValue="W0/y8cryO8lfaKsoMSbv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9712B-AB0B-4544-8822-332991F26EAB}">
  <sheetPr>
    <pageSetUpPr fitToPage="1"/>
  </sheetPr>
  <dimension ref="A1:DQ105"/>
  <sheetViews>
    <sheetView showGridLines="0" view="pageBreakPreview" zoomScaleNormal="85" zoomScaleSheetLayoutView="100" workbookViewId="0">
      <selection activeCell="BN6" sqref="BN6:BU6"/>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GIeEDbAsBN8k4AI8jER7DXiqn0QzQyjISFQL2/5XplRbjnGqLGpiDC7Ti+nz/IqyKpE0ANrJojRyRYJ4mn8OUg==" saltValue="zG1qhOkImbYcE/XQ0Dj/yA=="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D3A58-29EF-41BF-8571-A7F29BF7125E}">
  <sheetPr>
    <pageSetUpPr fitToPage="1"/>
  </sheetPr>
  <dimension ref="A1:DL89"/>
  <sheetViews>
    <sheetView showGridLines="0" zoomScaleNormal="100" zoomScaleSheetLayoutView="55" workbookViewId="0">
      <selection activeCell="BN6" sqref="BN6:BU6"/>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jyWPJgaC9eQoE0pOebB14W7wRryngW/sIddjRhda/mqN5mm/QKDAWYq2qcHPC8m2VHIAqW2tI6jCavwVT38VQ==" saltValue="sDVdYSj82KF1HHZ3vnVpY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B52B-2E73-4511-AC1F-79EAC087DB0F}">
  <sheetPr>
    <pageSetUpPr fitToPage="1"/>
  </sheetPr>
  <dimension ref="A1:AZ73"/>
  <sheetViews>
    <sheetView showGridLines="0" view="pageBreakPreview" workbookViewId="0">
      <selection activeCell="BN6" sqref="BN6:BU6"/>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442</v>
      </c>
      <c r="AL6" s="118"/>
      <c r="AM6" s="118"/>
      <c r="AN6" s="118"/>
    </row>
    <row r="7" spans="1:46" ht="13.5" customHeight="1" x14ac:dyDescent="0.15">
      <c r="A7" s="10"/>
      <c r="AK7" s="119"/>
      <c r="AL7" s="120"/>
      <c r="AM7" s="120"/>
      <c r="AN7" s="121"/>
      <c r="AO7" s="1090" t="s">
        <v>443</v>
      </c>
      <c r="AP7" s="122"/>
      <c r="AQ7" s="123" t="s">
        <v>444</v>
      </c>
      <c r="AR7" s="124"/>
    </row>
    <row r="8" spans="1:46" x14ac:dyDescent="0.15">
      <c r="A8" s="10"/>
      <c r="AK8" s="125"/>
      <c r="AL8" s="126"/>
      <c r="AM8" s="126"/>
      <c r="AN8" s="127"/>
      <c r="AO8" s="1091"/>
      <c r="AP8" s="128" t="s">
        <v>445</v>
      </c>
      <c r="AQ8" s="129" t="s">
        <v>446</v>
      </c>
      <c r="AR8" s="130" t="s">
        <v>447</v>
      </c>
    </row>
    <row r="9" spans="1:46" x14ac:dyDescent="0.15">
      <c r="A9" s="10"/>
      <c r="AK9" s="1092" t="s">
        <v>448</v>
      </c>
      <c r="AL9" s="1093"/>
      <c r="AM9" s="1093"/>
      <c r="AN9" s="1094"/>
      <c r="AO9" s="131">
        <v>2146858</v>
      </c>
      <c r="AP9" s="131">
        <v>46098</v>
      </c>
      <c r="AQ9" s="132">
        <v>67248</v>
      </c>
      <c r="AR9" s="133">
        <v>-31.5</v>
      </c>
    </row>
    <row r="10" spans="1:46" ht="13.5" customHeight="1" x14ac:dyDescent="0.15">
      <c r="A10" s="10"/>
      <c r="AK10" s="1092" t="s">
        <v>449</v>
      </c>
      <c r="AL10" s="1093"/>
      <c r="AM10" s="1093"/>
      <c r="AN10" s="1094"/>
      <c r="AO10" s="134">
        <v>365367</v>
      </c>
      <c r="AP10" s="134">
        <v>7845</v>
      </c>
      <c r="AQ10" s="135">
        <v>9038</v>
      </c>
      <c r="AR10" s="136">
        <v>-13.2</v>
      </c>
    </row>
    <row r="11" spans="1:46" ht="13.5" customHeight="1" x14ac:dyDescent="0.15">
      <c r="A11" s="10"/>
      <c r="AK11" s="1092" t="s">
        <v>450</v>
      </c>
      <c r="AL11" s="1093"/>
      <c r="AM11" s="1093"/>
      <c r="AN11" s="1094"/>
      <c r="AO11" s="134">
        <v>1501</v>
      </c>
      <c r="AP11" s="134">
        <v>32</v>
      </c>
      <c r="AQ11" s="135">
        <v>320</v>
      </c>
      <c r="AR11" s="136">
        <v>-90</v>
      </c>
    </row>
    <row r="12" spans="1:46" ht="13.5" customHeight="1" x14ac:dyDescent="0.15">
      <c r="A12" s="10"/>
      <c r="AK12" s="1092" t="s">
        <v>451</v>
      </c>
      <c r="AL12" s="1093"/>
      <c r="AM12" s="1093"/>
      <c r="AN12" s="1094"/>
      <c r="AO12" s="134" t="s">
        <v>452</v>
      </c>
      <c r="AP12" s="134" t="s">
        <v>452</v>
      </c>
      <c r="AQ12" s="135">
        <v>22</v>
      </c>
      <c r="AR12" s="136" t="s">
        <v>452</v>
      </c>
    </row>
    <row r="13" spans="1:46" ht="13.5" customHeight="1" x14ac:dyDescent="0.15">
      <c r="A13" s="10"/>
      <c r="AK13" s="1092" t="s">
        <v>453</v>
      </c>
      <c r="AL13" s="1093"/>
      <c r="AM13" s="1093"/>
      <c r="AN13" s="1094"/>
      <c r="AO13" s="134">
        <v>80590</v>
      </c>
      <c r="AP13" s="134">
        <v>1730</v>
      </c>
      <c r="AQ13" s="135">
        <v>2764</v>
      </c>
      <c r="AR13" s="136">
        <v>-37.4</v>
      </c>
    </row>
    <row r="14" spans="1:46" ht="13.5" customHeight="1" x14ac:dyDescent="0.15">
      <c r="A14" s="10"/>
      <c r="AK14" s="1092" t="s">
        <v>454</v>
      </c>
      <c r="AL14" s="1093"/>
      <c r="AM14" s="1093"/>
      <c r="AN14" s="1094"/>
      <c r="AO14" s="134">
        <v>29036</v>
      </c>
      <c r="AP14" s="134">
        <v>623</v>
      </c>
      <c r="AQ14" s="135">
        <v>1165</v>
      </c>
      <c r="AR14" s="136">
        <v>-46.5</v>
      </c>
    </row>
    <row r="15" spans="1:46" ht="13.5" customHeight="1" x14ac:dyDescent="0.15">
      <c r="A15" s="10"/>
      <c r="AK15" s="1095" t="s">
        <v>455</v>
      </c>
      <c r="AL15" s="1096"/>
      <c r="AM15" s="1096"/>
      <c r="AN15" s="1097"/>
      <c r="AO15" s="134">
        <v>-102557</v>
      </c>
      <c r="AP15" s="134">
        <v>-2202</v>
      </c>
      <c r="AQ15" s="135">
        <v>-3941</v>
      </c>
      <c r="AR15" s="136">
        <v>-44.1</v>
      </c>
    </row>
    <row r="16" spans="1:46" x14ac:dyDescent="0.15">
      <c r="A16" s="10"/>
      <c r="AK16" s="1095" t="s">
        <v>120</v>
      </c>
      <c r="AL16" s="1096"/>
      <c r="AM16" s="1096"/>
      <c r="AN16" s="1097"/>
      <c r="AO16" s="134">
        <v>2520795</v>
      </c>
      <c r="AP16" s="134">
        <v>54127</v>
      </c>
      <c r="AQ16" s="135">
        <v>76616</v>
      </c>
      <c r="AR16" s="136">
        <v>-29.4</v>
      </c>
    </row>
    <row r="17" spans="1:46" x14ac:dyDescent="0.15">
      <c r="A17" s="10"/>
    </row>
    <row r="18" spans="1:46" x14ac:dyDescent="0.15">
      <c r="A18" s="10"/>
      <c r="AQ18" s="137"/>
      <c r="AR18" s="137"/>
    </row>
    <row r="19" spans="1:46" x14ac:dyDescent="0.15">
      <c r="A19" s="10"/>
      <c r="AK19" s="3" t="s">
        <v>456</v>
      </c>
    </row>
    <row r="20" spans="1:46" x14ac:dyDescent="0.15">
      <c r="A20" s="10"/>
      <c r="AK20" s="138"/>
      <c r="AL20" s="139"/>
      <c r="AM20" s="139"/>
      <c r="AN20" s="140"/>
      <c r="AO20" s="141" t="s">
        <v>457</v>
      </c>
      <c r="AP20" s="142" t="s">
        <v>458</v>
      </c>
      <c r="AQ20" s="143" t="s">
        <v>459</v>
      </c>
      <c r="AR20" s="144"/>
    </row>
    <row r="21" spans="1:46" s="118" customFormat="1" x14ac:dyDescent="0.15">
      <c r="A21" s="145"/>
      <c r="AK21" s="1098" t="s">
        <v>460</v>
      </c>
      <c r="AL21" s="1099"/>
      <c r="AM21" s="1099"/>
      <c r="AN21" s="1100"/>
      <c r="AO21" s="146">
        <v>4.0199999999999996</v>
      </c>
      <c r="AP21" s="147">
        <v>6.73</v>
      </c>
      <c r="AQ21" s="148">
        <v>-2.71</v>
      </c>
      <c r="AS21" s="149"/>
      <c r="AT21" s="145"/>
    </row>
    <row r="22" spans="1:46" s="118" customFormat="1" x14ac:dyDescent="0.15">
      <c r="A22" s="145"/>
      <c r="AK22" s="1098" t="s">
        <v>461</v>
      </c>
      <c r="AL22" s="1099"/>
      <c r="AM22" s="1099"/>
      <c r="AN22" s="1100"/>
      <c r="AO22" s="150">
        <v>99</v>
      </c>
      <c r="AP22" s="151">
        <v>96.9</v>
      </c>
      <c r="AQ22" s="152">
        <v>2.1</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9" t="s">
        <v>462</v>
      </c>
      <c r="B26" s="1089"/>
      <c r="C26" s="1089"/>
      <c r="D26" s="1089"/>
      <c r="E26" s="1089"/>
      <c r="F26" s="1089"/>
      <c r="G26" s="1089"/>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row>
    <row r="27" spans="1:46" x14ac:dyDescent="0.15">
      <c r="A27" s="157"/>
      <c r="AS27" s="3"/>
      <c r="AT27" s="3"/>
    </row>
    <row r="28" spans="1:46" ht="17.25" x14ac:dyDescent="0.15">
      <c r="A28" s="16" t="s">
        <v>463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464</v>
      </c>
      <c r="AL29" s="118"/>
      <c r="AM29" s="118"/>
      <c r="AN29" s="118"/>
      <c r="AS29" s="159"/>
    </row>
    <row r="30" spans="1:46" ht="13.5" customHeight="1" x14ac:dyDescent="0.15">
      <c r="A30" s="10"/>
      <c r="AK30" s="119"/>
      <c r="AL30" s="120"/>
      <c r="AM30" s="120"/>
      <c r="AN30" s="121"/>
      <c r="AO30" s="1090" t="s">
        <v>443</v>
      </c>
      <c r="AP30" s="122"/>
      <c r="AQ30" s="123" t="s">
        <v>444</v>
      </c>
      <c r="AR30" s="124"/>
    </row>
    <row r="31" spans="1:46" x14ac:dyDescent="0.15">
      <c r="A31" s="10"/>
      <c r="AK31" s="125"/>
      <c r="AL31" s="126"/>
      <c r="AM31" s="126"/>
      <c r="AN31" s="127"/>
      <c r="AO31" s="1091"/>
      <c r="AP31" s="128" t="s">
        <v>445</v>
      </c>
      <c r="AQ31" s="129" t="s">
        <v>446</v>
      </c>
      <c r="AR31" s="130" t="s">
        <v>447</v>
      </c>
    </row>
    <row r="32" spans="1:46" ht="27" customHeight="1" x14ac:dyDescent="0.15">
      <c r="A32" s="10"/>
      <c r="AK32" s="1106" t="s">
        <v>465</v>
      </c>
      <c r="AL32" s="1107"/>
      <c r="AM32" s="1107"/>
      <c r="AN32" s="1108"/>
      <c r="AO32" s="160">
        <v>1055863</v>
      </c>
      <c r="AP32" s="160">
        <v>22672</v>
      </c>
      <c r="AQ32" s="161">
        <v>33390</v>
      </c>
      <c r="AR32" s="162">
        <v>-32.1</v>
      </c>
    </row>
    <row r="33" spans="1:46" ht="13.5" customHeight="1" x14ac:dyDescent="0.15">
      <c r="A33" s="10"/>
      <c r="AK33" s="1106" t="s">
        <v>466</v>
      </c>
      <c r="AL33" s="1107"/>
      <c r="AM33" s="1107"/>
      <c r="AN33" s="1108"/>
      <c r="AO33" s="160" t="s">
        <v>452</v>
      </c>
      <c r="AP33" s="160" t="s">
        <v>452</v>
      </c>
      <c r="AQ33" s="161" t="s">
        <v>452</v>
      </c>
      <c r="AR33" s="162" t="s">
        <v>452</v>
      </c>
    </row>
    <row r="34" spans="1:46" ht="27" customHeight="1" x14ac:dyDescent="0.15">
      <c r="A34" s="10"/>
      <c r="AK34" s="1106" t="s">
        <v>467</v>
      </c>
      <c r="AL34" s="1107"/>
      <c r="AM34" s="1107"/>
      <c r="AN34" s="1108"/>
      <c r="AO34" s="160" t="s">
        <v>452</v>
      </c>
      <c r="AP34" s="160" t="s">
        <v>452</v>
      </c>
      <c r="AQ34" s="161" t="s">
        <v>452</v>
      </c>
      <c r="AR34" s="162" t="s">
        <v>452</v>
      </c>
    </row>
    <row r="35" spans="1:46" ht="27" customHeight="1" x14ac:dyDescent="0.15">
      <c r="A35" s="10"/>
      <c r="AK35" s="1106" t="s">
        <v>468</v>
      </c>
      <c r="AL35" s="1107"/>
      <c r="AM35" s="1107"/>
      <c r="AN35" s="1108"/>
      <c r="AO35" s="160">
        <v>301993</v>
      </c>
      <c r="AP35" s="160">
        <v>6484</v>
      </c>
      <c r="AQ35" s="161">
        <v>8851</v>
      </c>
      <c r="AR35" s="162">
        <v>-26.7</v>
      </c>
    </row>
    <row r="36" spans="1:46" ht="27" customHeight="1" x14ac:dyDescent="0.15">
      <c r="A36" s="10"/>
      <c r="AK36" s="1106" t="s">
        <v>469</v>
      </c>
      <c r="AL36" s="1107"/>
      <c r="AM36" s="1107"/>
      <c r="AN36" s="1108"/>
      <c r="AO36" s="160">
        <v>1013</v>
      </c>
      <c r="AP36" s="160">
        <v>22</v>
      </c>
      <c r="AQ36" s="161">
        <v>2033</v>
      </c>
      <c r="AR36" s="162">
        <v>-98.9</v>
      </c>
    </row>
    <row r="37" spans="1:46" ht="13.5" customHeight="1" x14ac:dyDescent="0.15">
      <c r="A37" s="10"/>
      <c r="AK37" s="1106" t="s">
        <v>470</v>
      </c>
      <c r="AL37" s="1107"/>
      <c r="AM37" s="1107"/>
      <c r="AN37" s="1108"/>
      <c r="AO37" s="160">
        <v>66412</v>
      </c>
      <c r="AP37" s="160">
        <v>1426</v>
      </c>
      <c r="AQ37" s="161">
        <v>640</v>
      </c>
      <c r="AR37" s="162">
        <v>122.8</v>
      </c>
    </row>
    <row r="38" spans="1:46" ht="27" customHeight="1" x14ac:dyDescent="0.15">
      <c r="A38" s="10"/>
      <c r="AK38" s="1109" t="s">
        <v>471</v>
      </c>
      <c r="AL38" s="1110"/>
      <c r="AM38" s="1110"/>
      <c r="AN38" s="1111"/>
      <c r="AO38" s="163" t="s">
        <v>452</v>
      </c>
      <c r="AP38" s="163" t="s">
        <v>452</v>
      </c>
      <c r="AQ38" s="164">
        <v>1</v>
      </c>
      <c r="AR38" s="152" t="s">
        <v>452</v>
      </c>
      <c r="AS38" s="159"/>
    </row>
    <row r="39" spans="1:46" x14ac:dyDescent="0.15">
      <c r="A39" s="10"/>
      <c r="AK39" s="1109" t="s">
        <v>472</v>
      </c>
      <c r="AL39" s="1110"/>
      <c r="AM39" s="1110"/>
      <c r="AN39" s="1111"/>
      <c r="AO39" s="160">
        <v>-266</v>
      </c>
      <c r="AP39" s="160">
        <v>-6</v>
      </c>
      <c r="AQ39" s="161">
        <v>-3025</v>
      </c>
      <c r="AR39" s="162">
        <v>-99.8</v>
      </c>
      <c r="AS39" s="159"/>
    </row>
    <row r="40" spans="1:46" ht="27" customHeight="1" x14ac:dyDescent="0.15">
      <c r="A40" s="10"/>
      <c r="AK40" s="1106" t="s">
        <v>473</v>
      </c>
      <c r="AL40" s="1107"/>
      <c r="AM40" s="1107"/>
      <c r="AN40" s="1108"/>
      <c r="AO40" s="160">
        <v>-1040716</v>
      </c>
      <c r="AP40" s="160">
        <v>-22346</v>
      </c>
      <c r="AQ40" s="161">
        <v>-26876</v>
      </c>
      <c r="AR40" s="162">
        <v>-16.899999999999999</v>
      </c>
      <c r="AS40" s="159"/>
    </row>
    <row r="41" spans="1:46" x14ac:dyDescent="0.15">
      <c r="A41" s="10"/>
      <c r="AK41" s="1112" t="s">
        <v>231</v>
      </c>
      <c r="AL41" s="1113"/>
      <c r="AM41" s="1113"/>
      <c r="AN41" s="1114"/>
      <c r="AO41" s="160">
        <v>384299</v>
      </c>
      <c r="AP41" s="160">
        <v>8252</v>
      </c>
      <c r="AQ41" s="161">
        <v>15015</v>
      </c>
      <c r="AR41" s="162">
        <v>-45</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474</v>
      </c>
    </row>
    <row r="48" spans="1:46" x14ac:dyDescent="0.15">
      <c r="A48" s="10"/>
      <c r="AK48" s="168" t="s">
        <v>475</v>
      </c>
      <c r="AL48" s="168"/>
      <c r="AM48" s="168"/>
      <c r="AN48" s="168"/>
      <c r="AO48" s="168"/>
      <c r="AP48" s="168"/>
      <c r="AQ48" s="169"/>
      <c r="AR48" s="168"/>
    </row>
    <row r="49" spans="1:44" ht="13.5" customHeight="1" x14ac:dyDescent="0.15">
      <c r="A49" s="10"/>
      <c r="AK49" s="170"/>
      <c r="AL49" s="171"/>
      <c r="AM49" s="1101" t="s">
        <v>443</v>
      </c>
      <c r="AN49" s="1103" t="s">
        <v>476</v>
      </c>
      <c r="AO49" s="1104"/>
      <c r="AP49" s="1104"/>
      <c r="AQ49" s="1104"/>
      <c r="AR49" s="1105"/>
    </row>
    <row r="50" spans="1:44" x14ac:dyDescent="0.15">
      <c r="A50" s="10"/>
      <c r="AK50" s="172"/>
      <c r="AL50" s="173"/>
      <c r="AM50" s="1102"/>
      <c r="AN50" s="174" t="s">
        <v>477</v>
      </c>
      <c r="AO50" s="175" t="s">
        <v>478</v>
      </c>
      <c r="AP50" s="176" t="s">
        <v>479</v>
      </c>
      <c r="AQ50" s="177" t="s">
        <v>480</v>
      </c>
      <c r="AR50" s="178" t="s">
        <v>481</v>
      </c>
    </row>
    <row r="51" spans="1:44" x14ac:dyDescent="0.15">
      <c r="A51" s="10"/>
      <c r="AK51" s="170" t="s">
        <v>482</v>
      </c>
      <c r="AL51" s="171"/>
      <c r="AM51" s="179">
        <v>1175320</v>
      </c>
      <c r="AN51" s="180">
        <v>25366</v>
      </c>
      <c r="AO51" s="181">
        <v>191.5</v>
      </c>
      <c r="AP51" s="182">
        <v>51264</v>
      </c>
      <c r="AQ51" s="183">
        <v>8.1999999999999993</v>
      </c>
      <c r="AR51" s="184">
        <v>183.3</v>
      </c>
    </row>
    <row r="52" spans="1:44" x14ac:dyDescent="0.15">
      <c r="A52" s="10"/>
      <c r="AK52" s="185"/>
      <c r="AL52" s="186" t="s">
        <v>483</v>
      </c>
      <c r="AM52" s="187">
        <v>565093</v>
      </c>
      <c r="AN52" s="188">
        <v>12196</v>
      </c>
      <c r="AO52" s="189">
        <v>94</v>
      </c>
      <c r="AP52" s="190">
        <v>26040</v>
      </c>
      <c r="AQ52" s="191">
        <v>4.5</v>
      </c>
      <c r="AR52" s="192">
        <v>89.5</v>
      </c>
    </row>
    <row r="53" spans="1:44" x14ac:dyDescent="0.15">
      <c r="A53" s="10"/>
      <c r="AK53" s="170" t="s">
        <v>484</v>
      </c>
      <c r="AL53" s="171"/>
      <c r="AM53" s="179">
        <v>1324806</v>
      </c>
      <c r="AN53" s="180">
        <v>28422</v>
      </c>
      <c r="AO53" s="181">
        <v>12</v>
      </c>
      <c r="AP53" s="182">
        <v>52068</v>
      </c>
      <c r="AQ53" s="183">
        <v>1.6</v>
      </c>
      <c r="AR53" s="184">
        <v>10.4</v>
      </c>
    </row>
    <row r="54" spans="1:44" x14ac:dyDescent="0.15">
      <c r="A54" s="10"/>
      <c r="AK54" s="185"/>
      <c r="AL54" s="186" t="s">
        <v>483</v>
      </c>
      <c r="AM54" s="187">
        <v>378879</v>
      </c>
      <c r="AN54" s="188">
        <v>8128</v>
      </c>
      <c r="AO54" s="189">
        <v>-33.4</v>
      </c>
      <c r="AP54" s="190">
        <v>26936</v>
      </c>
      <c r="AQ54" s="191">
        <v>3.4</v>
      </c>
      <c r="AR54" s="192">
        <v>-36.799999999999997</v>
      </c>
    </row>
    <row r="55" spans="1:44" x14ac:dyDescent="0.15">
      <c r="A55" s="10"/>
      <c r="AK55" s="170" t="s">
        <v>485</v>
      </c>
      <c r="AL55" s="171"/>
      <c r="AM55" s="179">
        <v>1003656</v>
      </c>
      <c r="AN55" s="180">
        <v>21551</v>
      </c>
      <c r="AO55" s="181">
        <v>-24.2</v>
      </c>
      <c r="AP55" s="182">
        <v>47161</v>
      </c>
      <c r="AQ55" s="183">
        <v>-9.4</v>
      </c>
      <c r="AR55" s="184">
        <v>-14.8</v>
      </c>
    </row>
    <row r="56" spans="1:44" x14ac:dyDescent="0.15">
      <c r="A56" s="10"/>
      <c r="AK56" s="185"/>
      <c r="AL56" s="186" t="s">
        <v>483</v>
      </c>
      <c r="AM56" s="187">
        <v>479070</v>
      </c>
      <c r="AN56" s="188">
        <v>10287</v>
      </c>
      <c r="AO56" s="189">
        <v>26.6</v>
      </c>
      <c r="AP56" s="190">
        <v>24595</v>
      </c>
      <c r="AQ56" s="191">
        <v>-8.6999999999999993</v>
      </c>
      <c r="AR56" s="192">
        <v>35.299999999999997</v>
      </c>
    </row>
    <row r="57" spans="1:44" x14ac:dyDescent="0.15">
      <c r="A57" s="10"/>
      <c r="AK57" s="170" t="s">
        <v>486</v>
      </c>
      <c r="AL57" s="171"/>
      <c r="AM57" s="179">
        <v>844969</v>
      </c>
      <c r="AN57" s="180">
        <v>18148</v>
      </c>
      <c r="AO57" s="181">
        <v>-15.8</v>
      </c>
      <c r="AP57" s="182">
        <v>43423</v>
      </c>
      <c r="AQ57" s="183">
        <v>-7.9</v>
      </c>
      <c r="AR57" s="184">
        <v>-7.9</v>
      </c>
    </row>
    <row r="58" spans="1:44" x14ac:dyDescent="0.15">
      <c r="A58" s="10"/>
      <c r="AK58" s="185"/>
      <c r="AL58" s="186" t="s">
        <v>483</v>
      </c>
      <c r="AM58" s="187">
        <v>675304</v>
      </c>
      <c r="AN58" s="188">
        <v>14504</v>
      </c>
      <c r="AO58" s="189">
        <v>41</v>
      </c>
      <c r="AP58" s="190">
        <v>22207</v>
      </c>
      <c r="AQ58" s="191">
        <v>-9.6999999999999993</v>
      </c>
      <c r="AR58" s="192">
        <v>50.7</v>
      </c>
    </row>
    <row r="59" spans="1:44" x14ac:dyDescent="0.15">
      <c r="A59" s="10"/>
      <c r="AK59" s="170" t="s">
        <v>487</v>
      </c>
      <c r="AL59" s="171"/>
      <c r="AM59" s="179">
        <v>1529330</v>
      </c>
      <c r="AN59" s="180">
        <v>32838</v>
      </c>
      <c r="AO59" s="181">
        <v>80.900000000000006</v>
      </c>
      <c r="AP59" s="182">
        <v>45265</v>
      </c>
      <c r="AQ59" s="183">
        <v>4.2</v>
      </c>
      <c r="AR59" s="184">
        <v>76.7</v>
      </c>
    </row>
    <row r="60" spans="1:44" x14ac:dyDescent="0.15">
      <c r="A60" s="10"/>
      <c r="AK60" s="185"/>
      <c r="AL60" s="186" t="s">
        <v>483</v>
      </c>
      <c r="AM60" s="187">
        <v>802769</v>
      </c>
      <c r="AN60" s="188">
        <v>17237</v>
      </c>
      <c r="AO60" s="189">
        <v>18.8</v>
      </c>
      <c r="AP60" s="190">
        <v>22600</v>
      </c>
      <c r="AQ60" s="191">
        <v>1.8</v>
      </c>
      <c r="AR60" s="192">
        <v>17</v>
      </c>
    </row>
    <row r="61" spans="1:44" x14ac:dyDescent="0.15">
      <c r="A61" s="10"/>
      <c r="AK61" s="170" t="s">
        <v>488</v>
      </c>
      <c r="AL61" s="193"/>
      <c r="AM61" s="179">
        <v>1175616</v>
      </c>
      <c r="AN61" s="180">
        <v>25265</v>
      </c>
      <c r="AO61" s="181">
        <v>48.9</v>
      </c>
      <c r="AP61" s="182">
        <v>47836</v>
      </c>
      <c r="AQ61" s="194">
        <v>-0.7</v>
      </c>
      <c r="AR61" s="184">
        <v>49.6</v>
      </c>
    </row>
    <row r="62" spans="1:44" x14ac:dyDescent="0.15">
      <c r="A62" s="10"/>
      <c r="AK62" s="185"/>
      <c r="AL62" s="186" t="s">
        <v>483</v>
      </c>
      <c r="AM62" s="187">
        <v>580223</v>
      </c>
      <c r="AN62" s="188">
        <v>12470</v>
      </c>
      <c r="AO62" s="189">
        <v>29.4</v>
      </c>
      <c r="AP62" s="190">
        <v>24476</v>
      </c>
      <c r="AQ62" s="191">
        <v>-1.7</v>
      </c>
      <c r="AR62" s="192">
        <v>31.1</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0hOqDncibRWYMN0nKddrbBTA/hORWgo2hxke7o64aEzbcJ335uBCmQvYMHxxyXqjuLx58TB946qrKxUCcChE2Q==" saltValue="76yAu6JOdkkXhystxl7F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FC6C-B7AD-47F4-8054-F0072D3F18C5}">
  <sheetPr>
    <pageSetUpPr fitToPage="1"/>
  </sheetPr>
  <dimension ref="A1:DU121"/>
  <sheetViews>
    <sheetView showGridLines="0" topLeftCell="A6" zoomScale="55" zoomScaleNormal="55" zoomScaleSheetLayoutView="55" workbookViewId="0">
      <selection activeCell="BN6" sqref="BN6:BU6"/>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46NjB8fOlBLesD43HT6vl/41x+i7Lw49/wt3HaY50AFqgCa0Z1ilDI9vOZMOSHhgFZTLrFHSbVGPue8HEa05cQ==" saltValue="nJW8ZWdfSHzQzmoZ3xXkr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58766-7CA8-4B31-AE67-CFD318DF0FAA}">
  <sheetPr>
    <pageSetUpPr fitToPage="1"/>
  </sheetPr>
  <dimension ref="A1:EL116"/>
  <sheetViews>
    <sheetView showGridLines="0" topLeftCell="A70" zoomScale="85" zoomScaleNormal="85" zoomScaleSheetLayoutView="55" workbookViewId="0">
      <selection activeCell="BN6" sqref="BN6:BU6"/>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Q1X708G3oBHQTcyvrj9oJw+dNvYc1kaDyu0LcDPx9QCFlsekmreIxzL78/c6vVAnb15Wvsv3hZb5oNTT63SJrQ==" saltValue="vpJIotlw1m8MYn9nfq6qA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F69D8-9BCA-451A-9912-A7A374DA07E2}">
  <sheetPr>
    <pageSetUpPr fitToPage="1"/>
  </sheetPr>
  <dimension ref="B1:J50"/>
  <sheetViews>
    <sheetView showGridLines="0" zoomScaleSheetLayoutView="100" workbookViewId="0">
      <selection activeCell="BN6" sqref="BN6:BU6"/>
    </sheetView>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489</v>
      </c>
    </row>
    <row r="46" spans="2:10" ht="29.25" customHeight="1" thickBot="1" x14ac:dyDescent="0.25">
      <c r="B46" s="198" t="s">
        <v>24</v>
      </c>
      <c r="C46" s="199"/>
      <c r="D46" s="199"/>
      <c r="E46" s="200" t="s">
        <v>490</v>
      </c>
      <c r="F46" s="201" t="s">
        <v>3</v>
      </c>
      <c r="G46" s="202" t="s">
        <v>4</v>
      </c>
      <c r="H46" s="202" t="s">
        <v>5</v>
      </c>
      <c r="I46" s="202" t="s">
        <v>6</v>
      </c>
      <c r="J46" s="203" t="s">
        <v>7</v>
      </c>
    </row>
    <row r="47" spans="2:10" ht="57.75" customHeight="1" x14ac:dyDescent="0.15">
      <c r="B47" s="204"/>
      <c r="C47" s="1115" t="s">
        <v>491</v>
      </c>
      <c r="D47" s="1115"/>
      <c r="E47" s="1116"/>
      <c r="F47" s="205">
        <v>44.6</v>
      </c>
      <c r="G47" s="206">
        <v>40.619999999999997</v>
      </c>
      <c r="H47" s="206">
        <v>45.96</v>
      </c>
      <c r="I47" s="206">
        <v>34.619999999999997</v>
      </c>
      <c r="J47" s="207">
        <v>38.56</v>
      </c>
    </row>
    <row r="48" spans="2:10" ht="57.75" customHeight="1" x14ac:dyDescent="0.15">
      <c r="B48" s="208"/>
      <c r="C48" s="1117" t="s">
        <v>492</v>
      </c>
      <c r="D48" s="1117"/>
      <c r="E48" s="1118"/>
      <c r="F48" s="209">
        <v>3.96</v>
      </c>
      <c r="G48" s="210">
        <v>9.3800000000000008</v>
      </c>
      <c r="H48" s="210">
        <v>13.66</v>
      </c>
      <c r="I48" s="210">
        <v>12.78</v>
      </c>
      <c r="J48" s="211">
        <v>7.01</v>
      </c>
    </row>
    <row r="49" spans="2:10" ht="57.75" customHeight="1" thickBot="1" x14ac:dyDescent="0.2">
      <c r="B49" s="212"/>
      <c r="C49" s="1119" t="s">
        <v>493</v>
      </c>
      <c r="D49" s="1119"/>
      <c r="E49" s="1120"/>
      <c r="F49" s="213" t="s">
        <v>494</v>
      </c>
      <c r="G49" s="214">
        <v>3.87</v>
      </c>
      <c r="H49" s="214">
        <v>12.61</v>
      </c>
      <c r="I49" s="214" t="s">
        <v>495</v>
      </c>
      <c r="J49" s="215" t="s">
        <v>496</v>
      </c>
    </row>
    <row r="50" spans="2:10" x14ac:dyDescent="0.15"/>
  </sheetData>
  <sheetProtection algorithmName="SHA-512" hashValue="jZLhaRIyjW0TWFbySkZlitaPXKvST0qUIUVPBfVHu/4GQwMsS027by6I8GZsfJ0f+g/2B7gGd+DE1VTMeYFG+g==" saltValue="l28x77ivJFmtt396H/lf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彩華</cp:lastModifiedBy>
  <cp:lastPrinted>2025-09-26T06:12:04Z</cp:lastPrinted>
  <dcterms:created xsi:type="dcterms:W3CDTF">2025-07-24T11:59:51Z</dcterms:created>
  <dcterms:modified xsi:type="dcterms:W3CDTF">2025-09-26T06:16:40Z</dcterms:modified>
  <cp:category/>
</cp:coreProperties>
</file>