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FC6178DA-24AD-4571-8F7C-F37D54D55F48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2019年度" sheetId="5" r:id="rId1"/>
    <sheet name="4月" sheetId="1" r:id="rId2"/>
    <sheet name="5月" sheetId="2" r:id="rId3"/>
    <sheet name="6月" sheetId="3" r:id="rId4"/>
    <sheet name="7月" sheetId="4" r:id="rId5"/>
    <sheet name="8月" sheetId="11" r:id="rId6"/>
    <sheet name="9月" sheetId="12" r:id="rId7"/>
    <sheet name="10月" sheetId="9" r:id="rId8"/>
    <sheet name="11月" sheetId="13" r:id="rId9"/>
    <sheet name="12月" sheetId="6" r:id="rId10"/>
    <sheet name="1月" sheetId="8" r:id="rId11"/>
    <sheet name="2月" sheetId="10" r:id="rId12"/>
    <sheet name="3月" sheetId="7" r:id="rId13"/>
  </sheets>
  <calcPr calcId="191029"/>
</workbook>
</file>

<file path=xl/calcChain.xml><?xml version="1.0" encoding="utf-8"?>
<calcChain xmlns="http://schemas.openxmlformats.org/spreadsheetml/2006/main">
  <c r="R158" i="7" l="1"/>
  <c r="N158" i="7"/>
  <c r="J158" i="7"/>
  <c r="F158" i="7"/>
  <c r="D148" i="7"/>
  <c r="D147" i="7"/>
  <c r="D146" i="7"/>
  <c r="D145" i="7"/>
  <c r="D144" i="7"/>
  <c r="D143" i="7"/>
  <c r="D141" i="7" s="1"/>
  <c r="D142" i="7"/>
  <c r="U141" i="7"/>
  <c r="T141" i="7"/>
  <c r="S141" i="7"/>
  <c r="R141" i="7"/>
  <c r="Q141" i="7"/>
  <c r="P141" i="7"/>
  <c r="O141" i="7"/>
  <c r="N141" i="7"/>
  <c r="M141" i="7"/>
  <c r="L141" i="7"/>
  <c r="K141" i="7"/>
  <c r="J141" i="7"/>
  <c r="I141" i="7"/>
  <c r="H141" i="7"/>
  <c r="G141" i="7"/>
  <c r="F141" i="7"/>
  <c r="E141" i="7"/>
  <c r="D140" i="7"/>
  <c r="D139" i="7"/>
  <c r="D138" i="7"/>
  <c r="D137" i="7"/>
  <c r="D136" i="7"/>
  <c r="D135" i="7" s="1"/>
  <c r="U135" i="7"/>
  <c r="T135" i="7"/>
  <c r="S135" i="7"/>
  <c r="R135" i="7"/>
  <c r="Q135" i="7"/>
  <c r="P135" i="7"/>
  <c r="O135" i="7"/>
  <c r="N135" i="7"/>
  <c r="M135" i="7"/>
  <c r="L135" i="7"/>
  <c r="K135" i="7"/>
  <c r="J135" i="7"/>
  <c r="I135" i="7"/>
  <c r="H135" i="7"/>
  <c r="G135" i="7"/>
  <c r="F135" i="7"/>
  <c r="E135" i="7"/>
  <c r="D134" i="7"/>
  <c r="D133" i="7"/>
  <c r="D132" i="7"/>
  <c r="D131" i="7"/>
  <c r="D130" i="7"/>
  <c r="D129" i="7"/>
  <c r="D128" i="7"/>
  <c r="D127" i="7"/>
  <c r="D126" i="7"/>
  <c r="D125" i="7"/>
  <c r="D124" i="7" s="1"/>
  <c r="U124" i="7"/>
  <c r="T124" i="7"/>
  <c r="S124" i="7"/>
  <c r="R124" i="7"/>
  <c r="Q124" i="7"/>
  <c r="P124" i="7"/>
  <c r="O124" i="7"/>
  <c r="N124" i="7"/>
  <c r="M124" i="7"/>
  <c r="L124" i="7"/>
  <c r="K124" i="7"/>
  <c r="J124" i="7"/>
  <c r="I124" i="7"/>
  <c r="H124" i="7"/>
  <c r="G124" i="7"/>
  <c r="F124" i="7"/>
  <c r="E124" i="7"/>
  <c r="D123" i="7"/>
  <c r="U122" i="7"/>
  <c r="T122" i="7"/>
  <c r="S122" i="7"/>
  <c r="R122" i="7"/>
  <c r="Q122" i="7"/>
  <c r="P122" i="7"/>
  <c r="O122" i="7"/>
  <c r="N122" i="7"/>
  <c r="M122" i="7"/>
  <c r="L122" i="7"/>
  <c r="K122" i="7"/>
  <c r="J122" i="7"/>
  <c r="I122" i="7"/>
  <c r="H122" i="7"/>
  <c r="G122" i="7"/>
  <c r="F122" i="7"/>
  <c r="E122" i="7"/>
  <c r="D122" i="7"/>
  <c r="D121" i="7"/>
  <c r="D120" i="7"/>
  <c r="D119" i="7"/>
  <c r="D117" i="7" s="1"/>
  <c r="D118" i="7"/>
  <c r="U117" i="7"/>
  <c r="T117" i="7"/>
  <c r="S117" i="7"/>
  <c r="R117" i="7"/>
  <c r="Q117" i="7"/>
  <c r="P117" i="7"/>
  <c r="O117" i="7"/>
  <c r="N117" i="7"/>
  <c r="M117" i="7"/>
  <c r="L117" i="7"/>
  <c r="K117" i="7"/>
  <c r="J117" i="7"/>
  <c r="I117" i="7"/>
  <c r="H117" i="7"/>
  <c r="G117" i="7"/>
  <c r="F117" i="7"/>
  <c r="E117" i="7"/>
  <c r="D116" i="7"/>
  <c r="D115" i="7"/>
  <c r="D114" i="7"/>
  <c r="D113" i="7"/>
  <c r="D112" i="7"/>
  <c r="D110" i="7" s="1"/>
  <c r="D111" i="7"/>
  <c r="U110" i="7"/>
  <c r="T110" i="7"/>
  <c r="S110" i="7"/>
  <c r="R110" i="7"/>
  <c r="Q110" i="7"/>
  <c r="P110" i="7"/>
  <c r="O110" i="7"/>
  <c r="N110" i="7"/>
  <c r="M110" i="7"/>
  <c r="L110" i="7"/>
  <c r="K110" i="7"/>
  <c r="J110" i="7"/>
  <c r="I110" i="7"/>
  <c r="H110" i="7"/>
  <c r="G110" i="7"/>
  <c r="F110" i="7"/>
  <c r="E110" i="7"/>
  <c r="D109" i="7"/>
  <c r="D108" i="7"/>
  <c r="D107" i="7"/>
  <c r="U106" i="7"/>
  <c r="T106" i="7"/>
  <c r="S106" i="7"/>
  <c r="R106" i="7"/>
  <c r="Q106" i="7"/>
  <c r="P106" i="7"/>
  <c r="O106" i="7"/>
  <c r="N106" i="7"/>
  <c r="M106" i="7"/>
  <c r="L106" i="7"/>
  <c r="K106" i="7"/>
  <c r="J106" i="7"/>
  <c r="I106" i="7"/>
  <c r="H106" i="7"/>
  <c r="G106" i="7"/>
  <c r="F106" i="7"/>
  <c r="E106" i="7"/>
  <c r="D106" i="7"/>
  <c r="D105" i="7"/>
  <c r="D104" i="7"/>
  <c r="U103" i="7"/>
  <c r="T103" i="7"/>
  <c r="S103" i="7"/>
  <c r="R103" i="7"/>
  <c r="Q103" i="7"/>
  <c r="P103" i="7"/>
  <c r="O103" i="7"/>
  <c r="N103" i="7"/>
  <c r="M103" i="7"/>
  <c r="L103" i="7"/>
  <c r="K103" i="7"/>
  <c r="J103" i="7"/>
  <c r="I103" i="7"/>
  <c r="H103" i="7"/>
  <c r="G103" i="7"/>
  <c r="F103" i="7"/>
  <c r="E103" i="7"/>
  <c r="D103" i="7"/>
  <c r="D102" i="7"/>
  <c r="D101" i="7"/>
  <c r="D100" i="7"/>
  <c r="U99" i="7"/>
  <c r="T99" i="7"/>
  <c r="S99" i="7"/>
  <c r="R99" i="7"/>
  <c r="Q99" i="7"/>
  <c r="P99" i="7"/>
  <c r="O99" i="7"/>
  <c r="N99" i="7"/>
  <c r="M99" i="7"/>
  <c r="L99" i="7"/>
  <c r="K99" i="7"/>
  <c r="J99" i="7"/>
  <c r="I99" i="7"/>
  <c r="H99" i="7"/>
  <c r="G99" i="7"/>
  <c r="F99" i="7"/>
  <c r="E99" i="7"/>
  <c r="D99" i="7"/>
  <c r="D98" i="7"/>
  <c r="D97" i="7"/>
  <c r="U96" i="7"/>
  <c r="T96" i="7"/>
  <c r="S96" i="7"/>
  <c r="R96" i="7"/>
  <c r="Q96" i="7"/>
  <c r="P96" i="7"/>
  <c r="O96" i="7"/>
  <c r="N96" i="7"/>
  <c r="M96" i="7"/>
  <c r="L96" i="7"/>
  <c r="K96" i="7"/>
  <c r="J96" i="7"/>
  <c r="I96" i="7"/>
  <c r="H96" i="7"/>
  <c r="G96" i="7"/>
  <c r="F96" i="7"/>
  <c r="E96" i="7"/>
  <c r="D96" i="7"/>
  <c r="D95" i="7"/>
  <c r="D94" i="7"/>
  <c r="D93" i="7"/>
  <c r="D92" i="7"/>
  <c r="D91" i="7"/>
  <c r="D90" i="7"/>
  <c r="D89" i="7"/>
  <c r="D87" i="7" s="1"/>
  <c r="D88" i="7"/>
  <c r="U87" i="7"/>
  <c r="T87" i="7"/>
  <c r="S87" i="7"/>
  <c r="R87" i="7"/>
  <c r="Q87" i="7"/>
  <c r="P87" i="7"/>
  <c r="O87" i="7"/>
  <c r="N87" i="7"/>
  <c r="M87" i="7"/>
  <c r="L87" i="7"/>
  <c r="K87" i="7"/>
  <c r="J87" i="7"/>
  <c r="I87" i="7"/>
  <c r="H87" i="7"/>
  <c r="G87" i="7"/>
  <c r="F87" i="7"/>
  <c r="E87" i="7"/>
  <c r="D86" i="7"/>
  <c r="D85" i="7"/>
  <c r="D84" i="7"/>
  <c r="D83" i="7"/>
  <c r="D82" i="7"/>
  <c r="D78" i="7" s="1"/>
  <c r="D81" i="7"/>
  <c r="D80" i="7"/>
  <c r="D79" i="7"/>
  <c r="U78" i="7"/>
  <c r="T78" i="7"/>
  <c r="S78" i="7"/>
  <c r="R78" i="7"/>
  <c r="Q78" i="7"/>
  <c r="P78" i="7"/>
  <c r="O78" i="7"/>
  <c r="N78" i="7"/>
  <c r="M78" i="7"/>
  <c r="L78" i="7"/>
  <c r="K78" i="7"/>
  <c r="J78" i="7"/>
  <c r="I78" i="7"/>
  <c r="H78" i="7"/>
  <c r="G78" i="7"/>
  <c r="F78" i="7"/>
  <c r="E78" i="7"/>
  <c r="D77" i="7"/>
  <c r="D76" i="7"/>
  <c r="D75" i="7"/>
  <c r="D73" i="7" s="1"/>
  <c r="D74" i="7"/>
  <c r="U73" i="7"/>
  <c r="T73" i="7"/>
  <c r="S73" i="7"/>
  <c r="R73" i="7"/>
  <c r="Q73" i="7"/>
  <c r="P73" i="7"/>
  <c r="O73" i="7"/>
  <c r="N73" i="7"/>
  <c r="M73" i="7"/>
  <c r="L73" i="7"/>
  <c r="K73" i="7"/>
  <c r="J73" i="7"/>
  <c r="I73" i="7"/>
  <c r="H73" i="7"/>
  <c r="G73" i="7"/>
  <c r="F73" i="7"/>
  <c r="E73" i="7"/>
  <c r="D72" i="7"/>
  <c r="D68" i="7" s="1"/>
  <c r="D71" i="7"/>
  <c r="D70" i="7"/>
  <c r="D69" i="7"/>
  <c r="U68" i="7"/>
  <c r="T68" i="7"/>
  <c r="S68" i="7"/>
  <c r="R68" i="7"/>
  <c r="Q68" i="7"/>
  <c r="P68" i="7"/>
  <c r="O68" i="7"/>
  <c r="N68" i="7"/>
  <c r="M68" i="7"/>
  <c r="L68" i="7"/>
  <c r="K68" i="7"/>
  <c r="J68" i="7"/>
  <c r="I68" i="7"/>
  <c r="H68" i="7"/>
  <c r="G68" i="7"/>
  <c r="F68" i="7"/>
  <c r="E68" i="7"/>
  <c r="D67" i="7"/>
  <c r="D66" i="7"/>
  <c r="D65" i="7"/>
  <c r="D63" i="7" s="1"/>
  <c r="D64" i="7"/>
  <c r="U63" i="7"/>
  <c r="T63" i="7"/>
  <c r="S63" i="7"/>
  <c r="R63" i="7"/>
  <c r="Q63" i="7"/>
  <c r="P63" i="7"/>
  <c r="O63" i="7"/>
  <c r="N63" i="7"/>
  <c r="M63" i="7"/>
  <c r="L63" i="7"/>
  <c r="K63" i="7"/>
  <c r="J63" i="7"/>
  <c r="I63" i="7"/>
  <c r="H63" i="7"/>
  <c r="G63" i="7"/>
  <c r="F63" i="7"/>
  <c r="E63" i="7"/>
  <c r="D62" i="7"/>
  <c r="D61" i="7"/>
  <c r="D60" i="7"/>
  <c r="D59" i="7"/>
  <c r="D58" i="7"/>
  <c r="D57" i="7"/>
  <c r="D56" i="7"/>
  <c r="U55" i="7"/>
  <c r="T55" i="7"/>
  <c r="T159" i="7" s="1"/>
  <c r="S55" i="7"/>
  <c r="R55" i="7"/>
  <c r="Q55" i="7"/>
  <c r="P55" i="7"/>
  <c r="P159" i="7" s="1"/>
  <c r="O55" i="7"/>
  <c r="N55" i="7"/>
  <c r="M55" i="7"/>
  <c r="L55" i="7"/>
  <c r="L159" i="7" s="1"/>
  <c r="K55" i="7"/>
  <c r="J55" i="7"/>
  <c r="I55" i="7"/>
  <c r="H55" i="7"/>
  <c r="H159" i="7" s="1"/>
  <c r="G55" i="7"/>
  <c r="F55" i="7"/>
  <c r="E55" i="7"/>
  <c r="D55" i="7"/>
  <c r="D159" i="7" s="1"/>
  <c r="D54" i="7"/>
  <c r="U53" i="7"/>
  <c r="U159" i="7" s="1"/>
  <c r="T53" i="7"/>
  <c r="S53" i="7"/>
  <c r="S159" i="7" s="1"/>
  <c r="R53" i="7"/>
  <c r="R159" i="7" s="1"/>
  <c r="Q53" i="7"/>
  <c r="Q159" i="7" s="1"/>
  <c r="P53" i="7"/>
  <c r="O53" i="7"/>
  <c r="O159" i="7" s="1"/>
  <c r="N53" i="7"/>
  <c r="N159" i="7" s="1"/>
  <c r="M53" i="7"/>
  <c r="M159" i="7" s="1"/>
  <c r="L53" i="7"/>
  <c r="K53" i="7"/>
  <c r="K159" i="7" s="1"/>
  <c r="J53" i="7"/>
  <c r="J159" i="7" s="1"/>
  <c r="I53" i="7"/>
  <c r="I159" i="7" s="1"/>
  <c r="H53" i="7"/>
  <c r="G53" i="7"/>
  <c r="G159" i="7" s="1"/>
  <c r="F53" i="7"/>
  <c r="F159" i="7" s="1"/>
  <c r="E53" i="7"/>
  <c r="E159" i="7" s="1"/>
  <c r="D53" i="7"/>
  <c r="D52" i="7"/>
  <c r="D51" i="7"/>
  <c r="D50" i="7"/>
  <c r="D49" i="7"/>
  <c r="D48" i="7"/>
  <c r="D47" i="7"/>
  <c r="D46" i="7"/>
  <c r="D45" i="7"/>
  <c r="D44" i="7"/>
  <c r="D43" i="7"/>
  <c r="D42" i="7"/>
  <c r="D41" i="7"/>
  <c r="D40" i="7"/>
  <c r="D39" i="7"/>
  <c r="D38" i="7"/>
  <c r="D37" i="7"/>
  <c r="D36" i="7"/>
  <c r="D35" i="7"/>
  <c r="D34" i="7"/>
  <c r="D33" i="7"/>
  <c r="D32" i="7"/>
  <c r="D31" i="7"/>
  <c r="D30" i="7"/>
  <c r="D29" i="7"/>
  <c r="D28" i="7"/>
  <c r="D27" i="7"/>
  <c r="D26" i="7"/>
  <c r="D25" i="7"/>
  <c r="D24" i="7"/>
  <c r="D23" i="7"/>
  <c r="D22" i="7"/>
  <c r="D21" i="7"/>
  <c r="D20" i="7"/>
  <c r="D19" i="7"/>
  <c r="D18" i="7"/>
  <c r="D17" i="7"/>
  <c r="D16" i="7"/>
  <c r="D15" i="7"/>
  <c r="D14" i="7"/>
  <c r="U13" i="7"/>
  <c r="T13" i="7"/>
  <c r="S13" i="7"/>
  <c r="R13" i="7"/>
  <c r="Q13" i="7"/>
  <c r="P13" i="7"/>
  <c r="O13" i="7"/>
  <c r="N13" i="7"/>
  <c r="M13" i="7"/>
  <c r="L13" i="7"/>
  <c r="K13" i="7"/>
  <c r="J13" i="7"/>
  <c r="I13" i="7"/>
  <c r="H13" i="7"/>
  <c r="G13" i="7"/>
  <c r="F13" i="7"/>
  <c r="E13" i="7"/>
  <c r="D13" i="7"/>
  <c r="D12" i="7"/>
  <c r="D11" i="7"/>
  <c r="D10" i="7"/>
  <c r="D9" i="7"/>
  <c r="D5" i="7" s="1"/>
  <c r="D158" i="7" s="1"/>
  <c r="D161" i="7" s="1"/>
  <c r="D8" i="7"/>
  <c r="D7" i="7"/>
  <c r="D6" i="7"/>
  <c r="U5" i="7"/>
  <c r="U158" i="7" s="1"/>
  <c r="U161" i="7" s="1"/>
  <c r="T5" i="7"/>
  <c r="T158" i="7" s="1"/>
  <c r="T161" i="7" s="1"/>
  <c r="S5" i="7"/>
  <c r="S158" i="7" s="1"/>
  <c r="R5" i="7"/>
  <c r="Q5" i="7"/>
  <c r="Q158" i="7" s="1"/>
  <c r="Q161" i="7" s="1"/>
  <c r="P5" i="7"/>
  <c r="P158" i="7" s="1"/>
  <c r="P161" i="7" s="1"/>
  <c r="O5" i="7"/>
  <c r="O158" i="7" s="1"/>
  <c r="N5" i="7"/>
  <c r="M5" i="7"/>
  <c r="M158" i="7" s="1"/>
  <c r="M161" i="7" s="1"/>
  <c r="L5" i="7"/>
  <c r="L158" i="7" s="1"/>
  <c r="L161" i="7" s="1"/>
  <c r="K5" i="7"/>
  <c r="K158" i="7" s="1"/>
  <c r="J5" i="7"/>
  <c r="I5" i="7"/>
  <c r="I158" i="7" s="1"/>
  <c r="I161" i="7" s="1"/>
  <c r="H5" i="7"/>
  <c r="H158" i="7" s="1"/>
  <c r="H161" i="7" s="1"/>
  <c r="G5" i="7"/>
  <c r="G158" i="7" s="1"/>
  <c r="F5" i="7"/>
  <c r="E5" i="7"/>
  <c r="E158" i="7" s="1"/>
  <c r="E161" i="7" s="1"/>
  <c r="F161" i="7" l="1"/>
  <c r="J161" i="7"/>
  <c r="G161" i="7"/>
  <c r="O161" i="7"/>
  <c r="S161" i="7"/>
  <c r="N161" i="7"/>
  <c r="K161" i="7"/>
  <c r="R161" i="7"/>
  <c r="R158" i="10" l="1"/>
  <c r="N158" i="10"/>
  <c r="J158" i="10"/>
  <c r="F158" i="10"/>
  <c r="D148" i="10"/>
  <c r="D147" i="10"/>
  <c r="D146" i="10"/>
  <c r="D145" i="10"/>
  <c r="D144" i="10"/>
  <c r="D143" i="10"/>
  <c r="D141" i="10" s="1"/>
  <c r="D142" i="10"/>
  <c r="U141" i="10"/>
  <c r="T141" i="10"/>
  <c r="S141" i="10"/>
  <c r="R141" i="10"/>
  <c r="Q141" i="10"/>
  <c r="P141" i="10"/>
  <c r="O141" i="10"/>
  <c r="N141" i="10"/>
  <c r="M141" i="10"/>
  <c r="L141" i="10"/>
  <c r="K141" i="10"/>
  <c r="J141" i="10"/>
  <c r="I141" i="10"/>
  <c r="H141" i="10"/>
  <c r="G141" i="10"/>
  <c r="F141" i="10"/>
  <c r="E141" i="10"/>
  <c r="D140" i="10"/>
  <c r="D139" i="10"/>
  <c r="D138" i="10"/>
  <c r="D137" i="10"/>
  <c r="D136" i="10"/>
  <c r="D135" i="10" s="1"/>
  <c r="U135" i="10"/>
  <c r="T135" i="10"/>
  <c r="S135" i="10"/>
  <c r="R135" i="10"/>
  <c r="Q135" i="10"/>
  <c r="P135" i="10"/>
  <c r="O135" i="10"/>
  <c r="N135" i="10"/>
  <c r="M135" i="10"/>
  <c r="L135" i="10"/>
  <c r="K135" i="10"/>
  <c r="J135" i="10"/>
  <c r="I135" i="10"/>
  <c r="H135" i="10"/>
  <c r="G135" i="10"/>
  <c r="F135" i="10"/>
  <c r="E135" i="10"/>
  <c r="D134" i="10"/>
  <c r="D133" i="10"/>
  <c r="D132" i="10"/>
  <c r="D131" i="10"/>
  <c r="D130" i="10"/>
  <c r="D129" i="10"/>
  <c r="D128" i="10"/>
  <c r="D127" i="10"/>
  <c r="D126" i="10"/>
  <c r="D125" i="10"/>
  <c r="D124" i="10" s="1"/>
  <c r="U124" i="10"/>
  <c r="T124" i="10"/>
  <c r="S124" i="10"/>
  <c r="R124" i="10"/>
  <c r="Q124" i="10"/>
  <c r="P124" i="10"/>
  <c r="O124" i="10"/>
  <c r="N124" i="10"/>
  <c r="M124" i="10"/>
  <c r="L124" i="10"/>
  <c r="K124" i="10"/>
  <c r="J124" i="10"/>
  <c r="I124" i="10"/>
  <c r="H124" i="10"/>
  <c r="G124" i="10"/>
  <c r="F124" i="10"/>
  <c r="E124" i="10"/>
  <c r="D123" i="10"/>
  <c r="U122" i="10"/>
  <c r="T122" i="10"/>
  <c r="S122" i="10"/>
  <c r="R122" i="10"/>
  <c r="Q122" i="10"/>
  <c r="P122" i="10"/>
  <c r="O122" i="10"/>
  <c r="N122" i="10"/>
  <c r="M122" i="10"/>
  <c r="L122" i="10"/>
  <c r="K122" i="10"/>
  <c r="J122" i="10"/>
  <c r="I122" i="10"/>
  <c r="H122" i="10"/>
  <c r="G122" i="10"/>
  <c r="F122" i="10"/>
  <c r="E122" i="10"/>
  <c r="D122" i="10"/>
  <c r="D121" i="10"/>
  <c r="D120" i="10"/>
  <c r="D119" i="10"/>
  <c r="D117" i="10" s="1"/>
  <c r="D118" i="10"/>
  <c r="U117" i="10"/>
  <c r="T117" i="10"/>
  <c r="S117" i="10"/>
  <c r="R117" i="10"/>
  <c r="Q117" i="10"/>
  <c r="P117" i="10"/>
  <c r="O117" i="10"/>
  <c r="N117" i="10"/>
  <c r="M117" i="10"/>
  <c r="L117" i="10"/>
  <c r="K117" i="10"/>
  <c r="J117" i="10"/>
  <c r="I117" i="10"/>
  <c r="H117" i="10"/>
  <c r="G117" i="10"/>
  <c r="F117" i="10"/>
  <c r="E117" i="10"/>
  <c r="D116" i="10"/>
  <c r="D115" i="10"/>
  <c r="D114" i="10"/>
  <c r="D113" i="10"/>
  <c r="D112" i="10"/>
  <c r="D110" i="10" s="1"/>
  <c r="D111" i="10"/>
  <c r="U110" i="10"/>
  <c r="T110" i="10"/>
  <c r="S110" i="10"/>
  <c r="R110" i="10"/>
  <c r="Q110" i="10"/>
  <c r="P110" i="10"/>
  <c r="O110" i="10"/>
  <c r="N110" i="10"/>
  <c r="M110" i="10"/>
  <c r="L110" i="10"/>
  <c r="K110" i="10"/>
  <c r="J110" i="10"/>
  <c r="I110" i="10"/>
  <c r="H110" i="10"/>
  <c r="G110" i="10"/>
  <c r="F110" i="10"/>
  <c r="E110" i="10"/>
  <c r="D109" i="10"/>
  <c r="D108" i="10"/>
  <c r="D107" i="10"/>
  <c r="U106" i="10"/>
  <c r="T106" i="10"/>
  <c r="S106" i="10"/>
  <c r="R106" i="10"/>
  <c r="Q106" i="10"/>
  <c r="P106" i="10"/>
  <c r="O106" i="10"/>
  <c r="N106" i="10"/>
  <c r="M106" i="10"/>
  <c r="L106" i="10"/>
  <c r="K106" i="10"/>
  <c r="J106" i="10"/>
  <c r="I106" i="10"/>
  <c r="H106" i="10"/>
  <c r="G106" i="10"/>
  <c r="F106" i="10"/>
  <c r="E106" i="10"/>
  <c r="D106" i="10"/>
  <c r="D105" i="10"/>
  <c r="D104" i="10"/>
  <c r="U103" i="10"/>
  <c r="T103" i="10"/>
  <c r="S103" i="10"/>
  <c r="R103" i="10"/>
  <c r="Q103" i="10"/>
  <c r="P103" i="10"/>
  <c r="O103" i="10"/>
  <c r="N103" i="10"/>
  <c r="M103" i="10"/>
  <c r="L103" i="10"/>
  <c r="K103" i="10"/>
  <c r="J103" i="10"/>
  <c r="I103" i="10"/>
  <c r="H103" i="10"/>
  <c r="G103" i="10"/>
  <c r="F103" i="10"/>
  <c r="E103" i="10"/>
  <c r="D103" i="10"/>
  <c r="D102" i="10"/>
  <c r="D101" i="10"/>
  <c r="D100" i="10"/>
  <c r="U99" i="10"/>
  <c r="T99" i="10"/>
  <c r="S99" i="10"/>
  <c r="R99" i="10"/>
  <c r="Q99" i="10"/>
  <c r="P99" i="10"/>
  <c r="O99" i="10"/>
  <c r="N99" i="10"/>
  <c r="M99" i="10"/>
  <c r="L99" i="10"/>
  <c r="K99" i="10"/>
  <c r="J99" i="10"/>
  <c r="I99" i="10"/>
  <c r="H99" i="10"/>
  <c r="G99" i="10"/>
  <c r="F99" i="10"/>
  <c r="E99" i="10"/>
  <c r="D99" i="10"/>
  <c r="D98" i="10"/>
  <c r="D97" i="10"/>
  <c r="U96" i="10"/>
  <c r="T96" i="10"/>
  <c r="S96" i="10"/>
  <c r="R96" i="10"/>
  <c r="Q96" i="10"/>
  <c r="P96" i="10"/>
  <c r="O96" i="10"/>
  <c r="N96" i="10"/>
  <c r="M96" i="10"/>
  <c r="L96" i="10"/>
  <c r="K96" i="10"/>
  <c r="J96" i="10"/>
  <c r="I96" i="10"/>
  <c r="H96" i="10"/>
  <c r="G96" i="10"/>
  <c r="F96" i="10"/>
  <c r="E96" i="10"/>
  <c r="D96" i="10"/>
  <c r="D95" i="10"/>
  <c r="D94" i="10"/>
  <c r="D93" i="10"/>
  <c r="D92" i="10"/>
  <c r="D91" i="10"/>
  <c r="D90" i="10"/>
  <c r="D89" i="10"/>
  <c r="D87" i="10" s="1"/>
  <c r="D88" i="10"/>
  <c r="U87" i="10"/>
  <c r="T87" i="10"/>
  <c r="S87" i="10"/>
  <c r="R87" i="10"/>
  <c r="Q87" i="10"/>
  <c r="P87" i="10"/>
  <c r="O87" i="10"/>
  <c r="N87" i="10"/>
  <c r="M87" i="10"/>
  <c r="L87" i="10"/>
  <c r="K87" i="10"/>
  <c r="J87" i="10"/>
  <c r="I87" i="10"/>
  <c r="H87" i="10"/>
  <c r="G87" i="10"/>
  <c r="F87" i="10"/>
  <c r="E87" i="10"/>
  <c r="D86" i="10"/>
  <c r="D85" i="10"/>
  <c r="D84" i="10"/>
  <c r="D83" i="10"/>
  <c r="D82" i="10"/>
  <c r="D78" i="10" s="1"/>
  <c r="D81" i="10"/>
  <c r="D80" i="10"/>
  <c r="D79" i="10"/>
  <c r="U78" i="10"/>
  <c r="T78" i="10"/>
  <c r="S78" i="10"/>
  <c r="R78" i="10"/>
  <c r="Q78" i="10"/>
  <c r="P78" i="10"/>
  <c r="O78" i="10"/>
  <c r="N78" i="10"/>
  <c r="M78" i="10"/>
  <c r="L78" i="10"/>
  <c r="K78" i="10"/>
  <c r="J78" i="10"/>
  <c r="I78" i="10"/>
  <c r="H78" i="10"/>
  <c r="G78" i="10"/>
  <c r="F78" i="10"/>
  <c r="E78" i="10"/>
  <c r="D77" i="10"/>
  <c r="D76" i="10"/>
  <c r="D75" i="10"/>
  <c r="D73" i="10" s="1"/>
  <c r="D74" i="10"/>
  <c r="U73" i="10"/>
  <c r="T73" i="10"/>
  <c r="S73" i="10"/>
  <c r="R73" i="10"/>
  <c r="Q73" i="10"/>
  <c r="P73" i="10"/>
  <c r="O73" i="10"/>
  <c r="N73" i="10"/>
  <c r="M73" i="10"/>
  <c r="L73" i="10"/>
  <c r="K73" i="10"/>
  <c r="J73" i="10"/>
  <c r="I73" i="10"/>
  <c r="H73" i="10"/>
  <c r="G73" i="10"/>
  <c r="F73" i="10"/>
  <c r="E73" i="10"/>
  <c r="D72" i="10"/>
  <c r="D68" i="10" s="1"/>
  <c r="D71" i="10"/>
  <c r="D70" i="10"/>
  <c r="D69" i="10"/>
  <c r="U68" i="10"/>
  <c r="T68" i="10"/>
  <c r="S68" i="10"/>
  <c r="R68" i="10"/>
  <c r="Q68" i="10"/>
  <c r="P68" i="10"/>
  <c r="O68" i="10"/>
  <c r="N68" i="10"/>
  <c r="M68" i="10"/>
  <c r="L68" i="10"/>
  <c r="K68" i="10"/>
  <c r="J68" i="10"/>
  <c r="I68" i="10"/>
  <c r="H68" i="10"/>
  <c r="G68" i="10"/>
  <c r="F68" i="10"/>
  <c r="E68" i="10"/>
  <c r="D67" i="10"/>
  <c r="D66" i="10"/>
  <c r="D65" i="10"/>
  <c r="D63" i="10" s="1"/>
  <c r="D64" i="10"/>
  <c r="U63" i="10"/>
  <c r="T63" i="10"/>
  <c r="S63" i="10"/>
  <c r="R63" i="10"/>
  <c r="Q63" i="10"/>
  <c r="P63" i="10"/>
  <c r="O63" i="10"/>
  <c r="N63" i="10"/>
  <c r="M63" i="10"/>
  <c r="L63" i="10"/>
  <c r="K63" i="10"/>
  <c r="J63" i="10"/>
  <c r="I63" i="10"/>
  <c r="H63" i="10"/>
  <c r="G63" i="10"/>
  <c r="F63" i="10"/>
  <c r="E63" i="10"/>
  <c r="D62" i="10"/>
  <c r="D61" i="10"/>
  <c r="D60" i="10"/>
  <c r="D59" i="10"/>
  <c r="D58" i="10"/>
  <c r="D57" i="10"/>
  <c r="D56" i="10"/>
  <c r="U55" i="10"/>
  <c r="T55" i="10"/>
  <c r="T159" i="10" s="1"/>
  <c r="S55" i="10"/>
  <c r="R55" i="10"/>
  <c r="Q55" i="10"/>
  <c r="P55" i="10"/>
  <c r="P159" i="10" s="1"/>
  <c r="O55" i="10"/>
  <c r="N55" i="10"/>
  <c r="M55" i="10"/>
  <c r="L55" i="10"/>
  <c r="L159" i="10" s="1"/>
  <c r="K55" i="10"/>
  <c r="J55" i="10"/>
  <c r="I55" i="10"/>
  <c r="H55" i="10"/>
  <c r="H159" i="10" s="1"/>
  <c r="G55" i="10"/>
  <c r="F55" i="10"/>
  <c r="E55" i="10"/>
  <c r="D55" i="10"/>
  <c r="D159" i="10" s="1"/>
  <c r="D54" i="10"/>
  <c r="U53" i="10"/>
  <c r="U159" i="10" s="1"/>
  <c r="T53" i="10"/>
  <c r="S53" i="10"/>
  <c r="S159" i="10" s="1"/>
  <c r="R53" i="10"/>
  <c r="R159" i="10" s="1"/>
  <c r="Q53" i="10"/>
  <c r="Q159" i="10" s="1"/>
  <c r="P53" i="10"/>
  <c r="O53" i="10"/>
  <c r="O159" i="10" s="1"/>
  <c r="N53" i="10"/>
  <c r="N159" i="10" s="1"/>
  <c r="M53" i="10"/>
  <c r="M159" i="10" s="1"/>
  <c r="L53" i="10"/>
  <c r="K53" i="10"/>
  <c r="K159" i="10" s="1"/>
  <c r="J53" i="10"/>
  <c r="J159" i="10" s="1"/>
  <c r="I53" i="10"/>
  <c r="I159" i="10" s="1"/>
  <c r="H53" i="10"/>
  <c r="G53" i="10"/>
  <c r="G159" i="10" s="1"/>
  <c r="F53" i="10"/>
  <c r="F159" i="10" s="1"/>
  <c r="E53" i="10"/>
  <c r="E159" i="10" s="1"/>
  <c r="D53" i="10"/>
  <c r="D52" i="10"/>
  <c r="D51" i="10"/>
  <c r="D50" i="10"/>
  <c r="D49" i="10"/>
  <c r="D48" i="10"/>
  <c r="D47" i="10"/>
  <c r="D46" i="10"/>
  <c r="D45" i="10"/>
  <c r="D44" i="10"/>
  <c r="D43" i="10"/>
  <c r="D42" i="10"/>
  <c r="D41" i="10"/>
  <c r="D40" i="10"/>
  <c r="D39" i="10"/>
  <c r="D38" i="10"/>
  <c r="D37" i="10"/>
  <c r="D36" i="10"/>
  <c r="D35" i="10"/>
  <c r="D34" i="10"/>
  <c r="D33" i="10"/>
  <c r="D32" i="10"/>
  <c r="D31" i="10"/>
  <c r="D30" i="10"/>
  <c r="D29" i="10"/>
  <c r="D28" i="10"/>
  <c r="D27" i="10"/>
  <c r="D26" i="10"/>
  <c r="D25" i="10"/>
  <c r="D24" i="10"/>
  <c r="D23" i="10"/>
  <c r="D22" i="10"/>
  <c r="D21" i="10"/>
  <c r="D20" i="10"/>
  <c r="D19" i="10"/>
  <c r="D18" i="10"/>
  <c r="D17" i="10"/>
  <c r="D16" i="10"/>
  <c r="D15" i="10"/>
  <c r="D14" i="10"/>
  <c r="U13" i="10"/>
  <c r="T13" i="10"/>
  <c r="S13" i="10"/>
  <c r="R13" i="10"/>
  <c r="Q13" i="10"/>
  <c r="P13" i="10"/>
  <c r="O13" i="10"/>
  <c r="N13" i="10"/>
  <c r="M13" i="10"/>
  <c r="L13" i="10"/>
  <c r="K13" i="10"/>
  <c r="J13" i="10"/>
  <c r="I13" i="10"/>
  <c r="H13" i="10"/>
  <c r="G13" i="10"/>
  <c r="F13" i="10"/>
  <c r="E13" i="10"/>
  <c r="D13" i="10"/>
  <c r="D12" i="10"/>
  <c r="D11" i="10"/>
  <c r="D10" i="10"/>
  <c r="D9" i="10"/>
  <c r="D5" i="10" s="1"/>
  <c r="D158" i="10" s="1"/>
  <c r="D161" i="10" s="1"/>
  <c r="D8" i="10"/>
  <c r="D7" i="10"/>
  <c r="D6" i="10"/>
  <c r="U5" i="10"/>
  <c r="U158" i="10" s="1"/>
  <c r="U161" i="10" s="1"/>
  <c r="T5" i="10"/>
  <c r="T158" i="10" s="1"/>
  <c r="T161" i="10" s="1"/>
  <c r="S5" i="10"/>
  <c r="S158" i="10" s="1"/>
  <c r="R5" i="10"/>
  <c r="Q5" i="10"/>
  <c r="Q158" i="10" s="1"/>
  <c r="Q161" i="10" s="1"/>
  <c r="P5" i="10"/>
  <c r="P158" i="10" s="1"/>
  <c r="P161" i="10" s="1"/>
  <c r="O5" i="10"/>
  <c r="O158" i="10" s="1"/>
  <c r="N5" i="10"/>
  <c r="M5" i="10"/>
  <c r="M158" i="10" s="1"/>
  <c r="M161" i="10" s="1"/>
  <c r="L5" i="10"/>
  <c r="L158" i="10" s="1"/>
  <c r="L161" i="10" s="1"/>
  <c r="K5" i="10"/>
  <c r="K158" i="10" s="1"/>
  <c r="J5" i="10"/>
  <c r="I5" i="10"/>
  <c r="I158" i="10" s="1"/>
  <c r="I161" i="10" s="1"/>
  <c r="H5" i="10"/>
  <c r="H158" i="10" s="1"/>
  <c r="H161" i="10" s="1"/>
  <c r="G5" i="10"/>
  <c r="G158" i="10" s="1"/>
  <c r="F5" i="10"/>
  <c r="E5" i="10"/>
  <c r="E158" i="10" s="1"/>
  <c r="E161" i="10" s="1"/>
  <c r="F161" i="10" l="1"/>
  <c r="J161" i="10"/>
  <c r="K161" i="10"/>
  <c r="O161" i="10"/>
  <c r="S161" i="10"/>
  <c r="N161" i="10"/>
  <c r="G161" i="10"/>
  <c r="R161" i="10"/>
  <c r="R158" i="8" l="1"/>
  <c r="N158" i="8"/>
  <c r="J158" i="8"/>
  <c r="F158" i="8"/>
  <c r="D148" i="8"/>
  <c r="D147" i="8"/>
  <c r="D146" i="8"/>
  <c r="D145" i="8"/>
  <c r="D144" i="8"/>
  <c r="D143" i="8"/>
  <c r="D141" i="8" s="1"/>
  <c r="D142" i="8"/>
  <c r="U141" i="8"/>
  <c r="T141" i="8"/>
  <c r="S141" i="8"/>
  <c r="R141" i="8"/>
  <c r="Q141" i="8"/>
  <c r="P141" i="8"/>
  <c r="O141" i="8"/>
  <c r="N141" i="8"/>
  <c r="M141" i="8"/>
  <c r="L141" i="8"/>
  <c r="K141" i="8"/>
  <c r="J141" i="8"/>
  <c r="I141" i="8"/>
  <c r="H141" i="8"/>
  <c r="G141" i="8"/>
  <c r="F141" i="8"/>
  <c r="E141" i="8"/>
  <c r="D140" i="8"/>
  <c r="D139" i="8"/>
  <c r="D138" i="8"/>
  <c r="D137" i="8"/>
  <c r="D136" i="8"/>
  <c r="D135" i="8" s="1"/>
  <c r="U135" i="8"/>
  <c r="T135" i="8"/>
  <c r="S135" i="8"/>
  <c r="R135" i="8"/>
  <c r="Q135" i="8"/>
  <c r="P135" i="8"/>
  <c r="O135" i="8"/>
  <c r="N135" i="8"/>
  <c r="M135" i="8"/>
  <c r="L135" i="8"/>
  <c r="K135" i="8"/>
  <c r="J135" i="8"/>
  <c r="I135" i="8"/>
  <c r="H135" i="8"/>
  <c r="G135" i="8"/>
  <c r="F135" i="8"/>
  <c r="E135" i="8"/>
  <c r="D134" i="8"/>
  <c r="D133" i="8"/>
  <c r="D132" i="8"/>
  <c r="D131" i="8"/>
  <c r="D130" i="8"/>
  <c r="D129" i="8"/>
  <c r="D128" i="8"/>
  <c r="D127" i="8"/>
  <c r="D126" i="8"/>
  <c r="D125" i="8"/>
  <c r="D124" i="8" s="1"/>
  <c r="U124" i="8"/>
  <c r="T124" i="8"/>
  <c r="S124" i="8"/>
  <c r="R124" i="8"/>
  <c r="Q124" i="8"/>
  <c r="P124" i="8"/>
  <c r="O124" i="8"/>
  <c r="N124" i="8"/>
  <c r="M124" i="8"/>
  <c r="L124" i="8"/>
  <c r="K124" i="8"/>
  <c r="J124" i="8"/>
  <c r="I124" i="8"/>
  <c r="H124" i="8"/>
  <c r="G124" i="8"/>
  <c r="F124" i="8"/>
  <c r="E124" i="8"/>
  <c r="D123" i="8"/>
  <c r="U122" i="8"/>
  <c r="T122" i="8"/>
  <c r="S122" i="8"/>
  <c r="R122" i="8"/>
  <c r="Q122" i="8"/>
  <c r="P122" i="8"/>
  <c r="O122" i="8"/>
  <c r="N122" i="8"/>
  <c r="M122" i="8"/>
  <c r="L122" i="8"/>
  <c r="K122" i="8"/>
  <c r="J122" i="8"/>
  <c r="I122" i="8"/>
  <c r="H122" i="8"/>
  <c r="G122" i="8"/>
  <c r="F122" i="8"/>
  <c r="E122" i="8"/>
  <c r="D122" i="8"/>
  <c r="D121" i="8"/>
  <c r="D120" i="8"/>
  <c r="D119" i="8"/>
  <c r="D117" i="8" s="1"/>
  <c r="D118" i="8"/>
  <c r="U117" i="8"/>
  <c r="T117" i="8"/>
  <c r="S117" i="8"/>
  <c r="R117" i="8"/>
  <c r="Q117" i="8"/>
  <c r="P117" i="8"/>
  <c r="O117" i="8"/>
  <c r="N117" i="8"/>
  <c r="M117" i="8"/>
  <c r="L117" i="8"/>
  <c r="K117" i="8"/>
  <c r="J117" i="8"/>
  <c r="I117" i="8"/>
  <c r="H117" i="8"/>
  <c r="G117" i="8"/>
  <c r="F117" i="8"/>
  <c r="E117" i="8"/>
  <c r="D116" i="8"/>
  <c r="D115" i="8"/>
  <c r="D114" i="8"/>
  <c r="D113" i="8"/>
  <c r="D112" i="8"/>
  <c r="D110" i="8" s="1"/>
  <c r="D111" i="8"/>
  <c r="U110" i="8"/>
  <c r="T110" i="8"/>
  <c r="S110" i="8"/>
  <c r="R110" i="8"/>
  <c r="Q110" i="8"/>
  <c r="P110" i="8"/>
  <c r="O110" i="8"/>
  <c r="N110" i="8"/>
  <c r="M110" i="8"/>
  <c r="L110" i="8"/>
  <c r="K110" i="8"/>
  <c r="J110" i="8"/>
  <c r="I110" i="8"/>
  <c r="H110" i="8"/>
  <c r="G110" i="8"/>
  <c r="F110" i="8"/>
  <c r="E110" i="8"/>
  <c r="D109" i="8"/>
  <c r="D108" i="8"/>
  <c r="D107" i="8"/>
  <c r="U106" i="8"/>
  <c r="T106" i="8"/>
  <c r="S106" i="8"/>
  <c r="R106" i="8"/>
  <c r="Q106" i="8"/>
  <c r="P106" i="8"/>
  <c r="O106" i="8"/>
  <c r="N106" i="8"/>
  <c r="M106" i="8"/>
  <c r="L106" i="8"/>
  <c r="K106" i="8"/>
  <c r="J106" i="8"/>
  <c r="I106" i="8"/>
  <c r="H106" i="8"/>
  <c r="G106" i="8"/>
  <c r="F106" i="8"/>
  <c r="E106" i="8"/>
  <c r="D106" i="8"/>
  <c r="D105" i="8"/>
  <c r="D104" i="8"/>
  <c r="U103" i="8"/>
  <c r="T103" i="8"/>
  <c r="S103" i="8"/>
  <c r="R103" i="8"/>
  <c r="Q103" i="8"/>
  <c r="P103" i="8"/>
  <c r="O103" i="8"/>
  <c r="N103" i="8"/>
  <c r="M103" i="8"/>
  <c r="L103" i="8"/>
  <c r="K103" i="8"/>
  <c r="J103" i="8"/>
  <c r="I103" i="8"/>
  <c r="H103" i="8"/>
  <c r="G103" i="8"/>
  <c r="F103" i="8"/>
  <c r="E103" i="8"/>
  <c r="D103" i="8"/>
  <c r="D102" i="8"/>
  <c r="D101" i="8"/>
  <c r="D100" i="8"/>
  <c r="U99" i="8"/>
  <c r="T99" i="8"/>
  <c r="S99" i="8"/>
  <c r="R99" i="8"/>
  <c r="Q99" i="8"/>
  <c r="P99" i="8"/>
  <c r="O99" i="8"/>
  <c r="N99" i="8"/>
  <c r="M99" i="8"/>
  <c r="L99" i="8"/>
  <c r="K99" i="8"/>
  <c r="J99" i="8"/>
  <c r="I99" i="8"/>
  <c r="H99" i="8"/>
  <c r="G99" i="8"/>
  <c r="F99" i="8"/>
  <c r="E99" i="8"/>
  <c r="D99" i="8"/>
  <c r="D98" i="8"/>
  <c r="D97" i="8"/>
  <c r="U96" i="8"/>
  <c r="T96" i="8"/>
  <c r="S96" i="8"/>
  <c r="R96" i="8"/>
  <c r="Q96" i="8"/>
  <c r="P96" i="8"/>
  <c r="O96" i="8"/>
  <c r="N96" i="8"/>
  <c r="M96" i="8"/>
  <c r="L96" i="8"/>
  <c r="K96" i="8"/>
  <c r="J96" i="8"/>
  <c r="I96" i="8"/>
  <c r="H96" i="8"/>
  <c r="G96" i="8"/>
  <c r="F96" i="8"/>
  <c r="E96" i="8"/>
  <c r="D96" i="8"/>
  <c r="D95" i="8"/>
  <c r="D94" i="8"/>
  <c r="D93" i="8"/>
  <c r="D92" i="8"/>
  <c r="D91" i="8"/>
  <c r="D90" i="8"/>
  <c r="D89" i="8"/>
  <c r="D87" i="8" s="1"/>
  <c r="D88" i="8"/>
  <c r="U87" i="8"/>
  <c r="T87" i="8"/>
  <c r="S87" i="8"/>
  <c r="R87" i="8"/>
  <c r="Q87" i="8"/>
  <c r="P87" i="8"/>
  <c r="O87" i="8"/>
  <c r="N87" i="8"/>
  <c r="M87" i="8"/>
  <c r="L87" i="8"/>
  <c r="K87" i="8"/>
  <c r="J87" i="8"/>
  <c r="I87" i="8"/>
  <c r="H87" i="8"/>
  <c r="G87" i="8"/>
  <c r="F87" i="8"/>
  <c r="E87" i="8"/>
  <c r="D86" i="8"/>
  <c r="D85" i="8"/>
  <c r="D84" i="8"/>
  <c r="D83" i="8"/>
  <c r="D82" i="8"/>
  <c r="D78" i="8" s="1"/>
  <c r="D81" i="8"/>
  <c r="D80" i="8"/>
  <c r="D79" i="8"/>
  <c r="U78" i="8"/>
  <c r="T78" i="8"/>
  <c r="S78" i="8"/>
  <c r="R78" i="8"/>
  <c r="Q78" i="8"/>
  <c r="P78" i="8"/>
  <c r="O78" i="8"/>
  <c r="N78" i="8"/>
  <c r="M78" i="8"/>
  <c r="L78" i="8"/>
  <c r="K78" i="8"/>
  <c r="J78" i="8"/>
  <c r="I78" i="8"/>
  <c r="H78" i="8"/>
  <c r="G78" i="8"/>
  <c r="F78" i="8"/>
  <c r="E78" i="8"/>
  <c r="D77" i="8"/>
  <c r="D76" i="8"/>
  <c r="D75" i="8"/>
  <c r="D73" i="8" s="1"/>
  <c r="D74" i="8"/>
  <c r="U73" i="8"/>
  <c r="T73" i="8"/>
  <c r="S73" i="8"/>
  <c r="R73" i="8"/>
  <c r="Q73" i="8"/>
  <c r="P73" i="8"/>
  <c r="O73" i="8"/>
  <c r="N73" i="8"/>
  <c r="M73" i="8"/>
  <c r="L73" i="8"/>
  <c r="K73" i="8"/>
  <c r="J73" i="8"/>
  <c r="I73" i="8"/>
  <c r="H73" i="8"/>
  <c r="G73" i="8"/>
  <c r="F73" i="8"/>
  <c r="E73" i="8"/>
  <c r="D72" i="8"/>
  <c r="D68" i="8" s="1"/>
  <c r="D71" i="8"/>
  <c r="D70" i="8"/>
  <c r="D69" i="8"/>
  <c r="U68" i="8"/>
  <c r="T68" i="8"/>
  <c r="S68" i="8"/>
  <c r="R68" i="8"/>
  <c r="Q68" i="8"/>
  <c r="P68" i="8"/>
  <c r="O68" i="8"/>
  <c r="N68" i="8"/>
  <c r="M68" i="8"/>
  <c r="L68" i="8"/>
  <c r="K68" i="8"/>
  <c r="J68" i="8"/>
  <c r="I68" i="8"/>
  <c r="H68" i="8"/>
  <c r="G68" i="8"/>
  <c r="F68" i="8"/>
  <c r="E68" i="8"/>
  <c r="D67" i="8"/>
  <c r="D66" i="8"/>
  <c r="D65" i="8"/>
  <c r="D63" i="8" s="1"/>
  <c r="D64" i="8"/>
  <c r="U63" i="8"/>
  <c r="T63" i="8"/>
  <c r="S63" i="8"/>
  <c r="R63" i="8"/>
  <c r="Q63" i="8"/>
  <c r="P63" i="8"/>
  <c r="O63" i="8"/>
  <c r="N63" i="8"/>
  <c r="M63" i="8"/>
  <c r="L63" i="8"/>
  <c r="K63" i="8"/>
  <c r="J63" i="8"/>
  <c r="I63" i="8"/>
  <c r="H63" i="8"/>
  <c r="G63" i="8"/>
  <c r="F63" i="8"/>
  <c r="E63" i="8"/>
  <c r="D62" i="8"/>
  <c r="D61" i="8"/>
  <c r="D60" i="8"/>
  <c r="D59" i="8"/>
  <c r="D58" i="8"/>
  <c r="D57" i="8"/>
  <c r="D56" i="8"/>
  <c r="U55" i="8"/>
  <c r="T55" i="8"/>
  <c r="T159" i="8" s="1"/>
  <c r="S55" i="8"/>
  <c r="R55" i="8"/>
  <c r="Q55" i="8"/>
  <c r="P55" i="8"/>
  <c r="P159" i="8" s="1"/>
  <c r="O55" i="8"/>
  <c r="N55" i="8"/>
  <c r="M55" i="8"/>
  <c r="L55" i="8"/>
  <c r="L159" i="8" s="1"/>
  <c r="K55" i="8"/>
  <c r="J55" i="8"/>
  <c r="I55" i="8"/>
  <c r="H55" i="8"/>
  <c r="H159" i="8" s="1"/>
  <c r="G55" i="8"/>
  <c r="F55" i="8"/>
  <c r="E55" i="8"/>
  <c r="D55" i="8"/>
  <c r="D159" i="8" s="1"/>
  <c r="D54" i="8"/>
  <c r="U53" i="8"/>
  <c r="U159" i="8" s="1"/>
  <c r="T53" i="8"/>
  <c r="S53" i="8"/>
  <c r="S159" i="8" s="1"/>
  <c r="R53" i="8"/>
  <c r="R159" i="8" s="1"/>
  <c r="Q53" i="8"/>
  <c r="Q159" i="8" s="1"/>
  <c r="P53" i="8"/>
  <c r="O53" i="8"/>
  <c r="O159" i="8" s="1"/>
  <c r="N53" i="8"/>
  <c r="N159" i="8" s="1"/>
  <c r="M53" i="8"/>
  <c r="M159" i="8" s="1"/>
  <c r="L53" i="8"/>
  <c r="K53" i="8"/>
  <c r="K159" i="8" s="1"/>
  <c r="J53" i="8"/>
  <c r="J159" i="8" s="1"/>
  <c r="I53" i="8"/>
  <c r="I159" i="8" s="1"/>
  <c r="H53" i="8"/>
  <c r="G53" i="8"/>
  <c r="G159" i="8" s="1"/>
  <c r="F53" i="8"/>
  <c r="F159" i="8" s="1"/>
  <c r="E53" i="8"/>
  <c r="E159" i="8" s="1"/>
  <c r="D53" i="8"/>
  <c r="D52" i="8"/>
  <c r="D51" i="8"/>
  <c r="D50" i="8"/>
  <c r="D49" i="8"/>
  <c r="D48" i="8"/>
  <c r="D47" i="8"/>
  <c r="D46" i="8"/>
  <c r="D45" i="8"/>
  <c r="D44" i="8"/>
  <c r="D43" i="8"/>
  <c r="D42" i="8"/>
  <c r="D41" i="8"/>
  <c r="D40" i="8"/>
  <c r="D39" i="8"/>
  <c r="D38" i="8"/>
  <c r="D37" i="8"/>
  <c r="D36" i="8"/>
  <c r="D35" i="8"/>
  <c r="D34" i="8"/>
  <c r="D33" i="8"/>
  <c r="D32" i="8"/>
  <c r="D31" i="8"/>
  <c r="D30" i="8"/>
  <c r="D29" i="8"/>
  <c r="D28" i="8"/>
  <c r="D27" i="8"/>
  <c r="D26" i="8"/>
  <c r="D25" i="8"/>
  <c r="D24" i="8"/>
  <c r="D23" i="8"/>
  <c r="D22" i="8"/>
  <c r="D21" i="8"/>
  <c r="D20" i="8"/>
  <c r="D19" i="8"/>
  <c r="D18" i="8"/>
  <c r="D17" i="8"/>
  <c r="D16" i="8"/>
  <c r="D15" i="8"/>
  <c r="D14" i="8"/>
  <c r="U13" i="8"/>
  <c r="T13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D13" i="8"/>
  <c r="D12" i="8"/>
  <c r="D11" i="8"/>
  <c r="D10" i="8"/>
  <c r="D9" i="8"/>
  <c r="D5" i="8" s="1"/>
  <c r="D158" i="8" s="1"/>
  <c r="D161" i="8" s="1"/>
  <c r="D8" i="8"/>
  <c r="D7" i="8"/>
  <c r="D6" i="8"/>
  <c r="U5" i="8"/>
  <c r="U158" i="8" s="1"/>
  <c r="U161" i="8" s="1"/>
  <c r="T5" i="8"/>
  <c r="T158" i="8" s="1"/>
  <c r="T161" i="8" s="1"/>
  <c r="S5" i="8"/>
  <c r="S158" i="8" s="1"/>
  <c r="R5" i="8"/>
  <c r="Q5" i="8"/>
  <c r="Q158" i="8" s="1"/>
  <c r="Q161" i="8" s="1"/>
  <c r="P5" i="8"/>
  <c r="P158" i="8" s="1"/>
  <c r="P161" i="8" s="1"/>
  <c r="O5" i="8"/>
  <c r="O158" i="8" s="1"/>
  <c r="N5" i="8"/>
  <c r="M5" i="8"/>
  <c r="M158" i="8" s="1"/>
  <c r="M161" i="8" s="1"/>
  <c r="L5" i="8"/>
  <c r="L158" i="8" s="1"/>
  <c r="L161" i="8" s="1"/>
  <c r="K5" i="8"/>
  <c r="K158" i="8" s="1"/>
  <c r="J5" i="8"/>
  <c r="I5" i="8"/>
  <c r="I158" i="8" s="1"/>
  <c r="I161" i="8" s="1"/>
  <c r="H5" i="8"/>
  <c r="H158" i="8" s="1"/>
  <c r="H161" i="8" s="1"/>
  <c r="G5" i="8"/>
  <c r="G158" i="8" s="1"/>
  <c r="F5" i="8"/>
  <c r="E5" i="8"/>
  <c r="E158" i="8" s="1"/>
  <c r="E161" i="8" s="1"/>
  <c r="F161" i="8" l="1"/>
  <c r="J161" i="8"/>
  <c r="K161" i="8"/>
  <c r="O161" i="8"/>
  <c r="S161" i="8"/>
  <c r="N161" i="8"/>
  <c r="G161" i="8"/>
  <c r="R161" i="8"/>
  <c r="R158" i="6" l="1"/>
  <c r="N158" i="6"/>
  <c r="J158" i="6"/>
  <c r="F158" i="6"/>
  <c r="D148" i="6"/>
  <c r="D147" i="6"/>
  <c r="D146" i="6"/>
  <c r="D145" i="6"/>
  <c r="D144" i="6"/>
  <c r="D143" i="6"/>
  <c r="D141" i="6" s="1"/>
  <c r="D142" i="6"/>
  <c r="U141" i="6"/>
  <c r="T141" i="6"/>
  <c r="S141" i="6"/>
  <c r="R141" i="6"/>
  <c r="Q141" i="6"/>
  <c r="P141" i="6"/>
  <c r="O141" i="6"/>
  <c r="N141" i="6"/>
  <c r="M141" i="6"/>
  <c r="L141" i="6"/>
  <c r="K141" i="6"/>
  <c r="J141" i="6"/>
  <c r="I141" i="6"/>
  <c r="H141" i="6"/>
  <c r="G141" i="6"/>
  <c r="F141" i="6"/>
  <c r="E141" i="6"/>
  <c r="D140" i="6"/>
  <c r="D139" i="6"/>
  <c r="D138" i="6"/>
  <c r="D137" i="6"/>
  <c r="D136" i="6"/>
  <c r="D135" i="6" s="1"/>
  <c r="U135" i="6"/>
  <c r="T135" i="6"/>
  <c r="S135" i="6"/>
  <c r="R135" i="6"/>
  <c r="Q135" i="6"/>
  <c r="P135" i="6"/>
  <c r="O135" i="6"/>
  <c r="N135" i="6"/>
  <c r="M135" i="6"/>
  <c r="L135" i="6"/>
  <c r="K135" i="6"/>
  <c r="J135" i="6"/>
  <c r="I135" i="6"/>
  <c r="H135" i="6"/>
  <c r="G135" i="6"/>
  <c r="F135" i="6"/>
  <c r="E135" i="6"/>
  <c r="D134" i="6"/>
  <c r="D133" i="6"/>
  <c r="D132" i="6"/>
  <c r="D131" i="6"/>
  <c r="D130" i="6"/>
  <c r="D129" i="6"/>
  <c r="D128" i="6"/>
  <c r="D127" i="6"/>
  <c r="D126" i="6"/>
  <c r="D125" i="6"/>
  <c r="D124" i="6" s="1"/>
  <c r="U124" i="6"/>
  <c r="T124" i="6"/>
  <c r="S124" i="6"/>
  <c r="R124" i="6"/>
  <c r="Q124" i="6"/>
  <c r="P124" i="6"/>
  <c r="O124" i="6"/>
  <c r="N124" i="6"/>
  <c r="M124" i="6"/>
  <c r="L124" i="6"/>
  <c r="K124" i="6"/>
  <c r="J124" i="6"/>
  <c r="I124" i="6"/>
  <c r="H124" i="6"/>
  <c r="G124" i="6"/>
  <c r="F124" i="6"/>
  <c r="E124" i="6"/>
  <c r="D123" i="6"/>
  <c r="U122" i="6"/>
  <c r="T122" i="6"/>
  <c r="S122" i="6"/>
  <c r="R122" i="6"/>
  <c r="Q122" i="6"/>
  <c r="P122" i="6"/>
  <c r="O122" i="6"/>
  <c r="N122" i="6"/>
  <c r="M122" i="6"/>
  <c r="L122" i="6"/>
  <c r="K122" i="6"/>
  <c r="J122" i="6"/>
  <c r="I122" i="6"/>
  <c r="H122" i="6"/>
  <c r="G122" i="6"/>
  <c r="F122" i="6"/>
  <c r="E122" i="6"/>
  <c r="D122" i="6"/>
  <c r="D121" i="6"/>
  <c r="D120" i="6"/>
  <c r="D119" i="6"/>
  <c r="D117" i="6" s="1"/>
  <c r="D118" i="6"/>
  <c r="U117" i="6"/>
  <c r="T117" i="6"/>
  <c r="S117" i="6"/>
  <c r="R117" i="6"/>
  <c r="Q117" i="6"/>
  <c r="P117" i="6"/>
  <c r="O117" i="6"/>
  <c r="N117" i="6"/>
  <c r="M117" i="6"/>
  <c r="L117" i="6"/>
  <c r="K117" i="6"/>
  <c r="J117" i="6"/>
  <c r="I117" i="6"/>
  <c r="H117" i="6"/>
  <c r="G117" i="6"/>
  <c r="F117" i="6"/>
  <c r="E117" i="6"/>
  <c r="D116" i="6"/>
  <c r="D115" i="6"/>
  <c r="D114" i="6"/>
  <c r="D113" i="6"/>
  <c r="D112" i="6"/>
  <c r="D110" i="6" s="1"/>
  <c r="D111" i="6"/>
  <c r="U110" i="6"/>
  <c r="T110" i="6"/>
  <c r="S110" i="6"/>
  <c r="R110" i="6"/>
  <c r="Q110" i="6"/>
  <c r="P110" i="6"/>
  <c r="O110" i="6"/>
  <c r="N110" i="6"/>
  <c r="M110" i="6"/>
  <c r="L110" i="6"/>
  <c r="K110" i="6"/>
  <c r="J110" i="6"/>
  <c r="I110" i="6"/>
  <c r="H110" i="6"/>
  <c r="G110" i="6"/>
  <c r="F110" i="6"/>
  <c r="E110" i="6"/>
  <c r="D109" i="6"/>
  <c r="D108" i="6"/>
  <c r="D107" i="6"/>
  <c r="U106" i="6"/>
  <c r="T106" i="6"/>
  <c r="S106" i="6"/>
  <c r="R106" i="6"/>
  <c r="Q106" i="6"/>
  <c r="P106" i="6"/>
  <c r="O106" i="6"/>
  <c r="N106" i="6"/>
  <c r="M106" i="6"/>
  <c r="L106" i="6"/>
  <c r="K106" i="6"/>
  <c r="J106" i="6"/>
  <c r="I106" i="6"/>
  <c r="H106" i="6"/>
  <c r="G106" i="6"/>
  <c r="F106" i="6"/>
  <c r="E106" i="6"/>
  <c r="D106" i="6"/>
  <c r="D105" i="6"/>
  <c r="D104" i="6"/>
  <c r="U103" i="6"/>
  <c r="T103" i="6"/>
  <c r="S103" i="6"/>
  <c r="R103" i="6"/>
  <c r="Q103" i="6"/>
  <c r="P103" i="6"/>
  <c r="O103" i="6"/>
  <c r="N103" i="6"/>
  <c r="M103" i="6"/>
  <c r="L103" i="6"/>
  <c r="K103" i="6"/>
  <c r="J103" i="6"/>
  <c r="I103" i="6"/>
  <c r="H103" i="6"/>
  <c r="G103" i="6"/>
  <c r="F103" i="6"/>
  <c r="E103" i="6"/>
  <c r="D103" i="6"/>
  <c r="D102" i="6"/>
  <c r="D101" i="6"/>
  <c r="D100" i="6"/>
  <c r="U99" i="6"/>
  <c r="T99" i="6"/>
  <c r="S99" i="6"/>
  <c r="R99" i="6"/>
  <c r="Q99" i="6"/>
  <c r="P99" i="6"/>
  <c r="O99" i="6"/>
  <c r="N99" i="6"/>
  <c r="M99" i="6"/>
  <c r="L99" i="6"/>
  <c r="K99" i="6"/>
  <c r="J99" i="6"/>
  <c r="I99" i="6"/>
  <c r="H99" i="6"/>
  <c r="G99" i="6"/>
  <c r="F99" i="6"/>
  <c r="E99" i="6"/>
  <c r="D99" i="6"/>
  <c r="D98" i="6"/>
  <c r="D97" i="6"/>
  <c r="U96" i="6"/>
  <c r="T96" i="6"/>
  <c r="S96" i="6"/>
  <c r="R96" i="6"/>
  <c r="Q96" i="6"/>
  <c r="P96" i="6"/>
  <c r="O96" i="6"/>
  <c r="N96" i="6"/>
  <c r="M96" i="6"/>
  <c r="L96" i="6"/>
  <c r="K96" i="6"/>
  <c r="J96" i="6"/>
  <c r="I96" i="6"/>
  <c r="H96" i="6"/>
  <c r="G96" i="6"/>
  <c r="F96" i="6"/>
  <c r="E96" i="6"/>
  <c r="D96" i="6"/>
  <c r="D95" i="6"/>
  <c r="D94" i="6"/>
  <c r="D93" i="6"/>
  <c r="D92" i="6"/>
  <c r="D91" i="6"/>
  <c r="D90" i="6"/>
  <c r="D89" i="6"/>
  <c r="D87" i="6" s="1"/>
  <c r="D88" i="6"/>
  <c r="U87" i="6"/>
  <c r="T87" i="6"/>
  <c r="S87" i="6"/>
  <c r="R87" i="6"/>
  <c r="Q87" i="6"/>
  <c r="P87" i="6"/>
  <c r="O87" i="6"/>
  <c r="N87" i="6"/>
  <c r="M87" i="6"/>
  <c r="L87" i="6"/>
  <c r="K87" i="6"/>
  <c r="J87" i="6"/>
  <c r="I87" i="6"/>
  <c r="H87" i="6"/>
  <c r="G87" i="6"/>
  <c r="F87" i="6"/>
  <c r="E87" i="6"/>
  <c r="D86" i="6"/>
  <c r="D85" i="6"/>
  <c r="D84" i="6"/>
  <c r="D83" i="6"/>
  <c r="D82" i="6"/>
  <c r="D78" i="6" s="1"/>
  <c r="D81" i="6"/>
  <c r="D80" i="6"/>
  <c r="D79" i="6"/>
  <c r="U78" i="6"/>
  <c r="T78" i="6"/>
  <c r="S78" i="6"/>
  <c r="R78" i="6"/>
  <c r="Q78" i="6"/>
  <c r="P78" i="6"/>
  <c r="O78" i="6"/>
  <c r="N78" i="6"/>
  <c r="M78" i="6"/>
  <c r="L78" i="6"/>
  <c r="K78" i="6"/>
  <c r="J78" i="6"/>
  <c r="I78" i="6"/>
  <c r="H78" i="6"/>
  <c r="G78" i="6"/>
  <c r="F78" i="6"/>
  <c r="E78" i="6"/>
  <c r="D77" i="6"/>
  <c r="D76" i="6"/>
  <c r="D75" i="6"/>
  <c r="D73" i="6" s="1"/>
  <c r="D74" i="6"/>
  <c r="U73" i="6"/>
  <c r="T73" i="6"/>
  <c r="S73" i="6"/>
  <c r="R73" i="6"/>
  <c r="Q73" i="6"/>
  <c r="P73" i="6"/>
  <c r="O73" i="6"/>
  <c r="N73" i="6"/>
  <c r="M73" i="6"/>
  <c r="L73" i="6"/>
  <c r="K73" i="6"/>
  <c r="J73" i="6"/>
  <c r="I73" i="6"/>
  <c r="H73" i="6"/>
  <c r="G73" i="6"/>
  <c r="F73" i="6"/>
  <c r="E73" i="6"/>
  <c r="D72" i="6"/>
  <c r="D68" i="6" s="1"/>
  <c r="D71" i="6"/>
  <c r="D70" i="6"/>
  <c r="D69" i="6"/>
  <c r="U68" i="6"/>
  <c r="T68" i="6"/>
  <c r="S68" i="6"/>
  <c r="R68" i="6"/>
  <c r="Q68" i="6"/>
  <c r="P68" i="6"/>
  <c r="O68" i="6"/>
  <c r="N68" i="6"/>
  <c r="M68" i="6"/>
  <c r="L68" i="6"/>
  <c r="K68" i="6"/>
  <c r="J68" i="6"/>
  <c r="I68" i="6"/>
  <c r="H68" i="6"/>
  <c r="G68" i="6"/>
  <c r="F68" i="6"/>
  <c r="E68" i="6"/>
  <c r="D67" i="6"/>
  <c r="D66" i="6"/>
  <c r="D65" i="6"/>
  <c r="D63" i="6" s="1"/>
  <c r="D64" i="6"/>
  <c r="U63" i="6"/>
  <c r="T63" i="6"/>
  <c r="S63" i="6"/>
  <c r="R63" i="6"/>
  <c r="Q63" i="6"/>
  <c r="P63" i="6"/>
  <c r="O63" i="6"/>
  <c r="N63" i="6"/>
  <c r="M63" i="6"/>
  <c r="L63" i="6"/>
  <c r="K63" i="6"/>
  <c r="J63" i="6"/>
  <c r="I63" i="6"/>
  <c r="H63" i="6"/>
  <c r="G63" i="6"/>
  <c r="F63" i="6"/>
  <c r="E63" i="6"/>
  <c r="D62" i="6"/>
  <c r="D61" i="6"/>
  <c r="D60" i="6"/>
  <c r="D59" i="6"/>
  <c r="D58" i="6"/>
  <c r="D57" i="6"/>
  <c r="D56" i="6"/>
  <c r="U55" i="6"/>
  <c r="T55" i="6"/>
  <c r="T159" i="6" s="1"/>
  <c r="S55" i="6"/>
  <c r="R55" i="6"/>
  <c r="Q55" i="6"/>
  <c r="P55" i="6"/>
  <c r="P159" i="6" s="1"/>
  <c r="O55" i="6"/>
  <c r="N55" i="6"/>
  <c r="M55" i="6"/>
  <c r="L55" i="6"/>
  <c r="L159" i="6" s="1"/>
  <c r="K55" i="6"/>
  <c r="J55" i="6"/>
  <c r="I55" i="6"/>
  <c r="H55" i="6"/>
  <c r="H159" i="6" s="1"/>
  <c r="G55" i="6"/>
  <c r="F55" i="6"/>
  <c r="E55" i="6"/>
  <c r="D55" i="6"/>
  <c r="D159" i="6" s="1"/>
  <c r="D54" i="6"/>
  <c r="U53" i="6"/>
  <c r="U159" i="6" s="1"/>
  <c r="T53" i="6"/>
  <c r="S53" i="6"/>
  <c r="S159" i="6" s="1"/>
  <c r="R53" i="6"/>
  <c r="R159" i="6" s="1"/>
  <c r="Q53" i="6"/>
  <c r="Q159" i="6" s="1"/>
  <c r="P53" i="6"/>
  <c r="O53" i="6"/>
  <c r="O159" i="6" s="1"/>
  <c r="N53" i="6"/>
  <c r="N159" i="6" s="1"/>
  <c r="M53" i="6"/>
  <c r="M159" i="6" s="1"/>
  <c r="L53" i="6"/>
  <c r="K53" i="6"/>
  <c r="K159" i="6" s="1"/>
  <c r="J53" i="6"/>
  <c r="J159" i="6" s="1"/>
  <c r="I53" i="6"/>
  <c r="I159" i="6" s="1"/>
  <c r="H53" i="6"/>
  <c r="G53" i="6"/>
  <c r="G159" i="6" s="1"/>
  <c r="F53" i="6"/>
  <c r="F159" i="6" s="1"/>
  <c r="E53" i="6"/>
  <c r="E159" i="6" s="1"/>
  <c r="D53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U13" i="6"/>
  <c r="T13" i="6"/>
  <c r="S13" i="6"/>
  <c r="R13" i="6"/>
  <c r="Q13" i="6"/>
  <c r="P13" i="6"/>
  <c r="O13" i="6"/>
  <c r="N13" i="6"/>
  <c r="M13" i="6"/>
  <c r="L13" i="6"/>
  <c r="K13" i="6"/>
  <c r="J13" i="6"/>
  <c r="I13" i="6"/>
  <c r="H13" i="6"/>
  <c r="G13" i="6"/>
  <c r="F13" i="6"/>
  <c r="E13" i="6"/>
  <c r="D13" i="6"/>
  <c r="D12" i="6"/>
  <c r="D11" i="6"/>
  <c r="D10" i="6"/>
  <c r="D9" i="6"/>
  <c r="D5" i="6" s="1"/>
  <c r="D158" i="6" s="1"/>
  <c r="D161" i="6" s="1"/>
  <c r="D8" i="6"/>
  <c r="D7" i="6"/>
  <c r="D6" i="6"/>
  <c r="U5" i="6"/>
  <c r="U158" i="6" s="1"/>
  <c r="U161" i="6" s="1"/>
  <c r="T5" i="6"/>
  <c r="T158" i="6" s="1"/>
  <c r="T161" i="6" s="1"/>
  <c r="S5" i="6"/>
  <c r="S158" i="6" s="1"/>
  <c r="R5" i="6"/>
  <c r="Q5" i="6"/>
  <c r="Q158" i="6" s="1"/>
  <c r="Q161" i="6" s="1"/>
  <c r="P5" i="6"/>
  <c r="P158" i="6" s="1"/>
  <c r="O5" i="6"/>
  <c r="O158" i="6" s="1"/>
  <c r="N5" i="6"/>
  <c r="M5" i="6"/>
  <c r="M158" i="6" s="1"/>
  <c r="M161" i="6" s="1"/>
  <c r="L5" i="6"/>
  <c r="L158" i="6" s="1"/>
  <c r="K5" i="6"/>
  <c r="K158" i="6" s="1"/>
  <c r="J5" i="6"/>
  <c r="I5" i="6"/>
  <c r="I158" i="6" s="1"/>
  <c r="I161" i="6" s="1"/>
  <c r="H5" i="6"/>
  <c r="H158" i="6" s="1"/>
  <c r="G5" i="6"/>
  <c r="G158" i="6" s="1"/>
  <c r="F5" i="6"/>
  <c r="E5" i="6"/>
  <c r="E158" i="6" s="1"/>
  <c r="E161" i="6" s="1"/>
  <c r="F161" i="6" l="1"/>
  <c r="J161" i="6"/>
  <c r="K161" i="6"/>
  <c r="O161" i="6"/>
  <c r="S161" i="6"/>
  <c r="N161" i="6"/>
  <c r="G161" i="6"/>
  <c r="H161" i="6"/>
  <c r="L161" i="6"/>
  <c r="P161" i="6"/>
  <c r="R161" i="6"/>
  <c r="R158" i="13" l="1"/>
  <c r="N158" i="13"/>
  <c r="J158" i="13"/>
  <c r="F158" i="13"/>
  <c r="D148" i="13"/>
  <c r="D147" i="13"/>
  <c r="D146" i="13"/>
  <c r="D145" i="13"/>
  <c r="D144" i="13"/>
  <c r="D143" i="13"/>
  <c r="D141" i="13" s="1"/>
  <c r="D142" i="13"/>
  <c r="U141" i="13"/>
  <c r="T141" i="13"/>
  <c r="S141" i="13"/>
  <c r="R141" i="13"/>
  <c r="Q141" i="13"/>
  <c r="P141" i="13"/>
  <c r="O141" i="13"/>
  <c r="N141" i="13"/>
  <c r="M141" i="13"/>
  <c r="L141" i="13"/>
  <c r="K141" i="13"/>
  <c r="J141" i="13"/>
  <c r="I141" i="13"/>
  <c r="H141" i="13"/>
  <c r="G141" i="13"/>
  <c r="F141" i="13"/>
  <c r="E141" i="13"/>
  <c r="D140" i="13"/>
  <c r="D139" i="13"/>
  <c r="D138" i="13"/>
  <c r="D137" i="13"/>
  <c r="D136" i="13"/>
  <c r="D135" i="13" s="1"/>
  <c r="U135" i="13"/>
  <c r="T135" i="13"/>
  <c r="S135" i="13"/>
  <c r="R135" i="13"/>
  <c r="Q135" i="13"/>
  <c r="P135" i="13"/>
  <c r="O135" i="13"/>
  <c r="N135" i="13"/>
  <c r="M135" i="13"/>
  <c r="L135" i="13"/>
  <c r="K135" i="13"/>
  <c r="J135" i="13"/>
  <c r="I135" i="13"/>
  <c r="H135" i="13"/>
  <c r="G135" i="13"/>
  <c r="F135" i="13"/>
  <c r="E135" i="13"/>
  <c r="D134" i="13"/>
  <c r="D133" i="13"/>
  <c r="D132" i="13"/>
  <c r="D131" i="13"/>
  <c r="D130" i="13"/>
  <c r="D129" i="13"/>
  <c r="D128" i="13"/>
  <c r="D127" i="13"/>
  <c r="D126" i="13"/>
  <c r="D125" i="13"/>
  <c r="D124" i="13" s="1"/>
  <c r="U124" i="13"/>
  <c r="T124" i="13"/>
  <c r="S124" i="13"/>
  <c r="R124" i="13"/>
  <c r="Q124" i="13"/>
  <c r="P124" i="13"/>
  <c r="O124" i="13"/>
  <c r="N124" i="13"/>
  <c r="M124" i="13"/>
  <c r="L124" i="13"/>
  <c r="K124" i="13"/>
  <c r="J124" i="13"/>
  <c r="I124" i="13"/>
  <c r="H124" i="13"/>
  <c r="G124" i="13"/>
  <c r="F124" i="13"/>
  <c r="E124" i="13"/>
  <c r="D123" i="13"/>
  <c r="U122" i="13"/>
  <c r="T122" i="13"/>
  <c r="S122" i="13"/>
  <c r="R122" i="13"/>
  <c r="Q122" i="13"/>
  <c r="P122" i="13"/>
  <c r="O122" i="13"/>
  <c r="N122" i="13"/>
  <c r="M122" i="13"/>
  <c r="L122" i="13"/>
  <c r="K122" i="13"/>
  <c r="J122" i="13"/>
  <c r="I122" i="13"/>
  <c r="H122" i="13"/>
  <c r="G122" i="13"/>
  <c r="F122" i="13"/>
  <c r="E122" i="13"/>
  <c r="D122" i="13"/>
  <c r="D121" i="13"/>
  <c r="D120" i="13"/>
  <c r="D119" i="13"/>
  <c r="D117" i="13" s="1"/>
  <c r="D118" i="13"/>
  <c r="U117" i="13"/>
  <c r="T117" i="13"/>
  <c r="S117" i="13"/>
  <c r="R117" i="13"/>
  <c r="Q117" i="13"/>
  <c r="P117" i="13"/>
  <c r="O117" i="13"/>
  <c r="N117" i="13"/>
  <c r="M117" i="13"/>
  <c r="L117" i="13"/>
  <c r="K117" i="13"/>
  <c r="J117" i="13"/>
  <c r="I117" i="13"/>
  <c r="H117" i="13"/>
  <c r="G117" i="13"/>
  <c r="F117" i="13"/>
  <c r="E117" i="13"/>
  <c r="D116" i="13"/>
  <c r="D115" i="13"/>
  <c r="D114" i="13"/>
  <c r="D113" i="13"/>
  <c r="D112" i="13"/>
  <c r="D110" i="13" s="1"/>
  <c r="D111" i="13"/>
  <c r="U110" i="13"/>
  <c r="T110" i="13"/>
  <c r="S110" i="13"/>
  <c r="R110" i="13"/>
  <c r="Q110" i="13"/>
  <c r="P110" i="13"/>
  <c r="O110" i="13"/>
  <c r="N110" i="13"/>
  <c r="M110" i="13"/>
  <c r="L110" i="13"/>
  <c r="K110" i="13"/>
  <c r="J110" i="13"/>
  <c r="I110" i="13"/>
  <c r="H110" i="13"/>
  <c r="G110" i="13"/>
  <c r="F110" i="13"/>
  <c r="E110" i="13"/>
  <c r="D109" i="13"/>
  <c r="D108" i="13"/>
  <c r="D107" i="13"/>
  <c r="U106" i="13"/>
  <c r="T106" i="13"/>
  <c r="S106" i="13"/>
  <c r="R106" i="13"/>
  <c r="Q106" i="13"/>
  <c r="P106" i="13"/>
  <c r="O106" i="13"/>
  <c r="N106" i="13"/>
  <c r="M106" i="13"/>
  <c r="L106" i="13"/>
  <c r="K106" i="13"/>
  <c r="J106" i="13"/>
  <c r="I106" i="13"/>
  <c r="H106" i="13"/>
  <c r="G106" i="13"/>
  <c r="F106" i="13"/>
  <c r="E106" i="13"/>
  <c r="D106" i="13"/>
  <c r="D105" i="13"/>
  <c r="D104" i="13"/>
  <c r="U103" i="13"/>
  <c r="T103" i="13"/>
  <c r="S103" i="13"/>
  <c r="R103" i="13"/>
  <c r="Q103" i="13"/>
  <c r="P103" i="13"/>
  <c r="O103" i="13"/>
  <c r="N103" i="13"/>
  <c r="M103" i="13"/>
  <c r="L103" i="13"/>
  <c r="K103" i="13"/>
  <c r="J103" i="13"/>
  <c r="I103" i="13"/>
  <c r="H103" i="13"/>
  <c r="G103" i="13"/>
  <c r="F103" i="13"/>
  <c r="E103" i="13"/>
  <c r="D103" i="13"/>
  <c r="D102" i="13"/>
  <c r="D101" i="13"/>
  <c r="D100" i="13"/>
  <c r="U99" i="13"/>
  <c r="T99" i="13"/>
  <c r="S99" i="13"/>
  <c r="R99" i="13"/>
  <c r="Q99" i="13"/>
  <c r="P99" i="13"/>
  <c r="O99" i="13"/>
  <c r="N99" i="13"/>
  <c r="M99" i="13"/>
  <c r="L99" i="13"/>
  <c r="K99" i="13"/>
  <c r="J99" i="13"/>
  <c r="I99" i="13"/>
  <c r="H99" i="13"/>
  <c r="G99" i="13"/>
  <c r="F99" i="13"/>
  <c r="E99" i="13"/>
  <c r="D99" i="13"/>
  <c r="D98" i="13"/>
  <c r="D97" i="13"/>
  <c r="U96" i="13"/>
  <c r="T96" i="13"/>
  <c r="S96" i="13"/>
  <c r="R96" i="13"/>
  <c r="Q96" i="13"/>
  <c r="P96" i="13"/>
  <c r="O96" i="13"/>
  <c r="N96" i="13"/>
  <c r="M96" i="13"/>
  <c r="L96" i="13"/>
  <c r="K96" i="13"/>
  <c r="J96" i="13"/>
  <c r="I96" i="13"/>
  <c r="H96" i="13"/>
  <c r="G96" i="13"/>
  <c r="F96" i="13"/>
  <c r="E96" i="13"/>
  <c r="D96" i="13"/>
  <c r="D95" i="13"/>
  <c r="D94" i="13"/>
  <c r="D93" i="13"/>
  <c r="D92" i="13"/>
  <c r="D91" i="13"/>
  <c r="D90" i="13"/>
  <c r="D89" i="13"/>
  <c r="D87" i="13" s="1"/>
  <c r="D88" i="13"/>
  <c r="U87" i="13"/>
  <c r="T87" i="13"/>
  <c r="S87" i="13"/>
  <c r="R87" i="13"/>
  <c r="Q87" i="13"/>
  <c r="P87" i="13"/>
  <c r="O87" i="13"/>
  <c r="N87" i="13"/>
  <c r="M87" i="13"/>
  <c r="L87" i="13"/>
  <c r="K87" i="13"/>
  <c r="J87" i="13"/>
  <c r="I87" i="13"/>
  <c r="H87" i="13"/>
  <c r="G87" i="13"/>
  <c r="F87" i="13"/>
  <c r="E87" i="13"/>
  <c r="D86" i="13"/>
  <c r="D85" i="13"/>
  <c r="D84" i="13"/>
  <c r="D83" i="13"/>
  <c r="D82" i="13"/>
  <c r="D78" i="13" s="1"/>
  <c r="D81" i="13"/>
  <c r="D80" i="13"/>
  <c r="D79" i="13"/>
  <c r="U78" i="13"/>
  <c r="T78" i="13"/>
  <c r="S78" i="13"/>
  <c r="R78" i="13"/>
  <c r="Q78" i="13"/>
  <c r="P78" i="13"/>
  <c r="O78" i="13"/>
  <c r="N78" i="13"/>
  <c r="M78" i="13"/>
  <c r="L78" i="13"/>
  <c r="K78" i="13"/>
  <c r="J78" i="13"/>
  <c r="I78" i="13"/>
  <c r="H78" i="13"/>
  <c r="G78" i="13"/>
  <c r="F78" i="13"/>
  <c r="E78" i="13"/>
  <c r="D77" i="13"/>
  <c r="D76" i="13"/>
  <c r="D75" i="13"/>
  <c r="D73" i="13" s="1"/>
  <c r="D74" i="13"/>
  <c r="U73" i="13"/>
  <c r="T73" i="13"/>
  <c r="S73" i="13"/>
  <c r="R73" i="13"/>
  <c r="Q73" i="13"/>
  <c r="P73" i="13"/>
  <c r="O73" i="13"/>
  <c r="N73" i="13"/>
  <c r="M73" i="13"/>
  <c r="L73" i="13"/>
  <c r="K73" i="13"/>
  <c r="J73" i="13"/>
  <c r="I73" i="13"/>
  <c r="H73" i="13"/>
  <c r="G73" i="13"/>
  <c r="F73" i="13"/>
  <c r="E73" i="13"/>
  <c r="D72" i="13"/>
  <c r="D68" i="13" s="1"/>
  <c r="D71" i="13"/>
  <c r="D70" i="13"/>
  <c r="D69" i="13"/>
  <c r="U68" i="13"/>
  <c r="T68" i="13"/>
  <c r="S68" i="13"/>
  <c r="R68" i="13"/>
  <c r="Q68" i="13"/>
  <c r="P68" i="13"/>
  <c r="O68" i="13"/>
  <c r="N68" i="13"/>
  <c r="M68" i="13"/>
  <c r="L68" i="13"/>
  <c r="K68" i="13"/>
  <c r="J68" i="13"/>
  <c r="I68" i="13"/>
  <c r="H68" i="13"/>
  <c r="G68" i="13"/>
  <c r="F68" i="13"/>
  <c r="E68" i="13"/>
  <c r="D67" i="13"/>
  <c r="D66" i="13"/>
  <c r="D65" i="13"/>
  <c r="D63" i="13" s="1"/>
  <c r="D64" i="13"/>
  <c r="U63" i="13"/>
  <c r="T63" i="13"/>
  <c r="S63" i="13"/>
  <c r="R63" i="13"/>
  <c r="Q63" i="13"/>
  <c r="P63" i="13"/>
  <c r="O63" i="13"/>
  <c r="N63" i="13"/>
  <c r="M63" i="13"/>
  <c r="L63" i="13"/>
  <c r="K63" i="13"/>
  <c r="J63" i="13"/>
  <c r="I63" i="13"/>
  <c r="H63" i="13"/>
  <c r="G63" i="13"/>
  <c r="F63" i="13"/>
  <c r="E63" i="13"/>
  <c r="D62" i="13"/>
  <c r="D61" i="13"/>
  <c r="D60" i="13"/>
  <c r="D59" i="13"/>
  <c r="D58" i="13"/>
  <c r="D57" i="13"/>
  <c r="D56" i="13"/>
  <c r="U55" i="13"/>
  <c r="T55" i="13"/>
  <c r="T159" i="13" s="1"/>
  <c r="S55" i="13"/>
  <c r="R55" i="13"/>
  <c r="Q55" i="13"/>
  <c r="P55" i="13"/>
  <c r="P159" i="13" s="1"/>
  <c r="O55" i="13"/>
  <c r="N55" i="13"/>
  <c r="M55" i="13"/>
  <c r="L55" i="13"/>
  <c r="L159" i="13" s="1"/>
  <c r="K55" i="13"/>
  <c r="J55" i="13"/>
  <c r="I55" i="13"/>
  <c r="H55" i="13"/>
  <c r="H159" i="13" s="1"/>
  <c r="G55" i="13"/>
  <c r="F55" i="13"/>
  <c r="E55" i="13"/>
  <c r="D55" i="13"/>
  <c r="D159" i="13" s="1"/>
  <c r="D54" i="13"/>
  <c r="U53" i="13"/>
  <c r="U159" i="13" s="1"/>
  <c r="T53" i="13"/>
  <c r="S53" i="13"/>
  <c r="S159" i="13" s="1"/>
  <c r="R53" i="13"/>
  <c r="R159" i="13" s="1"/>
  <c r="Q53" i="13"/>
  <c r="Q159" i="13" s="1"/>
  <c r="P53" i="13"/>
  <c r="O53" i="13"/>
  <c r="O159" i="13" s="1"/>
  <c r="N53" i="13"/>
  <c r="N159" i="13" s="1"/>
  <c r="M53" i="13"/>
  <c r="M159" i="13" s="1"/>
  <c r="L53" i="13"/>
  <c r="K53" i="13"/>
  <c r="K159" i="13" s="1"/>
  <c r="J53" i="13"/>
  <c r="J159" i="13" s="1"/>
  <c r="I53" i="13"/>
  <c r="I159" i="13" s="1"/>
  <c r="H53" i="13"/>
  <c r="G53" i="13"/>
  <c r="G159" i="13" s="1"/>
  <c r="F53" i="13"/>
  <c r="F159" i="13" s="1"/>
  <c r="E53" i="13"/>
  <c r="E159" i="13" s="1"/>
  <c r="D53" i="13"/>
  <c r="D52" i="13"/>
  <c r="D51" i="13"/>
  <c r="D50" i="13"/>
  <c r="D49" i="13"/>
  <c r="D48" i="13"/>
  <c r="D47" i="13"/>
  <c r="D46" i="13"/>
  <c r="D45" i="13"/>
  <c r="D44" i="13"/>
  <c r="D43" i="13"/>
  <c r="D42" i="13"/>
  <c r="D41" i="13"/>
  <c r="D40" i="13"/>
  <c r="D39" i="13"/>
  <c r="D38" i="13"/>
  <c r="D37" i="13"/>
  <c r="D36" i="13"/>
  <c r="D35" i="13"/>
  <c r="D34" i="13"/>
  <c r="D33" i="13"/>
  <c r="D32" i="13"/>
  <c r="D31" i="13"/>
  <c r="D30" i="13"/>
  <c r="D29" i="13"/>
  <c r="D28" i="13"/>
  <c r="D27" i="13"/>
  <c r="D26" i="13"/>
  <c r="D25" i="13"/>
  <c r="D24" i="13"/>
  <c r="D23" i="13"/>
  <c r="D22" i="13"/>
  <c r="D21" i="13"/>
  <c r="D20" i="13"/>
  <c r="D19" i="13"/>
  <c r="D18" i="13"/>
  <c r="D17" i="13"/>
  <c r="D16" i="13"/>
  <c r="D15" i="13"/>
  <c r="D14" i="13"/>
  <c r="U13" i="13"/>
  <c r="T13" i="13"/>
  <c r="S13" i="13"/>
  <c r="R13" i="13"/>
  <c r="Q13" i="13"/>
  <c r="P13" i="13"/>
  <c r="O13" i="13"/>
  <c r="N13" i="13"/>
  <c r="M13" i="13"/>
  <c r="L13" i="13"/>
  <c r="K13" i="13"/>
  <c r="J13" i="13"/>
  <c r="I13" i="13"/>
  <c r="H13" i="13"/>
  <c r="G13" i="13"/>
  <c r="F13" i="13"/>
  <c r="E13" i="13"/>
  <c r="D13" i="13"/>
  <c r="D12" i="13"/>
  <c r="D11" i="13"/>
  <c r="D10" i="13"/>
  <c r="D9" i="13"/>
  <c r="D5" i="13" s="1"/>
  <c r="D158" i="13" s="1"/>
  <c r="D161" i="13" s="1"/>
  <c r="D8" i="13"/>
  <c r="D7" i="13"/>
  <c r="D6" i="13"/>
  <c r="U5" i="13"/>
  <c r="U158" i="13" s="1"/>
  <c r="U161" i="13" s="1"/>
  <c r="T5" i="13"/>
  <c r="T158" i="13" s="1"/>
  <c r="T161" i="13" s="1"/>
  <c r="S5" i="13"/>
  <c r="S158" i="13" s="1"/>
  <c r="R5" i="13"/>
  <c r="Q5" i="13"/>
  <c r="Q158" i="13" s="1"/>
  <c r="Q161" i="13" s="1"/>
  <c r="P5" i="13"/>
  <c r="P158" i="13" s="1"/>
  <c r="P161" i="13" s="1"/>
  <c r="O5" i="13"/>
  <c r="O158" i="13" s="1"/>
  <c r="N5" i="13"/>
  <c r="M5" i="13"/>
  <c r="M158" i="13" s="1"/>
  <c r="M161" i="13" s="1"/>
  <c r="L5" i="13"/>
  <c r="L158" i="13" s="1"/>
  <c r="L161" i="13" s="1"/>
  <c r="K5" i="13"/>
  <c r="K158" i="13" s="1"/>
  <c r="J5" i="13"/>
  <c r="I5" i="13"/>
  <c r="I158" i="13" s="1"/>
  <c r="I161" i="13" s="1"/>
  <c r="H5" i="13"/>
  <c r="H158" i="13" s="1"/>
  <c r="H161" i="13" s="1"/>
  <c r="G5" i="13"/>
  <c r="G158" i="13" s="1"/>
  <c r="F5" i="13"/>
  <c r="E5" i="13"/>
  <c r="E158" i="13" s="1"/>
  <c r="E161" i="13" s="1"/>
  <c r="F161" i="13" l="1"/>
  <c r="J161" i="13"/>
  <c r="G161" i="13"/>
  <c r="K161" i="13"/>
  <c r="O161" i="13"/>
  <c r="S161" i="13"/>
  <c r="N161" i="13"/>
  <c r="R161" i="13"/>
  <c r="R158" i="9" l="1"/>
  <c r="N158" i="9"/>
  <c r="J158" i="9"/>
  <c r="F158" i="9"/>
  <c r="D148" i="9"/>
  <c r="D147" i="9"/>
  <c r="D146" i="9"/>
  <c r="D145" i="9"/>
  <c r="D144" i="9"/>
  <c r="D143" i="9"/>
  <c r="D141" i="9" s="1"/>
  <c r="D142" i="9"/>
  <c r="U141" i="9"/>
  <c r="T141" i="9"/>
  <c r="S141" i="9"/>
  <c r="R141" i="9"/>
  <c r="Q141" i="9"/>
  <c r="P141" i="9"/>
  <c r="O141" i="9"/>
  <c r="N141" i="9"/>
  <c r="M141" i="9"/>
  <c r="L141" i="9"/>
  <c r="K141" i="9"/>
  <c r="J141" i="9"/>
  <c r="I141" i="9"/>
  <c r="H141" i="9"/>
  <c r="G141" i="9"/>
  <c r="F141" i="9"/>
  <c r="E141" i="9"/>
  <c r="D140" i="9"/>
  <c r="D139" i="9"/>
  <c r="D138" i="9"/>
  <c r="D137" i="9"/>
  <c r="D136" i="9"/>
  <c r="D135" i="9" s="1"/>
  <c r="U135" i="9"/>
  <c r="T135" i="9"/>
  <c r="S135" i="9"/>
  <c r="R135" i="9"/>
  <c r="Q135" i="9"/>
  <c r="P135" i="9"/>
  <c r="O135" i="9"/>
  <c r="N135" i="9"/>
  <c r="M135" i="9"/>
  <c r="L135" i="9"/>
  <c r="K135" i="9"/>
  <c r="J135" i="9"/>
  <c r="I135" i="9"/>
  <c r="H135" i="9"/>
  <c r="G135" i="9"/>
  <c r="F135" i="9"/>
  <c r="E135" i="9"/>
  <c r="D134" i="9"/>
  <c r="D133" i="9"/>
  <c r="D132" i="9"/>
  <c r="D131" i="9"/>
  <c r="D130" i="9"/>
  <c r="D129" i="9"/>
  <c r="D128" i="9"/>
  <c r="D127" i="9"/>
  <c r="D126" i="9"/>
  <c r="D125" i="9"/>
  <c r="D124" i="9" s="1"/>
  <c r="U124" i="9"/>
  <c r="T124" i="9"/>
  <c r="S124" i="9"/>
  <c r="R124" i="9"/>
  <c r="Q124" i="9"/>
  <c r="P124" i="9"/>
  <c r="O124" i="9"/>
  <c r="N124" i="9"/>
  <c r="M124" i="9"/>
  <c r="L124" i="9"/>
  <c r="K124" i="9"/>
  <c r="J124" i="9"/>
  <c r="I124" i="9"/>
  <c r="H124" i="9"/>
  <c r="G124" i="9"/>
  <c r="F124" i="9"/>
  <c r="E124" i="9"/>
  <c r="D123" i="9"/>
  <c r="U122" i="9"/>
  <c r="T122" i="9"/>
  <c r="S122" i="9"/>
  <c r="R122" i="9"/>
  <c r="Q122" i="9"/>
  <c r="P122" i="9"/>
  <c r="O122" i="9"/>
  <c r="N122" i="9"/>
  <c r="M122" i="9"/>
  <c r="L122" i="9"/>
  <c r="K122" i="9"/>
  <c r="J122" i="9"/>
  <c r="I122" i="9"/>
  <c r="H122" i="9"/>
  <c r="G122" i="9"/>
  <c r="F122" i="9"/>
  <c r="E122" i="9"/>
  <c r="D122" i="9"/>
  <c r="D121" i="9"/>
  <c r="D120" i="9"/>
  <c r="D119" i="9"/>
  <c r="D117" i="9" s="1"/>
  <c r="D118" i="9"/>
  <c r="U117" i="9"/>
  <c r="T117" i="9"/>
  <c r="S117" i="9"/>
  <c r="R117" i="9"/>
  <c r="Q117" i="9"/>
  <c r="P117" i="9"/>
  <c r="O117" i="9"/>
  <c r="N117" i="9"/>
  <c r="M117" i="9"/>
  <c r="L117" i="9"/>
  <c r="K117" i="9"/>
  <c r="J117" i="9"/>
  <c r="I117" i="9"/>
  <c r="H117" i="9"/>
  <c r="G117" i="9"/>
  <c r="F117" i="9"/>
  <c r="E117" i="9"/>
  <c r="D116" i="9"/>
  <c r="D115" i="9"/>
  <c r="D114" i="9"/>
  <c r="D113" i="9"/>
  <c r="D112" i="9"/>
  <c r="D110" i="9" s="1"/>
  <c r="D111" i="9"/>
  <c r="U110" i="9"/>
  <c r="T110" i="9"/>
  <c r="S110" i="9"/>
  <c r="R110" i="9"/>
  <c r="Q110" i="9"/>
  <c r="P110" i="9"/>
  <c r="O110" i="9"/>
  <c r="N110" i="9"/>
  <c r="M110" i="9"/>
  <c r="L110" i="9"/>
  <c r="K110" i="9"/>
  <c r="J110" i="9"/>
  <c r="I110" i="9"/>
  <c r="H110" i="9"/>
  <c r="G110" i="9"/>
  <c r="F110" i="9"/>
  <c r="E110" i="9"/>
  <c r="D109" i="9"/>
  <c r="D108" i="9"/>
  <c r="D107" i="9"/>
  <c r="U106" i="9"/>
  <c r="T106" i="9"/>
  <c r="S106" i="9"/>
  <c r="R106" i="9"/>
  <c r="Q106" i="9"/>
  <c r="P106" i="9"/>
  <c r="O106" i="9"/>
  <c r="N106" i="9"/>
  <c r="M106" i="9"/>
  <c r="L106" i="9"/>
  <c r="K106" i="9"/>
  <c r="J106" i="9"/>
  <c r="I106" i="9"/>
  <c r="H106" i="9"/>
  <c r="G106" i="9"/>
  <c r="F106" i="9"/>
  <c r="E106" i="9"/>
  <c r="D106" i="9"/>
  <c r="D105" i="9"/>
  <c r="D104" i="9"/>
  <c r="U103" i="9"/>
  <c r="T103" i="9"/>
  <c r="S103" i="9"/>
  <c r="R103" i="9"/>
  <c r="Q103" i="9"/>
  <c r="P103" i="9"/>
  <c r="O103" i="9"/>
  <c r="N103" i="9"/>
  <c r="M103" i="9"/>
  <c r="L103" i="9"/>
  <c r="K103" i="9"/>
  <c r="J103" i="9"/>
  <c r="I103" i="9"/>
  <c r="H103" i="9"/>
  <c r="G103" i="9"/>
  <c r="F103" i="9"/>
  <c r="E103" i="9"/>
  <c r="D103" i="9"/>
  <c r="D102" i="9"/>
  <c r="D101" i="9"/>
  <c r="D100" i="9"/>
  <c r="U99" i="9"/>
  <c r="T99" i="9"/>
  <c r="S99" i="9"/>
  <c r="R99" i="9"/>
  <c r="Q99" i="9"/>
  <c r="P99" i="9"/>
  <c r="O99" i="9"/>
  <c r="N99" i="9"/>
  <c r="M99" i="9"/>
  <c r="L99" i="9"/>
  <c r="K99" i="9"/>
  <c r="J99" i="9"/>
  <c r="I99" i="9"/>
  <c r="H99" i="9"/>
  <c r="G99" i="9"/>
  <c r="F99" i="9"/>
  <c r="E99" i="9"/>
  <c r="D99" i="9"/>
  <c r="D98" i="9"/>
  <c r="D97" i="9"/>
  <c r="U96" i="9"/>
  <c r="T96" i="9"/>
  <c r="S96" i="9"/>
  <c r="R96" i="9"/>
  <c r="Q96" i="9"/>
  <c r="P96" i="9"/>
  <c r="O96" i="9"/>
  <c r="N96" i="9"/>
  <c r="M96" i="9"/>
  <c r="L96" i="9"/>
  <c r="K96" i="9"/>
  <c r="J96" i="9"/>
  <c r="I96" i="9"/>
  <c r="H96" i="9"/>
  <c r="G96" i="9"/>
  <c r="F96" i="9"/>
  <c r="E96" i="9"/>
  <c r="D96" i="9"/>
  <c r="D95" i="9"/>
  <c r="D94" i="9"/>
  <c r="D93" i="9"/>
  <c r="D92" i="9"/>
  <c r="D91" i="9"/>
  <c r="D90" i="9"/>
  <c r="D89" i="9"/>
  <c r="D87" i="9" s="1"/>
  <c r="D88" i="9"/>
  <c r="U87" i="9"/>
  <c r="T87" i="9"/>
  <c r="S87" i="9"/>
  <c r="R87" i="9"/>
  <c r="Q87" i="9"/>
  <c r="P87" i="9"/>
  <c r="O87" i="9"/>
  <c r="N87" i="9"/>
  <c r="M87" i="9"/>
  <c r="L87" i="9"/>
  <c r="K87" i="9"/>
  <c r="J87" i="9"/>
  <c r="I87" i="9"/>
  <c r="H87" i="9"/>
  <c r="G87" i="9"/>
  <c r="F87" i="9"/>
  <c r="E87" i="9"/>
  <c r="D86" i="9"/>
  <c r="D85" i="9"/>
  <c r="D84" i="9"/>
  <c r="D83" i="9"/>
  <c r="D82" i="9"/>
  <c r="D78" i="9" s="1"/>
  <c r="D81" i="9"/>
  <c r="D80" i="9"/>
  <c r="D79" i="9"/>
  <c r="U78" i="9"/>
  <c r="T78" i="9"/>
  <c r="S78" i="9"/>
  <c r="R78" i="9"/>
  <c r="Q78" i="9"/>
  <c r="P78" i="9"/>
  <c r="O78" i="9"/>
  <c r="N78" i="9"/>
  <c r="M78" i="9"/>
  <c r="L78" i="9"/>
  <c r="K78" i="9"/>
  <c r="J78" i="9"/>
  <c r="I78" i="9"/>
  <c r="H78" i="9"/>
  <c r="G78" i="9"/>
  <c r="F78" i="9"/>
  <c r="E78" i="9"/>
  <c r="D77" i="9"/>
  <c r="D76" i="9"/>
  <c r="D75" i="9"/>
  <c r="D73" i="9" s="1"/>
  <c r="D74" i="9"/>
  <c r="U73" i="9"/>
  <c r="T73" i="9"/>
  <c r="S73" i="9"/>
  <c r="R73" i="9"/>
  <c r="Q73" i="9"/>
  <c r="P73" i="9"/>
  <c r="O73" i="9"/>
  <c r="N73" i="9"/>
  <c r="M73" i="9"/>
  <c r="L73" i="9"/>
  <c r="K73" i="9"/>
  <c r="J73" i="9"/>
  <c r="I73" i="9"/>
  <c r="H73" i="9"/>
  <c r="G73" i="9"/>
  <c r="F73" i="9"/>
  <c r="E73" i="9"/>
  <c r="D72" i="9"/>
  <c r="D68" i="9" s="1"/>
  <c r="D71" i="9"/>
  <c r="D70" i="9"/>
  <c r="D69" i="9"/>
  <c r="U68" i="9"/>
  <c r="T68" i="9"/>
  <c r="S68" i="9"/>
  <c r="R68" i="9"/>
  <c r="Q68" i="9"/>
  <c r="P68" i="9"/>
  <c r="O68" i="9"/>
  <c r="N68" i="9"/>
  <c r="M68" i="9"/>
  <c r="L68" i="9"/>
  <c r="K68" i="9"/>
  <c r="J68" i="9"/>
  <c r="I68" i="9"/>
  <c r="H68" i="9"/>
  <c r="G68" i="9"/>
  <c r="F68" i="9"/>
  <c r="E68" i="9"/>
  <c r="D67" i="9"/>
  <c r="D66" i="9"/>
  <c r="D65" i="9"/>
  <c r="D63" i="9" s="1"/>
  <c r="D64" i="9"/>
  <c r="U63" i="9"/>
  <c r="T63" i="9"/>
  <c r="S63" i="9"/>
  <c r="R63" i="9"/>
  <c r="Q63" i="9"/>
  <c r="P63" i="9"/>
  <c r="O63" i="9"/>
  <c r="N63" i="9"/>
  <c r="M63" i="9"/>
  <c r="L63" i="9"/>
  <c r="K63" i="9"/>
  <c r="J63" i="9"/>
  <c r="I63" i="9"/>
  <c r="H63" i="9"/>
  <c r="G63" i="9"/>
  <c r="F63" i="9"/>
  <c r="E63" i="9"/>
  <c r="D62" i="9"/>
  <c r="D61" i="9"/>
  <c r="D60" i="9"/>
  <c r="D59" i="9"/>
  <c r="D58" i="9"/>
  <c r="D57" i="9"/>
  <c r="D56" i="9"/>
  <c r="U55" i="9"/>
  <c r="T55" i="9"/>
  <c r="T159" i="9" s="1"/>
  <c r="S55" i="9"/>
  <c r="R55" i="9"/>
  <c r="Q55" i="9"/>
  <c r="P55" i="9"/>
  <c r="P159" i="9" s="1"/>
  <c r="O55" i="9"/>
  <c r="N55" i="9"/>
  <c r="M55" i="9"/>
  <c r="L55" i="9"/>
  <c r="L159" i="9" s="1"/>
  <c r="K55" i="9"/>
  <c r="J55" i="9"/>
  <c r="I55" i="9"/>
  <c r="H55" i="9"/>
  <c r="H159" i="9" s="1"/>
  <c r="G55" i="9"/>
  <c r="F55" i="9"/>
  <c r="E55" i="9"/>
  <c r="D55" i="9"/>
  <c r="D159" i="9" s="1"/>
  <c r="D54" i="9"/>
  <c r="U53" i="9"/>
  <c r="U159" i="9" s="1"/>
  <c r="T53" i="9"/>
  <c r="S53" i="9"/>
  <c r="S159" i="9" s="1"/>
  <c r="R53" i="9"/>
  <c r="R159" i="9" s="1"/>
  <c r="Q53" i="9"/>
  <c r="Q159" i="9" s="1"/>
  <c r="P53" i="9"/>
  <c r="O53" i="9"/>
  <c r="O159" i="9" s="1"/>
  <c r="N53" i="9"/>
  <c r="N159" i="9" s="1"/>
  <c r="M53" i="9"/>
  <c r="M159" i="9" s="1"/>
  <c r="L53" i="9"/>
  <c r="K53" i="9"/>
  <c r="K159" i="9" s="1"/>
  <c r="J53" i="9"/>
  <c r="J159" i="9" s="1"/>
  <c r="I53" i="9"/>
  <c r="I159" i="9" s="1"/>
  <c r="H53" i="9"/>
  <c r="G53" i="9"/>
  <c r="G159" i="9" s="1"/>
  <c r="F53" i="9"/>
  <c r="F159" i="9" s="1"/>
  <c r="E53" i="9"/>
  <c r="E159" i="9" s="1"/>
  <c r="D53" i="9"/>
  <c r="D52" i="9"/>
  <c r="D51" i="9"/>
  <c r="D50" i="9"/>
  <c r="D49" i="9"/>
  <c r="D48" i="9"/>
  <c r="D47" i="9"/>
  <c r="D46" i="9"/>
  <c r="D45" i="9"/>
  <c r="D44" i="9"/>
  <c r="D43" i="9"/>
  <c r="D42" i="9"/>
  <c r="D41" i="9"/>
  <c r="D40" i="9"/>
  <c r="D39" i="9"/>
  <c r="D38" i="9"/>
  <c r="D37" i="9"/>
  <c r="D36" i="9"/>
  <c r="D35" i="9"/>
  <c r="D34" i="9"/>
  <c r="D33" i="9"/>
  <c r="D32" i="9"/>
  <c r="D31" i="9"/>
  <c r="D30" i="9"/>
  <c r="D29" i="9"/>
  <c r="D28" i="9"/>
  <c r="D27" i="9"/>
  <c r="D26" i="9"/>
  <c r="D25" i="9"/>
  <c r="D24" i="9"/>
  <c r="D23" i="9"/>
  <c r="D22" i="9"/>
  <c r="D21" i="9"/>
  <c r="D20" i="9"/>
  <c r="D19" i="9"/>
  <c r="D18" i="9"/>
  <c r="D17" i="9"/>
  <c r="D16" i="9"/>
  <c r="D15" i="9"/>
  <c r="D14" i="9"/>
  <c r="U13" i="9"/>
  <c r="T13" i="9"/>
  <c r="S13" i="9"/>
  <c r="R13" i="9"/>
  <c r="Q13" i="9"/>
  <c r="P13" i="9"/>
  <c r="O13" i="9"/>
  <c r="N13" i="9"/>
  <c r="M13" i="9"/>
  <c r="L13" i="9"/>
  <c r="K13" i="9"/>
  <c r="J13" i="9"/>
  <c r="I13" i="9"/>
  <c r="H13" i="9"/>
  <c r="G13" i="9"/>
  <c r="F13" i="9"/>
  <c r="E13" i="9"/>
  <c r="D13" i="9"/>
  <c r="D12" i="9"/>
  <c r="D11" i="9"/>
  <c r="D10" i="9"/>
  <c r="D9" i="9"/>
  <c r="D5" i="9" s="1"/>
  <c r="D158" i="9" s="1"/>
  <c r="D161" i="9" s="1"/>
  <c r="D8" i="9"/>
  <c r="D7" i="9"/>
  <c r="D6" i="9"/>
  <c r="U5" i="9"/>
  <c r="U158" i="9" s="1"/>
  <c r="U161" i="9" s="1"/>
  <c r="T5" i="9"/>
  <c r="T158" i="9" s="1"/>
  <c r="S5" i="9"/>
  <c r="S158" i="9" s="1"/>
  <c r="R5" i="9"/>
  <c r="Q5" i="9"/>
  <c r="Q158" i="9" s="1"/>
  <c r="Q161" i="9" s="1"/>
  <c r="P5" i="9"/>
  <c r="P158" i="9" s="1"/>
  <c r="O5" i="9"/>
  <c r="O158" i="9" s="1"/>
  <c r="N5" i="9"/>
  <c r="M5" i="9"/>
  <c r="M158" i="9" s="1"/>
  <c r="M161" i="9" s="1"/>
  <c r="L5" i="9"/>
  <c r="L158" i="9" s="1"/>
  <c r="K5" i="9"/>
  <c r="K158" i="9" s="1"/>
  <c r="J5" i="9"/>
  <c r="I5" i="9"/>
  <c r="I158" i="9" s="1"/>
  <c r="I161" i="9" s="1"/>
  <c r="H5" i="9"/>
  <c r="H158" i="9" s="1"/>
  <c r="G5" i="9"/>
  <c r="G158" i="9" s="1"/>
  <c r="F5" i="9"/>
  <c r="E5" i="9"/>
  <c r="E158" i="9" s="1"/>
  <c r="E161" i="9" s="1"/>
  <c r="F161" i="9" l="1"/>
  <c r="J161" i="9"/>
  <c r="G161" i="9"/>
  <c r="K161" i="9"/>
  <c r="O161" i="9"/>
  <c r="S161" i="9"/>
  <c r="N161" i="9"/>
  <c r="H161" i="9"/>
  <c r="L161" i="9"/>
  <c r="P161" i="9"/>
  <c r="T161" i="9"/>
  <c r="R161" i="9"/>
  <c r="R158" i="12" l="1"/>
  <c r="N158" i="12"/>
  <c r="J158" i="12"/>
  <c r="F158" i="12"/>
  <c r="D148" i="12"/>
  <c r="D147" i="12"/>
  <c r="D146" i="12"/>
  <c r="D145" i="12"/>
  <c r="D144" i="12"/>
  <c r="D143" i="12"/>
  <c r="D141" i="12" s="1"/>
  <c r="D142" i="12"/>
  <c r="U141" i="12"/>
  <c r="T141" i="12"/>
  <c r="S141" i="12"/>
  <c r="R141" i="12"/>
  <c r="Q141" i="12"/>
  <c r="P141" i="12"/>
  <c r="O141" i="12"/>
  <c r="N141" i="12"/>
  <c r="M141" i="12"/>
  <c r="L141" i="12"/>
  <c r="K141" i="12"/>
  <c r="J141" i="12"/>
  <c r="I141" i="12"/>
  <c r="H141" i="12"/>
  <c r="G141" i="12"/>
  <c r="F141" i="12"/>
  <c r="E141" i="12"/>
  <c r="D140" i="12"/>
  <c r="D139" i="12"/>
  <c r="D138" i="12"/>
  <c r="D137" i="12"/>
  <c r="D136" i="12"/>
  <c r="D135" i="12" s="1"/>
  <c r="U135" i="12"/>
  <c r="T135" i="12"/>
  <c r="S135" i="12"/>
  <c r="R135" i="12"/>
  <c r="Q135" i="12"/>
  <c r="P135" i="12"/>
  <c r="O135" i="12"/>
  <c r="N135" i="12"/>
  <c r="M135" i="12"/>
  <c r="L135" i="12"/>
  <c r="K135" i="12"/>
  <c r="J135" i="12"/>
  <c r="I135" i="12"/>
  <c r="H135" i="12"/>
  <c r="G135" i="12"/>
  <c r="F135" i="12"/>
  <c r="E135" i="12"/>
  <c r="D134" i="12"/>
  <c r="D133" i="12"/>
  <c r="D132" i="12"/>
  <c r="D131" i="12"/>
  <c r="D130" i="12"/>
  <c r="D129" i="12"/>
  <c r="D128" i="12"/>
  <c r="D127" i="12"/>
  <c r="D126" i="12"/>
  <c r="D125" i="12"/>
  <c r="D124" i="12" s="1"/>
  <c r="U124" i="12"/>
  <c r="T124" i="12"/>
  <c r="S124" i="12"/>
  <c r="R124" i="12"/>
  <c r="Q124" i="12"/>
  <c r="P124" i="12"/>
  <c r="O124" i="12"/>
  <c r="N124" i="12"/>
  <c r="M124" i="12"/>
  <c r="L124" i="12"/>
  <c r="K124" i="12"/>
  <c r="J124" i="12"/>
  <c r="I124" i="12"/>
  <c r="H124" i="12"/>
  <c r="G124" i="12"/>
  <c r="F124" i="12"/>
  <c r="E124" i="12"/>
  <c r="D123" i="12"/>
  <c r="U122" i="12"/>
  <c r="T122" i="12"/>
  <c r="S122" i="12"/>
  <c r="R122" i="12"/>
  <c r="Q122" i="12"/>
  <c r="P122" i="12"/>
  <c r="O122" i="12"/>
  <c r="N122" i="12"/>
  <c r="M122" i="12"/>
  <c r="L122" i="12"/>
  <c r="K122" i="12"/>
  <c r="J122" i="12"/>
  <c r="I122" i="12"/>
  <c r="H122" i="12"/>
  <c r="G122" i="12"/>
  <c r="F122" i="12"/>
  <c r="E122" i="12"/>
  <c r="D122" i="12"/>
  <c r="D121" i="12"/>
  <c r="D120" i="12"/>
  <c r="D119" i="12"/>
  <c r="D117" i="12" s="1"/>
  <c r="D118" i="12"/>
  <c r="U117" i="12"/>
  <c r="T117" i="12"/>
  <c r="S117" i="12"/>
  <c r="R117" i="12"/>
  <c r="Q117" i="12"/>
  <c r="P117" i="12"/>
  <c r="O117" i="12"/>
  <c r="N117" i="12"/>
  <c r="M117" i="12"/>
  <c r="L117" i="12"/>
  <c r="K117" i="12"/>
  <c r="J117" i="12"/>
  <c r="I117" i="12"/>
  <c r="H117" i="12"/>
  <c r="G117" i="12"/>
  <c r="F117" i="12"/>
  <c r="E117" i="12"/>
  <c r="D116" i="12"/>
  <c r="D115" i="12"/>
  <c r="D114" i="12"/>
  <c r="D113" i="12"/>
  <c r="D112" i="12"/>
  <c r="D110" i="12" s="1"/>
  <c r="D111" i="12"/>
  <c r="U110" i="12"/>
  <c r="T110" i="12"/>
  <c r="S110" i="12"/>
  <c r="R110" i="12"/>
  <c r="Q110" i="12"/>
  <c r="P110" i="12"/>
  <c r="O110" i="12"/>
  <c r="N110" i="12"/>
  <c r="M110" i="12"/>
  <c r="L110" i="12"/>
  <c r="K110" i="12"/>
  <c r="J110" i="12"/>
  <c r="I110" i="12"/>
  <c r="H110" i="12"/>
  <c r="G110" i="12"/>
  <c r="F110" i="12"/>
  <c r="E110" i="12"/>
  <c r="D109" i="12"/>
  <c r="D108" i="12"/>
  <c r="D107" i="12"/>
  <c r="U106" i="12"/>
  <c r="T106" i="12"/>
  <c r="S106" i="12"/>
  <c r="R106" i="12"/>
  <c r="Q106" i="12"/>
  <c r="P106" i="12"/>
  <c r="O106" i="12"/>
  <c r="N106" i="12"/>
  <c r="M106" i="12"/>
  <c r="L106" i="12"/>
  <c r="K106" i="12"/>
  <c r="J106" i="12"/>
  <c r="I106" i="12"/>
  <c r="H106" i="12"/>
  <c r="G106" i="12"/>
  <c r="F106" i="12"/>
  <c r="E106" i="12"/>
  <c r="D106" i="12"/>
  <c r="D105" i="12"/>
  <c r="D104" i="12"/>
  <c r="U103" i="12"/>
  <c r="T103" i="12"/>
  <c r="S103" i="12"/>
  <c r="R103" i="12"/>
  <c r="Q103" i="12"/>
  <c r="P103" i="12"/>
  <c r="O103" i="12"/>
  <c r="N103" i="12"/>
  <c r="M103" i="12"/>
  <c r="L103" i="12"/>
  <c r="K103" i="12"/>
  <c r="J103" i="12"/>
  <c r="I103" i="12"/>
  <c r="H103" i="12"/>
  <c r="G103" i="12"/>
  <c r="F103" i="12"/>
  <c r="E103" i="12"/>
  <c r="D103" i="12"/>
  <c r="D102" i="12"/>
  <c r="D101" i="12"/>
  <c r="D100" i="12"/>
  <c r="U99" i="12"/>
  <c r="T99" i="12"/>
  <c r="S99" i="12"/>
  <c r="R99" i="12"/>
  <c r="Q99" i="12"/>
  <c r="P99" i="12"/>
  <c r="O99" i="12"/>
  <c r="N99" i="12"/>
  <c r="M99" i="12"/>
  <c r="L99" i="12"/>
  <c r="K99" i="12"/>
  <c r="J99" i="12"/>
  <c r="I99" i="12"/>
  <c r="H99" i="12"/>
  <c r="G99" i="12"/>
  <c r="F99" i="12"/>
  <c r="E99" i="12"/>
  <c r="D99" i="12"/>
  <c r="D98" i="12"/>
  <c r="D97" i="12"/>
  <c r="U96" i="12"/>
  <c r="T96" i="12"/>
  <c r="S96" i="12"/>
  <c r="R96" i="12"/>
  <c r="Q96" i="12"/>
  <c r="P96" i="12"/>
  <c r="O96" i="12"/>
  <c r="N96" i="12"/>
  <c r="M96" i="12"/>
  <c r="L96" i="12"/>
  <c r="K96" i="12"/>
  <c r="J96" i="12"/>
  <c r="I96" i="12"/>
  <c r="H96" i="12"/>
  <c r="G96" i="12"/>
  <c r="F96" i="12"/>
  <c r="E96" i="12"/>
  <c r="D96" i="12"/>
  <c r="D95" i="12"/>
  <c r="D94" i="12"/>
  <c r="D93" i="12"/>
  <c r="D92" i="12"/>
  <c r="D91" i="12"/>
  <c r="D90" i="12"/>
  <c r="D89" i="12"/>
  <c r="D87" i="12" s="1"/>
  <c r="D88" i="12"/>
  <c r="U87" i="12"/>
  <c r="T87" i="12"/>
  <c r="S87" i="12"/>
  <c r="R87" i="12"/>
  <c r="Q87" i="12"/>
  <c r="P87" i="12"/>
  <c r="O87" i="12"/>
  <c r="N87" i="12"/>
  <c r="M87" i="12"/>
  <c r="L87" i="12"/>
  <c r="K87" i="12"/>
  <c r="J87" i="12"/>
  <c r="I87" i="12"/>
  <c r="H87" i="12"/>
  <c r="G87" i="12"/>
  <c r="F87" i="12"/>
  <c r="E87" i="12"/>
  <c r="D86" i="12"/>
  <c r="D85" i="12"/>
  <c r="D84" i="12"/>
  <c r="D83" i="12"/>
  <c r="D82" i="12"/>
  <c r="D78" i="12" s="1"/>
  <c r="D81" i="12"/>
  <c r="D80" i="12"/>
  <c r="D79" i="12"/>
  <c r="U78" i="12"/>
  <c r="T78" i="12"/>
  <c r="S78" i="12"/>
  <c r="R78" i="12"/>
  <c r="Q78" i="12"/>
  <c r="P78" i="12"/>
  <c r="O78" i="12"/>
  <c r="N78" i="12"/>
  <c r="M78" i="12"/>
  <c r="L78" i="12"/>
  <c r="K78" i="12"/>
  <c r="J78" i="12"/>
  <c r="I78" i="12"/>
  <c r="H78" i="12"/>
  <c r="G78" i="12"/>
  <c r="F78" i="12"/>
  <c r="E78" i="12"/>
  <c r="D77" i="12"/>
  <c r="D76" i="12"/>
  <c r="D75" i="12"/>
  <c r="D73" i="12" s="1"/>
  <c r="D74" i="12"/>
  <c r="U73" i="12"/>
  <c r="T73" i="12"/>
  <c r="S73" i="12"/>
  <c r="R73" i="12"/>
  <c r="Q73" i="12"/>
  <c r="P73" i="12"/>
  <c r="O73" i="12"/>
  <c r="N73" i="12"/>
  <c r="M73" i="12"/>
  <c r="L73" i="12"/>
  <c r="K73" i="12"/>
  <c r="J73" i="12"/>
  <c r="I73" i="12"/>
  <c r="H73" i="12"/>
  <c r="G73" i="12"/>
  <c r="F73" i="12"/>
  <c r="E73" i="12"/>
  <c r="D72" i="12"/>
  <c r="D68" i="12" s="1"/>
  <c r="D71" i="12"/>
  <c r="D70" i="12"/>
  <c r="D69" i="12"/>
  <c r="U68" i="12"/>
  <c r="T68" i="12"/>
  <c r="S68" i="12"/>
  <c r="R68" i="12"/>
  <c r="Q68" i="12"/>
  <c r="P68" i="12"/>
  <c r="O68" i="12"/>
  <c r="N68" i="12"/>
  <c r="M68" i="12"/>
  <c r="L68" i="12"/>
  <c r="K68" i="12"/>
  <c r="J68" i="12"/>
  <c r="I68" i="12"/>
  <c r="H68" i="12"/>
  <c r="G68" i="12"/>
  <c r="F68" i="12"/>
  <c r="E68" i="12"/>
  <c r="D67" i="12"/>
  <c r="D66" i="12"/>
  <c r="D65" i="12"/>
  <c r="D63" i="12" s="1"/>
  <c r="D64" i="12"/>
  <c r="U63" i="12"/>
  <c r="T63" i="12"/>
  <c r="S63" i="12"/>
  <c r="R63" i="12"/>
  <c r="Q63" i="12"/>
  <c r="P63" i="12"/>
  <c r="O63" i="12"/>
  <c r="N63" i="12"/>
  <c r="M63" i="12"/>
  <c r="L63" i="12"/>
  <c r="K63" i="12"/>
  <c r="J63" i="12"/>
  <c r="I63" i="12"/>
  <c r="H63" i="12"/>
  <c r="G63" i="12"/>
  <c r="F63" i="12"/>
  <c r="E63" i="12"/>
  <c r="D62" i="12"/>
  <c r="D61" i="12"/>
  <c r="D60" i="12"/>
  <c r="D59" i="12"/>
  <c r="D58" i="12"/>
  <c r="D57" i="12"/>
  <c r="D56" i="12"/>
  <c r="U55" i="12"/>
  <c r="T55" i="12"/>
  <c r="T159" i="12" s="1"/>
  <c r="S55" i="12"/>
  <c r="R55" i="12"/>
  <c r="Q55" i="12"/>
  <c r="P55" i="12"/>
  <c r="P159" i="12" s="1"/>
  <c r="O55" i="12"/>
  <c r="N55" i="12"/>
  <c r="M55" i="12"/>
  <c r="L55" i="12"/>
  <c r="L159" i="12" s="1"/>
  <c r="K55" i="12"/>
  <c r="J55" i="12"/>
  <c r="I55" i="12"/>
  <c r="H55" i="12"/>
  <c r="H159" i="12" s="1"/>
  <c r="G55" i="12"/>
  <c r="F55" i="12"/>
  <c r="E55" i="12"/>
  <c r="D55" i="12"/>
  <c r="D159" i="12" s="1"/>
  <c r="D54" i="12"/>
  <c r="U53" i="12"/>
  <c r="U159" i="12" s="1"/>
  <c r="T53" i="12"/>
  <c r="S53" i="12"/>
  <c r="S159" i="12" s="1"/>
  <c r="R53" i="12"/>
  <c r="R159" i="12" s="1"/>
  <c r="Q53" i="12"/>
  <c r="Q159" i="12" s="1"/>
  <c r="P53" i="12"/>
  <c r="O53" i="12"/>
  <c r="O159" i="12" s="1"/>
  <c r="N53" i="12"/>
  <c r="N159" i="12" s="1"/>
  <c r="M53" i="12"/>
  <c r="M159" i="12" s="1"/>
  <c r="L53" i="12"/>
  <c r="K53" i="12"/>
  <c r="K159" i="12" s="1"/>
  <c r="J53" i="12"/>
  <c r="J159" i="12" s="1"/>
  <c r="I53" i="12"/>
  <c r="I159" i="12" s="1"/>
  <c r="H53" i="12"/>
  <c r="G53" i="12"/>
  <c r="G159" i="12" s="1"/>
  <c r="F53" i="12"/>
  <c r="F159" i="12" s="1"/>
  <c r="E53" i="12"/>
  <c r="E159" i="12" s="1"/>
  <c r="D53" i="12"/>
  <c r="D52" i="12"/>
  <c r="D51" i="12"/>
  <c r="D50" i="12"/>
  <c r="D49" i="12"/>
  <c r="D48" i="12"/>
  <c r="D47" i="12"/>
  <c r="D46" i="12"/>
  <c r="D45" i="12"/>
  <c r="D44" i="12"/>
  <c r="D43" i="12"/>
  <c r="D42" i="12"/>
  <c r="D41" i="12"/>
  <c r="D40" i="12"/>
  <c r="D39" i="12"/>
  <c r="D38" i="12"/>
  <c r="D37" i="12"/>
  <c r="D36" i="12"/>
  <c r="D35" i="12"/>
  <c r="D34" i="12"/>
  <c r="D33" i="12"/>
  <c r="D32" i="12"/>
  <c r="D31" i="12"/>
  <c r="D30" i="12"/>
  <c r="D29" i="12"/>
  <c r="D28" i="12"/>
  <c r="D27" i="12"/>
  <c r="D26" i="12"/>
  <c r="D25" i="12"/>
  <c r="D24" i="12"/>
  <c r="D23" i="12"/>
  <c r="D22" i="12"/>
  <c r="D21" i="12"/>
  <c r="D20" i="12"/>
  <c r="D19" i="12"/>
  <c r="D18" i="12"/>
  <c r="D17" i="12"/>
  <c r="D16" i="12"/>
  <c r="D15" i="12"/>
  <c r="D14" i="12"/>
  <c r="U13" i="12"/>
  <c r="T13" i="12"/>
  <c r="S13" i="12"/>
  <c r="R13" i="12"/>
  <c r="Q13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D12" i="12"/>
  <c r="D11" i="12"/>
  <c r="D10" i="12"/>
  <c r="D9" i="12"/>
  <c r="D8" i="12"/>
  <c r="D7" i="12"/>
  <c r="D6" i="12"/>
  <c r="D5" i="12" s="1"/>
  <c r="D158" i="12" s="1"/>
  <c r="U5" i="12"/>
  <c r="U158" i="12" s="1"/>
  <c r="U161" i="12" s="1"/>
  <c r="T5" i="12"/>
  <c r="T158" i="12" s="1"/>
  <c r="T161" i="12" s="1"/>
  <c r="S5" i="12"/>
  <c r="S158" i="12" s="1"/>
  <c r="R5" i="12"/>
  <c r="Q5" i="12"/>
  <c r="Q158" i="12" s="1"/>
  <c r="Q161" i="12" s="1"/>
  <c r="P5" i="12"/>
  <c r="P158" i="12" s="1"/>
  <c r="P161" i="12" s="1"/>
  <c r="O5" i="12"/>
  <c r="O158" i="12" s="1"/>
  <c r="N5" i="12"/>
  <c r="M5" i="12"/>
  <c r="M158" i="12" s="1"/>
  <c r="M161" i="12" s="1"/>
  <c r="L5" i="12"/>
  <c r="L158" i="12" s="1"/>
  <c r="L161" i="12" s="1"/>
  <c r="K5" i="12"/>
  <c r="K158" i="12" s="1"/>
  <c r="J5" i="12"/>
  <c r="I5" i="12"/>
  <c r="I158" i="12" s="1"/>
  <c r="I161" i="12" s="1"/>
  <c r="H5" i="12"/>
  <c r="H158" i="12" s="1"/>
  <c r="H161" i="12" s="1"/>
  <c r="G5" i="12"/>
  <c r="G158" i="12" s="1"/>
  <c r="F5" i="12"/>
  <c r="E5" i="12"/>
  <c r="E158" i="12" s="1"/>
  <c r="E161" i="12" s="1"/>
  <c r="F161" i="12" l="1"/>
  <c r="D161" i="12"/>
  <c r="J161" i="12"/>
  <c r="G161" i="12"/>
  <c r="K161" i="12"/>
  <c r="O161" i="12"/>
  <c r="S161" i="12"/>
  <c r="N161" i="12"/>
  <c r="R161" i="12"/>
  <c r="R158" i="11" l="1"/>
  <c r="N158" i="11"/>
  <c r="J158" i="11"/>
  <c r="F158" i="11"/>
  <c r="D148" i="11"/>
  <c r="D147" i="11"/>
  <c r="D146" i="11"/>
  <c r="D145" i="11"/>
  <c r="D144" i="11"/>
  <c r="D143" i="11"/>
  <c r="D141" i="11" s="1"/>
  <c r="D142" i="11"/>
  <c r="U141" i="11"/>
  <c r="T141" i="11"/>
  <c r="S141" i="11"/>
  <c r="R141" i="11"/>
  <c r="Q141" i="11"/>
  <c r="P141" i="11"/>
  <c r="O141" i="11"/>
  <c r="N141" i="11"/>
  <c r="M141" i="11"/>
  <c r="L141" i="11"/>
  <c r="K141" i="11"/>
  <c r="J141" i="11"/>
  <c r="I141" i="11"/>
  <c r="H141" i="11"/>
  <c r="G141" i="11"/>
  <c r="F141" i="11"/>
  <c r="E141" i="11"/>
  <c r="D140" i="11"/>
  <c r="D139" i="11"/>
  <c r="D138" i="11"/>
  <c r="D137" i="11"/>
  <c r="D136" i="11"/>
  <c r="D135" i="11" s="1"/>
  <c r="U135" i="11"/>
  <c r="T135" i="11"/>
  <c r="S135" i="11"/>
  <c r="R135" i="11"/>
  <c r="Q135" i="11"/>
  <c r="P135" i="11"/>
  <c r="O135" i="11"/>
  <c r="N135" i="11"/>
  <c r="M135" i="11"/>
  <c r="L135" i="11"/>
  <c r="K135" i="11"/>
  <c r="J135" i="11"/>
  <c r="I135" i="11"/>
  <c r="H135" i="11"/>
  <c r="G135" i="11"/>
  <c r="F135" i="11"/>
  <c r="E135" i="11"/>
  <c r="D134" i="11"/>
  <c r="D133" i="11"/>
  <c r="D132" i="11"/>
  <c r="D131" i="11"/>
  <c r="D130" i="11"/>
  <c r="D129" i="11"/>
  <c r="D128" i="11"/>
  <c r="D127" i="11"/>
  <c r="D126" i="11"/>
  <c r="D125" i="11"/>
  <c r="D124" i="11" s="1"/>
  <c r="U124" i="11"/>
  <c r="T124" i="11"/>
  <c r="S124" i="11"/>
  <c r="R124" i="11"/>
  <c r="Q124" i="11"/>
  <c r="P124" i="11"/>
  <c r="O124" i="11"/>
  <c r="N124" i="11"/>
  <c r="M124" i="11"/>
  <c r="L124" i="11"/>
  <c r="K124" i="11"/>
  <c r="J124" i="11"/>
  <c r="I124" i="11"/>
  <c r="H124" i="11"/>
  <c r="G124" i="11"/>
  <c r="F124" i="11"/>
  <c r="E124" i="11"/>
  <c r="D123" i="11"/>
  <c r="U122" i="11"/>
  <c r="T122" i="11"/>
  <c r="S122" i="11"/>
  <c r="R122" i="11"/>
  <c r="Q122" i="11"/>
  <c r="P122" i="11"/>
  <c r="O122" i="11"/>
  <c r="N122" i="11"/>
  <c r="M122" i="11"/>
  <c r="L122" i="11"/>
  <c r="K122" i="11"/>
  <c r="J122" i="11"/>
  <c r="I122" i="11"/>
  <c r="H122" i="11"/>
  <c r="G122" i="11"/>
  <c r="F122" i="11"/>
  <c r="E122" i="11"/>
  <c r="D122" i="11"/>
  <c r="D121" i="11"/>
  <c r="D120" i="11"/>
  <c r="D119" i="11"/>
  <c r="D117" i="11" s="1"/>
  <c r="D118" i="11"/>
  <c r="U117" i="11"/>
  <c r="T117" i="11"/>
  <c r="S117" i="11"/>
  <c r="R117" i="11"/>
  <c r="Q117" i="11"/>
  <c r="P117" i="11"/>
  <c r="O117" i="11"/>
  <c r="N117" i="11"/>
  <c r="M117" i="11"/>
  <c r="L117" i="11"/>
  <c r="K117" i="11"/>
  <c r="J117" i="11"/>
  <c r="I117" i="11"/>
  <c r="H117" i="11"/>
  <c r="G117" i="11"/>
  <c r="F117" i="11"/>
  <c r="E117" i="11"/>
  <c r="D116" i="11"/>
  <c r="D115" i="11"/>
  <c r="D114" i="11"/>
  <c r="D113" i="11"/>
  <c r="D112" i="11"/>
  <c r="D110" i="11" s="1"/>
  <c r="D111" i="11"/>
  <c r="U110" i="11"/>
  <c r="T110" i="11"/>
  <c r="S110" i="11"/>
  <c r="R110" i="11"/>
  <c r="Q110" i="11"/>
  <c r="P110" i="11"/>
  <c r="O110" i="11"/>
  <c r="N110" i="11"/>
  <c r="M110" i="11"/>
  <c r="L110" i="11"/>
  <c r="K110" i="11"/>
  <c r="J110" i="11"/>
  <c r="I110" i="11"/>
  <c r="H110" i="11"/>
  <c r="G110" i="11"/>
  <c r="F110" i="11"/>
  <c r="E110" i="11"/>
  <c r="D109" i="11"/>
  <c r="D108" i="11"/>
  <c r="D107" i="11"/>
  <c r="U106" i="11"/>
  <c r="T106" i="11"/>
  <c r="S106" i="11"/>
  <c r="R106" i="11"/>
  <c r="Q106" i="11"/>
  <c r="P106" i="11"/>
  <c r="O106" i="11"/>
  <c r="N106" i="11"/>
  <c r="M106" i="11"/>
  <c r="L106" i="11"/>
  <c r="K106" i="11"/>
  <c r="J106" i="11"/>
  <c r="I106" i="11"/>
  <c r="H106" i="11"/>
  <c r="G106" i="11"/>
  <c r="F106" i="11"/>
  <c r="E106" i="11"/>
  <c r="D106" i="11"/>
  <c r="D105" i="11"/>
  <c r="D104" i="11"/>
  <c r="U103" i="11"/>
  <c r="T103" i="11"/>
  <c r="S103" i="11"/>
  <c r="R103" i="11"/>
  <c r="Q103" i="11"/>
  <c r="P103" i="11"/>
  <c r="O103" i="11"/>
  <c r="N103" i="11"/>
  <c r="M103" i="11"/>
  <c r="L103" i="11"/>
  <c r="K103" i="11"/>
  <c r="J103" i="11"/>
  <c r="I103" i="11"/>
  <c r="H103" i="11"/>
  <c r="G103" i="11"/>
  <c r="F103" i="11"/>
  <c r="E103" i="11"/>
  <c r="D103" i="11"/>
  <c r="D102" i="11"/>
  <c r="D101" i="11"/>
  <c r="D100" i="11"/>
  <c r="U99" i="11"/>
  <c r="T99" i="11"/>
  <c r="S99" i="11"/>
  <c r="R99" i="11"/>
  <c r="Q99" i="11"/>
  <c r="P99" i="11"/>
  <c r="O99" i="11"/>
  <c r="N99" i="11"/>
  <c r="M99" i="11"/>
  <c r="L99" i="11"/>
  <c r="K99" i="11"/>
  <c r="J99" i="11"/>
  <c r="I99" i="11"/>
  <c r="H99" i="11"/>
  <c r="G99" i="11"/>
  <c r="F99" i="11"/>
  <c r="E99" i="11"/>
  <c r="D99" i="11"/>
  <c r="D98" i="11"/>
  <c r="D97" i="11"/>
  <c r="U96" i="11"/>
  <c r="T96" i="11"/>
  <c r="S96" i="11"/>
  <c r="R96" i="11"/>
  <c r="Q96" i="11"/>
  <c r="P96" i="11"/>
  <c r="O96" i="11"/>
  <c r="N96" i="11"/>
  <c r="M96" i="11"/>
  <c r="L96" i="11"/>
  <c r="K96" i="11"/>
  <c r="J96" i="11"/>
  <c r="I96" i="11"/>
  <c r="H96" i="11"/>
  <c r="G96" i="11"/>
  <c r="F96" i="11"/>
  <c r="E96" i="11"/>
  <c r="D96" i="11"/>
  <c r="D95" i="11"/>
  <c r="D94" i="11"/>
  <c r="D93" i="11"/>
  <c r="D92" i="11"/>
  <c r="D91" i="11"/>
  <c r="D90" i="11"/>
  <c r="D89" i="11"/>
  <c r="D87" i="11" s="1"/>
  <c r="D88" i="11"/>
  <c r="U87" i="11"/>
  <c r="T87" i="11"/>
  <c r="S87" i="11"/>
  <c r="R87" i="11"/>
  <c r="Q87" i="11"/>
  <c r="P87" i="11"/>
  <c r="O87" i="11"/>
  <c r="N87" i="11"/>
  <c r="M87" i="11"/>
  <c r="L87" i="11"/>
  <c r="K87" i="11"/>
  <c r="J87" i="11"/>
  <c r="I87" i="11"/>
  <c r="H87" i="11"/>
  <c r="G87" i="11"/>
  <c r="F87" i="11"/>
  <c r="E87" i="11"/>
  <c r="D86" i="11"/>
  <c r="D85" i="11"/>
  <c r="D84" i="11"/>
  <c r="D83" i="11"/>
  <c r="D82" i="11"/>
  <c r="D78" i="11" s="1"/>
  <c r="D81" i="11"/>
  <c r="D80" i="11"/>
  <c r="D79" i="11"/>
  <c r="U78" i="11"/>
  <c r="T78" i="11"/>
  <c r="S78" i="11"/>
  <c r="R78" i="11"/>
  <c r="Q78" i="11"/>
  <c r="P78" i="11"/>
  <c r="O78" i="11"/>
  <c r="N78" i="11"/>
  <c r="M78" i="11"/>
  <c r="L78" i="11"/>
  <c r="K78" i="11"/>
  <c r="J78" i="11"/>
  <c r="I78" i="11"/>
  <c r="H78" i="11"/>
  <c r="G78" i="11"/>
  <c r="F78" i="11"/>
  <c r="E78" i="11"/>
  <c r="D77" i="11"/>
  <c r="D76" i="11"/>
  <c r="D75" i="11"/>
  <c r="D73" i="11" s="1"/>
  <c r="D74" i="11"/>
  <c r="U73" i="11"/>
  <c r="T73" i="11"/>
  <c r="S73" i="11"/>
  <c r="R73" i="11"/>
  <c r="Q73" i="11"/>
  <c r="P73" i="11"/>
  <c r="O73" i="11"/>
  <c r="N73" i="11"/>
  <c r="M73" i="11"/>
  <c r="L73" i="11"/>
  <c r="K73" i="11"/>
  <c r="J73" i="11"/>
  <c r="I73" i="11"/>
  <c r="H73" i="11"/>
  <c r="G73" i="11"/>
  <c r="F73" i="11"/>
  <c r="E73" i="11"/>
  <c r="D72" i="11"/>
  <c r="D68" i="11" s="1"/>
  <c r="D71" i="11"/>
  <c r="D70" i="11"/>
  <c r="D69" i="11"/>
  <c r="U68" i="11"/>
  <c r="T68" i="11"/>
  <c r="S68" i="11"/>
  <c r="R68" i="11"/>
  <c r="Q68" i="11"/>
  <c r="P68" i="11"/>
  <c r="O68" i="11"/>
  <c r="N68" i="11"/>
  <c r="M68" i="11"/>
  <c r="L68" i="11"/>
  <c r="K68" i="11"/>
  <c r="J68" i="11"/>
  <c r="I68" i="11"/>
  <c r="H68" i="11"/>
  <c r="G68" i="11"/>
  <c r="F68" i="11"/>
  <c r="E68" i="11"/>
  <c r="D67" i="11"/>
  <c r="D66" i="11"/>
  <c r="D65" i="11"/>
  <c r="D63" i="11" s="1"/>
  <c r="D64" i="11"/>
  <c r="U63" i="11"/>
  <c r="T63" i="11"/>
  <c r="S63" i="11"/>
  <c r="R63" i="11"/>
  <c r="Q63" i="11"/>
  <c r="P63" i="11"/>
  <c r="O63" i="11"/>
  <c r="N63" i="11"/>
  <c r="M63" i="11"/>
  <c r="L63" i="11"/>
  <c r="K63" i="11"/>
  <c r="J63" i="11"/>
  <c r="I63" i="11"/>
  <c r="H63" i="11"/>
  <c r="G63" i="11"/>
  <c r="F63" i="11"/>
  <c r="E63" i="11"/>
  <c r="D62" i="11"/>
  <c r="D61" i="11"/>
  <c r="D60" i="11"/>
  <c r="D59" i="11"/>
  <c r="D58" i="11"/>
  <c r="D57" i="11"/>
  <c r="D56" i="11"/>
  <c r="U55" i="11"/>
  <c r="T55" i="11"/>
  <c r="T159" i="11" s="1"/>
  <c r="S55" i="11"/>
  <c r="R55" i="11"/>
  <c r="Q55" i="11"/>
  <c r="P55" i="11"/>
  <c r="P159" i="11" s="1"/>
  <c r="O55" i="11"/>
  <c r="N55" i="11"/>
  <c r="M55" i="11"/>
  <c r="L55" i="11"/>
  <c r="L159" i="11" s="1"/>
  <c r="K55" i="11"/>
  <c r="J55" i="11"/>
  <c r="I55" i="11"/>
  <c r="H55" i="11"/>
  <c r="H159" i="11" s="1"/>
  <c r="G55" i="11"/>
  <c r="F55" i="11"/>
  <c r="E55" i="11"/>
  <c r="D55" i="11"/>
  <c r="D159" i="11" s="1"/>
  <c r="D54" i="11"/>
  <c r="U53" i="11"/>
  <c r="U159" i="11" s="1"/>
  <c r="T53" i="11"/>
  <c r="S53" i="11"/>
  <c r="S159" i="11" s="1"/>
  <c r="R53" i="11"/>
  <c r="R159" i="11" s="1"/>
  <c r="Q53" i="11"/>
  <c r="Q159" i="11" s="1"/>
  <c r="P53" i="11"/>
  <c r="O53" i="11"/>
  <c r="O159" i="11" s="1"/>
  <c r="N53" i="11"/>
  <c r="N159" i="11" s="1"/>
  <c r="M53" i="11"/>
  <c r="M159" i="11" s="1"/>
  <c r="L53" i="11"/>
  <c r="K53" i="11"/>
  <c r="K159" i="11" s="1"/>
  <c r="J53" i="11"/>
  <c r="J159" i="11" s="1"/>
  <c r="I53" i="11"/>
  <c r="I159" i="11" s="1"/>
  <c r="H53" i="11"/>
  <c r="G53" i="11"/>
  <c r="G159" i="11" s="1"/>
  <c r="F53" i="11"/>
  <c r="F159" i="11" s="1"/>
  <c r="E53" i="11"/>
  <c r="E159" i="11" s="1"/>
  <c r="D53" i="11"/>
  <c r="D52" i="11"/>
  <c r="D51" i="11"/>
  <c r="D50" i="11"/>
  <c r="D49" i="11"/>
  <c r="D48" i="11"/>
  <c r="D47" i="11"/>
  <c r="D46" i="11"/>
  <c r="D45" i="11"/>
  <c r="D44" i="11"/>
  <c r="D43" i="11"/>
  <c r="D42" i="11"/>
  <c r="D41" i="11"/>
  <c r="D40" i="11"/>
  <c r="D39" i="11"/>
  <c r="D38" i="11"/>
  <c r="D37" i="11"/>
  <c r="D36" i="11"/>
  <c r="D35" i="11"/>
  <c r="D34" i="11"/>
  <c r="D33" i="11"/>
  <c r="D32" i="11"/>
  <c r="D31" i="11"/>
  <c r="D30" i="11"/>
  <c r="D29" i="11"/>
  <c r="D28" i="11"/>
  <c r="D27" i="11"/>
  <c r="D26" i="11"/>
  <c r="D25" i="11"/>
  <c r="D24" i="11"/>
  <c r="D23" i="11"/>
  <c r="D22" i="11"/>
  <c r="D21" i="11"/>
  <c r="D20" i="11"/>
  <c r="D19" i="11"/>
  <c r="D18" i="11"/>
  <c r="D17" i="11"/>
  <c r="D16" i="11"/>
  <c r="D15" i="11"/>
  <c r="D14" i="11"/>
  <c r="U13" i="11"/>
  <c r="T13" i="11"/>
  <c r="S13" i="11"/>
  <c r="R13" i="11"/>
  <c r="Q13" i="11"/>
  <c r="P13" i="11"/>
  <c r="O13" i="11"/>
  <c r="N13" i="11"/>
  <c r="M13" i="11"/>
  <c r="L13" i="11"/>
  <c r="K13" i="11"/>
  <c r="J13" i="11"/>
  <c r="I13" i="11"/>
  <c r="H13" i="11"/>
  <c r="G13" i="11"/>
  <c r="F13" i="11"/>
  <c r="E13" i="11"/>
  <c r="D13" i="11"/>
  <c r="D12" i="11"/>
  <c r="D11" i="11"/>
  <c r="D10" i="11"/>
  <c r="D9" i="11"/>
  <c r="D5" i="11" s="1"/>
  <c r="D158" i="11" s="1"/>
  <c r="D161" i="11" s="1"/>
  <c r="D8" i="11"/>
  <c r="D7" i="11"/>
  <c r="D6" i="11"/>
  <c r="U5" i="11"/>
  <c r="U158" i="11" s="1"/>
  <c r="U161" i="11" s="1"/>
  <c r="T5" i="11"/>
  <c r="T158" i="11" s="1"/>
  <c r="T161" i="11" s="1"/>
  <c r="S5" i="11"/>
  <c r="S158" i="11" s="1"/>
  <c r="R5" i="11"/>
  <c r="Q5" i="11"/>
  <c r="Q158" i="11" s="1"/>
  <c r="Q161" i="11" s="1"/>
  <c r="P5" i="11"/>
  <c r="P158" i="11" s="1"/>
  <c r="P161" i="11" s="1"/>
  <c r="O5" i="11"/>
  <c r="O158" i="11" s="1"/>
  <c r="N5" i="11"/>
  <c r="M5" i="11"/>
  <c r="M158" i="11" s="1"/>
  <c r="M161" i="11" s="1"/>
  <c r="L5" i="11"/>
  <c r="L158" i="11" s="1"/>
  <c r="L161" i="11" s="1"/>
  <c r="K5" i="11"/>
  <c r="K158" i="11" s="1"/>
  <c r="J5" i="11"/>
  <c r="I5" i="11"/>
  <c r="I158" i="11" s="1"/>
  <c r="I161" i="11" s="1"/>
  <c r="H5" i="11"/>
  <c r="H158" i="11" s="1"/>
  <c r="H161" i="11" s="1"/>
  <c r="G5" i="11"/>
  <c r="G158" i="11" s="1"/>
  <c r="F5" i="11"/>
  <c r="E5" i="11"/>
  <c r="E158" i="11" s="1"/>
  <c r="E161" i="11" s="1"/>
  <c r="F161" i="11" l="1"/>
  <c r="J161" i="11"/>
  <c r="K161" i="11"/>
  <c r="S161" i="11"/>
  <c r="N161" i="11"/>
  <c r="G161" i="11"/>
  <c r="O161" i="11"/>
  <c r="R161" i="11"/>
  <c r="R158" i="4" l="1"/>
  <c r="N158" i="4"/>
  <c r="J158" i="4"/>
  <c r="F158" i="4"/>
  <c r="F161" i="4" s="1"/>
  <c r="D148" i="4"/>
  <c r="D147" i="4"/>
  <c r="D146" i="4"/>
  <c r="D145" i="4"/>
  <c r="D144" i="4"/>
  <c r="D143" i="4"/>
  <c r="D142" i="4"/>
  <c r="D141" i="4" s="1"/>
  <c r="U141" i="4"/>
  <c r="T141" i="4"/>
  <c r="S141" i="4"/>
  <c r="R141" i="4"/>
  <c r="Q141" i="4"/>
  <c r="P141" i="4"/>
  <c r="O141" i="4"/>
  <c r="N141" i="4"/>
  <c r="M141" i="4"/>
  <c r="L141" i="4"/>
  <c r="K141" i="4"/>
  <c r="J141" i="4"/>
  <c r="I141" i="4"/>
  <c r="H141" i="4"/>
  <c r="G141" i="4"/>
  <c r="F141" i="4"/>
  <c r="E141" i="4"/>
  <c r="D140" i="4"/>
  <c r="D139" i="4"/>
  <c r="D138" i="4"/>
  <c r="D137" i="4"/>
  <c r="D136" i="4"/>
  <c r="D135" i="4" s="1"/>
  <c r="U135" i="4"/>
  <c r="T135" i="4"/>
  <c r="S135" i="4"/>
  <c r="R135" i="4"/>
  <c r="Q135" i="4"/>
  <c r="P135" i="4"/>
  <c r="O135" i="4"/>
  <c r="N135" i="4"/>
  <c r="M135" i="4"/>
  <c r="L135" i="4"/>
  <c r="K135" i="4"/>
  <c r="J135" i="4"/>
  <c r="I135" i="4"/>
  <c r="H135" i="4"/>
  <c r="G135" i="4"/>
  <c r="F135" i="4"/>
  <c r="E135" i="4"/>
  <c r="D134" i="4"/>
  <c r="D133" i="4"/>
  <c r="D132" i="4"/>
  <c r="D131" i="4"/>
  <c r="D130" i="4"/>
  <c r="D129" i="4"/>
  <c r="D128" i="4"/>
  <c r="D127" i="4"/>
  <c r="D126" i="4"/>
  <c r="D125" i="4"/>
  <c r="D124" i="4" s="1"/>
  <c r="U124" i="4"/>
  <c r="T124" i="4"/>
  <c r="S124" i="4"/>
  <c r="R124" i="4"/>
  <c r="Q124" i="4"/>
  <c r="P124" i="4"/>
  <c r="O124" i="4"/>
  <c r="N124" i="4"/>
  <c r="M124" i="4"/>
  <c r="L124" i="4"/>
  <c r="K124" i="4"/>
  <c r="J124" i="4"/>
  <c r="I124" i="4"/>
  <c r="H124" i="4"/>
  <c r="G124" i="4"/>
  <c r="F124" i="4"/>
  <c r="E124" i="4"/>
  <c r="D123" i="4"/>
  <c r="U122" i="4"/>
  <c r="T122" i="4"/>
  <c r="S122" i="4"/>
  <c r="R122" i="4"/>
  <c r="Q122" i="4"/>
  <c r="P122" i="4"/>
  <c r="O122" i="4"/>
  <c r="N122" i="4"/>
  <c r="M122" i="4"/>
  <c r="L122" i="4"/>
  <c r="K122" i="4"/>
  <c r="J122" i="4"/>
  <c r="I122" i="4"/>
  <c r="H122" i="4"/>
  <c r="G122" i="4"/>
  <c r="F122" i="4"/>
  <c r="E122" i="4"/>
  <c r="D122" i="4"/>
  <c r="D121" i="4"/>
  <c r="D120" i="4"/>
  <c r="D119" i="4"/>
  <c r="D118" i="4"/>
  <c r="D117" i="4" s="1"/>
  <c r="U117" i="4"/>
  <c r="T117" i="4"/>
  <c r="S117" i="4"/>
  <c r="R117" i="4"/>
  <c r="Q117" i="4"/>
  <c r="P117" i="4"/>
  <c r="O117" i="4"/>
  <c r="N117" i="4"/>
  <c r="M117" i="4"/>
  <c r="L117" i="4"/>
  <c r="K117" i="4"/>
  <c r="J117" i="4"/>
  <c r="I117" i="4"/>
  <c r="H117" i="4"/>
  <c r="G117" i="4"/>
  <c r="F117" i="4"/>
  <c r="E117" i="4"/>
  <c r="D116" i="4"/>
  <c r="D115" i="4"/>
  <c r="D114" i="4"/>
  <c r="D113" i="4"/>
  <c r="D112" i="4"/>
  <c r="D111" i="4"/>
  <c r="D110" i="4" s="1"/>
  <c r="U110" i="4"/>
  <c r="T110" i="4"/>
  <c r="S110" i="4"/>
  <c r="R110" i="4"/>
  <c r="Q110" i="4"/>
  <c r="P110" i="4"/>
  <c r="O110" i="4"/>
  <c r="N110" i="4"/>
  <c r="M110" i="4"/>
  <c r="L110" i="4"/>
  <c r="K110" i="4"/>
  <c r="J110" i="4"/>
  <c r="I110" i="4"/>
  <c r="H110" i="4"/>
  <c r="G110" i="4"/>
  <c r="F110" i="4"/>
  <c r="E110" i="4"/>
  <c r="D109" i="4"/>
  <c r="D108" i="4"/>
  <c r="D107" i="4"/>
  <c r="U106" i="4"/>
  <c r="T106" i="4"/>
  <c r="S106" i="4"/>
  <c r="R106" i="4"/>
  <c r="Q106" i="4"/>
  <c r="P106" i="4"/>
  <c r="O106" i="4"/>
  <c r="N106" i="4"/>
  <c r="M106" i="4"/>
  <c r="L106" i="4"/>
  <c r="K106" i="4"/>
  <c r="J106" i="4"/>
  <c r="I106" i="4"/>
  <c r="H106" i="4"/>
  <c r="G106" i="4"/>
  <c r="F106" i="4"/>
  <c r="E106" i="4"/>
  <c r="D106" i="4"/>
  <c r="D105" i="4"/>
  <c r="D104" i="4"/>
  <c r="U103" i="4"/>
  <c r="T103" i="4"/>
  <c r="S103" i="4"/>
  <c r="R103" i="4"/>
  <c r="Q103" i="4"/>
  <c r="P103" i="4"/>
  <c r="O103" i="4"/>
  <c r="N103" i="4"/>
  <c r="M103" i="4"/>
  <c r="L103" i="4"/>
  <c r="K103" i="4"/>
  <c r="J103" i="4"/>
  <c r="I103" i="4"/>
  <c r="H103" i="4"/>
  <c r="G103" i="4"/>
  <c r="F103" i="4"/>
  <c r="E103" i="4"/>
  <c r="D103" i="4"/>
  <c r="D102" i="4"/>
  <c r="D101" i="4"/>
  <c r="D100" i="4"/>
  <c r="U99" i="4"/>
  <c r="T99" i="4"/>
  <c r="S99" i="4"/>
  <c r="R99" i="4"/>
  <c r="Q99" i="4"/>
  <c r="P99" i="4"/>
  <c r="O99" i="4"/>
  <c r="N99" i="4"/>
  <c r="M99" i="4"/>
  <c r="L99" i="4"/>
  <c r="K99" i="4"/>
  <c r="J99" i="4"/>
  <c r="I99" i="4"/>
  <c r="H99" i="4"/>
  <c r="G99" i="4"/>
  <c r="F99" i="4"/>
  <c r="E99" i="4"/>
  <c r="D99" i="4"/>
  <c r="D98" i="4"/>
  <c r="D97" i="4"/>
  <c r="U96" i="4"/>
  <c r="T96" i="4"/>
  <c r="S96" i="4"/>
  <c r="R96" i="4"/>
  <c r="Q96" i="4"/>
  <c r="P96" i="4"/>
  <c r="O96" i="4"/>
  <c r="N96" i="4"/>
  <c r="M96" i="4"/>
  <c r="L96" i="4"/>
  <c r="K96" i="4"/>
  <c r="J96" i="4"/>
  <c r="I96" i="4"/>
  <c r="H96" i="4"/>
  <c r="G96" i="4"/>
  <c r="F96" i="4"/>
  <c r="E96" i="4"/>
  <c r="D96" i="4"/>
  <c r="D95" i="4"/>
  <c r="D94" i="4"/>
  <c r="D93" i="4"/>
  <c r="D92" i="4"/>
  <c r="D91" i="4"/>
  <c r="D90" i="4"/>
  <c r="D89" i="4"/>
  <c r="D88" i="4"/>
  <c r="D87" i="4" s="1"/>
  <c r="U87" i="4"/>
  <c r="T87" i="4"/>
  <c r="S87" i="4"/>
  <c r="R87" i="4"/>
  <c r="Q87" i="4"/>
  <c r="P87" i="4"/>
  <c r="O87" i="4"/>
  <c r="N87" i="4"/>
  <c r="M87" i="4"/>
  <c r="L87" i="4"/>
  <c r="K87" i="4"/>
  <c r="J87" i="4"/>
  <c r="I87" i="4"/>
  <c r="H87" i="4"/>
  <c r="G87" i="4"/>
  <c r="F87" i="4"/>
  <c r="E87" i="4"/>
  <c r="D86" i="4"/>
  <c r="D85" i="4"/>
  <c r="D84" i="4"/>
  <c r="D83" i="4"/>
  <c r="D82" i="4"/>
  <c r="D78" i="4" s="1"/>
  <c r="D81" i="4"/>
  <c r="D80" i="4"/>
  <c r="D79" i="4"/>
  <c r="U78" i="4"/>
  <c r="T78" i="4"/>
  <c r="S78" i="4"/>
  <c r="R78" i="4"/>
  <c r="Q78" i="4"/>
  <c r="P78" i="4"/>
  <c r="O78" i="4"/>
  <c r="N78" i="4"/>
  <c r="M78" i="4"/>
  <c r="L78" i="4"/>
  <c r="K78" i="4"/>
  <c r="J78" i="4"/>
  <c r="I78" i="4"/>
  <c r="H78" i="4"/>
  <c r="G78" i="4"/>
  <c r="F78" i="4"/>
  <c r="E78" i="4"/>
  <c r="D77" i="4"/>
  <c r="D76" i="4"/>
  <c r="D75" i="4"/>
  <c r="D74" i="4"/>
  <c r="D73" i="4" s="1"/>
  <c r="U73" i="4"/>
  <c r="T73" i="4"/>
  <c r="S73" i="4"/>
  <c r="R73" i="4"/>
  <c r="Q73" i="4"/>
  <c r="P73" i="4"/>
  <c r="O73" i="4"/>
  <c r="N73" i="4"/>
  <c r="M73" i="4"/>
  <c r="L73" i="4"/>
  <c r="K73" i="4"/>
  <c r="J73" i="4"/>
  <c r="I73" i="4"/>
  <c r="H73" i="4"/>
  <c r="G73" i="4"/>
  <c r="F73" i="4"/>
  <c r="E73" i="4"/>
  <c r="D72" i="4"/>
  <c r="D68" i="4" s="1"/>
  <c r="D71" i="4"/>
  <c r="D70" i="4"/>
  <c r="D69" i="4"/>
  <c r="U68" i="4"/>
  <c r="T68" i="4"/>
  <c r="S68" i="4"/>
  <c r="R68" i="4"/>
  <c r="Q68" i="4"/>
  <c r="P68" i="4"/>
  <c r="O68" i="4"/>
  <c r="N68" i="4"/>
  <c r="M68" i="4"/>
  <c r="L68" i="4"/>
  <c r="K68" i="4"/>
  <c r="J68" i="4"/>
  <c r="I68" i="4"/>
  <c r="H68" i="4"/>
  <c r="G68" i="4"/>
  <c r="F68" i="4"/>
  <c r="E68" i="4"/>
  <c r="D67" i="4"/>
  <c r="D66" i="4"/>
  <c r="D65" i="4"/>
  <c r="D64" i="4"/>
  <c r="D63" i="4" s="1"/>
  <c r="U63" i="4"/>
  <c r="T63" i="4"/>
  <c r="S63" i="4"/>
  <c r="R63" i="4"/>
  <c r="Q63" i="4"/>
  <c r="P63" i="4"/>
  <c r="O63" i="4"/>
  <c r="N63" i="4"/>
  <c r="M63" i="4"/>
  <c r="L63" i="4"/>
  <c r="K63" i="4"/>
  <c r="J63" i="4"/>
  <c r="I63" i="4"/>
  <c r="H63" i="4"/>
  <c r="G63" i="4"/>
  <c r="F63" i="4"/>
  <c r="E63" i="4"/>
  <c r="D62" i="4"/>
  <c r="D61" i="4"/>
  <c r="D60" i="4"/>
  <c r="D59" i="4"/>
  <c r="D58" i="4"/>
  <c r="D57" i="4"/>
  <c r="D56" i="4"/>
  <c r="U55" i="4"/>
  <c r="T55" i="4"/>
  <c r="T159" i="4" s="1"/>
  <c r="S55" i="4"/>
  <c r="R55" i="4"/>
  <c r="Q55" i="4"/>
  <c r="P55" i="4"/>
  <c r="P159" i="4" s="1"/>
  <c r="O55" i="4"/>
  <c r="N55" i="4"/>
  <c r="M55" i="4"/>
  <c r="L55" i="4"/>
  <c r="L159" i="4" s="1"/>
  <c r="K55" i="4"/>
  <c r="J55" i="4"/>
  <c r="I55" i="4"/>
  <c r="H55" i="4"/>
  <c r="H159" i="4" s="1"/>
  <c r="G55" i="4"/>
  <c r="F55" i="4"/>
  <c r="E55" i="4"/>
  <c r="D55" i="4"/>
  <c r="D54" i="4"/>
  <c r="D53" i="4" s="1"/>
  <c r="U53" i="4"/>
  <c r="U159" i="4" s="1"/>
  <c r="T53" i="4"/>
  <c r="S53" i="4"/>
  <c r="S159" i="4" s="1"/>
  <c r="R53" i="4"/>
  <c r="R159" i="4" s="1"/>
  <c r="Q53" i="4"/>
  <c r="Q159" i="4" s="1"/>
  <c r="P53" i="4"/>
  <c r="O53" i="4"/>
  <c r="O159" i="4" s="1"/>
  <c r="N53" i="4"/>
  <c r="N159" i="4" s="1"/>
  <c r="M53" i="4"/>
  <c r="M159" i="4" s="1"/>
  <c r="L53" i="4"/>
  <c r="K53" i="4"/>
  <c r="K159" i="4" s="1"/>
  <c r="J53" i="4"/>
  <c r="J159" i="4" s="1"/>
  <c r="I53" i="4"/>
  <c r="I159" i="4" s="1"/>
  <c r="H53" i="4"/>
  <c r="G53" i="4"/>
  <c r="G159" i="4" s="1"/>
  <c r="F53" i="4"/>
  <c r="F159" i="4" s="1"/>
  <c r="E53" i="4"/>
  <c r="E159" i="4" s="1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U13" i="4"/>
  <c r="T13" i="4"/>
  <c r="S13" i="4"/>
  <c r="R13" i="4"/>
  <c r="Q13" i="4"/>
  <c r="P13" i="4"/>
  <c r="O13" i="4"/>
  <c r="N13" i="4"/>
  <c r="M13" i="4"/>
  <c r="L13" i="4"/>
  <c r="K13" i="4"/>
  <c r="J13" i="4"/>
  <c r="I13" i="4"/>
  <c r="H13" i="4"/>
  <c r="G13" i="4"/>
  <c r="F13" i="4"/>
  <c r="E13" i="4"/>
  <c r="D13" i="4"/>
  <c r="D12" i="4"/>
  <c r="D11" i="4"/>
  <c r="D10" i="4"/>
  <c r="D9" i="4"/>
  <c r="D5" i="4" s="1"/>
  <c r="D158" i="4" s="1"/>
  <c r="D8" i="4"/>
  <c r="D7" i="4"/>
  <c r="D6" i="4"/>
  <c r="U5" i="4"/>
  <c r="U158" i="4" s="1"/>
  <c r="U161" i="4" s="1"/>
  <c r="T5" i="4"/>
  <c r="T158" i="4" s="1"/>
  <c r="T161" i="4" s="1"/>
  <c r="S5" i="4"/>
  <c r="S158" i="4" s="1"/>
  <c r="R5" i="4"/>
  <c r="Q5" i="4"/>
  <c r="Q158" i="4" s="1"/>
  <c r="Q161" i="4" s="1"/>
  <c r="P5" i="4"/>
  <c r="P158" i="4" s="1"/>
  <c r="P161" i="4" s="1"/>
  <c r="O5" i="4"/>
  <c r="O158" i="4" s="1"/>
  <c r="N5" i="4"/>
  <c r="M5" i="4"/>
  <c r="M158" i="4" s="1"/>
  <c r="M161" i="4" s="1"/>
  <c r="L5" i="4"/>
  <c r="L158" i="4" s="1"/>
  <c r="L161" i="4" s="1"/>
  <c r="K5" i="4"/>
  <c r="K158" i="4" s="1"/>
  <c r="J5" i="4"/>
  <c r="I5" i="4"/>
  <c r="I158" i="4" s="1"/>
  <c r="H5" i="4"/>
  <c r="H158" i="4" s="1"/>
  <c r="H161" i="4" s="1"/>
  <c r="G5" i="4"/>
  <c r="G158" i="4" s="1"/>
  <c r="F5" i="4"/>
  <c r="E5" i="4"/>
  <c r="E158" i="4" s="1"/>
  <c r="E161" i="4" l="1"/>
  <c r="I161" i="4"/>
  <c r="J161" i="4"/>
  <c r="N161" i="4"/>
  <c r="G161" i="4"/>
  <c r="K161" i="4"/>
  <c r="O161" i="4"/>
  <c r="S161" i="4"/>
  <c r="D159" i="4"/>
  <c r="D161" i="4" s="1"/>
  <c r="R161" i="4"/>
  <c r="R158" i="3" l="1"/>
  <c r="N158" i="3"/>
  <c r="J158" i="3"/>
  <c r="F158" i="3"/>
  <c r="D148" i="3"/>
  <c r="D147" i="3"/>
  <c r="D146" i="3"/>
  <c r="D145" i="3"/>
  <c r="D144" i="3"/>
  <c r="D143" i="3"/>
  <c r="D141" i="3" s="1"/>
  <c r="D142" i="3"/>
  <c r="U141" i="3"/>
  <c r="T141" i="3"/>
  <c r="S141" i="3"/>
  <c r="R141" i="3"/>
  <c r="Q141" i="3"/>
  <c r="P141" i="3"/>
  <c r="O141" i="3"/>
  <c r="N141" i="3"/>
  <c r="M141" i="3"/>
  <c r="L141" i="3"/>
  <c r="K141" i="3"/>
  <c r="J141" i="3"/>
  <c r="I141" i="3"/>
  <c r="H141" i="3"/>
  <c r="G141" i="3"/>
  <c r="F141" i="3"/>
  <c r="E141" i="3"/>
  <c r="D140" i="3"/>
  <c r="D139" i="3"/>
  <c r="D138" i="3"/>
  <c r="D137" i="3"/>
  <c r="D136" i="3"/>
  <c r="D135" i="3" s="1"/>
  <c r="U135" i="3"/>
  <c r="T135" i="3"/>
  <c r="S135" i="3"/>
  <c r="R135" i="3"/>
  <c r="Q135" i="3"/>
  <c r="P135" i="3"/>
  <c r="O135" i="3"/>
  <c r="N135" i="3"/>
  <c r="M135" i="3"/>
  <c r="L135" i="3"/>
  <c r="K135" i="3"/>
  <c r="J135" i="3"/>
  <c r="I135" i="3"/>
  <c r="H135" i="3"/>
  <c r="G135" i="3"/>
  <c r="F135" i="3"/>
  <c r="E135" i="3"/>
  <c r="D134" i="3"/>
  <c r="D133" i="3"/>
  <c r="D132" i="3"/>
  <c r="D131" i="3"/>
  <c r="D130" i="3"/>
  <c r="D129" i="3"/>
  <c r="D128" i="3"/>
  <c r="D127" i="3"/>
  <c r="D126" i="3"/>
  <c r="D125" i="3"/>
  <c r="D124" i="3" s="1"/>
  <c r="U124" i="3"/>
  <c r="T124" i="3"/>
  <c r="S124" i="3"/>
  <c r="R124" i="3"/>
  <c r="Q124" i="3"/>
  <c r="P124" i="3"/>
  <c r="O124" i="3"/>
  <c r="N124" i="3"/>
  <c r="M124" i="3"/>
  <c r="L124" i="3"/>
  <c r="K124" i="3"/>
  <c r="J124" i="3"/>
  <c r="I124" i="3"/>
  <c r="H124" i="3"/>
  <c r="G124" i="3"/>
  <c r="F124" i="3"/>
  <c r="E124" i="3"/>
  <c r="D123" i="3"/>
  <c r="U122" i="3"/>
  <c r="T122" i="3"/>
  <c r="S122" i="3"/>
  <c r="R122" i="3"/>
  <c r="Q122" i="3"/>
  <c r="P122" i="3"/>
  <c r="O122" i="3"/>
  <c r="N122" i="3"/>
  <c r="M122" i="3"/>
  <c r="L122" i="3"/>
  <c r="K122" i="3"/>
  <c r="J122" i="3"/>
  <c r="I122" i="3"/>
  <c r="H122" i="3"/>
  <c r="G122" i="3"/>
  <c r="F122" i="3"/>
  <c r="E122" i="3"/>
  <c r="D122" i="3"/>
  <c r="D121" i="3"/>
  <c r="D120" i="3"/>
  <c r="D119" i="3"/>
  <c r="D117" i="3" s="1"/>
  <c r="D118" i="3"/>
  <c r="U117" i="3"/>
  <c r="T117" i="3"/>
  <c r="S117" i="3"/>
  <c r="R117" i="3"/>
  <c r="Q117" i="3"/>
  <c r="P117" i="3"/>
  <c r="O117" i="3"/>
  <c r="N117" i="3"/>
  <c r="M117" i="3"/>
  <c r="L117" i="3"/>
  <c r="K117" i="3"/>
  <c r="J117" i="3"/>
  <c r="I117" i="3"/>
  <c r="H117" i="3"/>
  <c r="G117" i="3"/>
  <c r="F117" i="3"/>
  <c r="E117" i="3"/>
  <c r="D116" i="3"/>
  <c r="D115" i="3"/>
  <c r="D114" i="3"/>
  <c r="D113" i="3"/>
  <c r="D112" i="3"/>
  <c r="D110" i="3" s="1"/>
  <c r="D111" i="3"/>
  <c r="U110" i="3"/>
  <c r="T110" i="3"/>
  <c r="S110" i="3"/>
  <c r="R110" i="3"/>
  <c r="Q110" i="3"/>
  <c r="P110" i="3"/>
  <c r="O110" i="3"/>
  <c r="N110" i="3"/>
  <c r="M110" i="3"/>
  <c r="L110" i="3"/>
  <c r="K110" i="3"/>
  <c r="J110" i="3"/>
  <c r="I110" i="3"/>
  <c r="H110" i="3"/>
  <c r="G110" i="3"/>
  <c r="F110" i="3"/>
  <c r="E110" i="3"/>
  <c r="D109" i="3"/>
  <c r="D108" i="3"/>
  <c r="D107" i="3"/>
  <c r="U106" i="3"/>
  <c r="T106" i="3"/>
  <c r="S106" i="3"/>
  <c r="R106" i="3"/>
  <c r="Q106" i="3"/>
  <c r="P106" i="3"/>
  <c r="O106" i="3"/>
  <c r="N106" i="3"/>
  <c r="M106" i="3"/>
  <c r="L106" i="3"/>
  <c r="K106" i="3"/>
  <c r="J106" i="3"/>
  <c r="I106" i="3"/>
  <c r="H106" i="3"/>
  <c r="G106" i="3"/>
  <c r="F106" i="3"/>
  <c r="E106" i="3"/>
  <c r="D106" i="3"/>
  <c r="D105" i="3"/>
  <c r="D104" i="3"/>
  <c r="U103" i="3"/>
  <c r="T103" i="3"/>
  <c r="S103" i="3"/>
  <c r="R103" i="3"/>
  <c r="Q103" i="3"/>
  <c r="P103" i="3"/>
  <c r="O103" i="3"/>
  <c r="N103" i="3"/>
  <c r="M103" i="3"/>
  <c r="L103" i="3"/>
  <c r="K103" i="3"/>
  <c r="J103" i="3"/>
  <c r="I103" i="3"/>
  <c r="H103" i="3"/>
  <c r="G103" i="3"/>
  <c r="F103" i="3"/>
  <c r="E103" i="3"/>
  <c r="D103" i="3"/>
  <c r="D102" i="3"/>
  <c r="D101" i="3"/>
  <c r="D100" i="3"/>
  <c r="U99" i="3"/>
  <c r="T99" i="3"/>
  <c r="S99" i="3"/>
  <c r="R99" i="3"/>
  <c r="Q99" i="3"/>
  <c r="P99" i="3"/>
  <c r="O99" i="3"/>
  <c r="N99" i="3"/>
  <c r="M99" i="3"/>
  <c r="L99" i="3"/>
  <c r="K99" i="3"/>
  <c r="J99" i="3"/>
  <c r="I99" i="3"/>
  <c r="H99" i="3"/>
  <c r="G99" i="3"/>
  <c r="F99" i="3"/>
  <c r="E99" i="3"/>
  <c r="D99" i="3"/>
  <c r="D98" i="3"/>
  <c r="D97" i="3"/>
  <c r="U96" i="3"/>
  <c r="T96" i="3"/>
  <c r="S96" i="3"/>
  <c r="R96" i="3"/>
  <c r="Q96" i="3"/>
  <c r="P96" i="3"/>
  <c r="O96" i="3"/>
  <c r="N96" i="3"/>
  <c r="M96" i="3"/>
  <c r="L96" i="3"/>
  <c r="K96" i="3"/>
  <c r="J96" i="3"/>
  <c r="I96" i="3"/>
  <c r="H96" i="3"/>
  <c r="G96" i="3"/>
  <c r="F96" i="3"/>
  <c r="E96" i="3"/>
  <c r="D96" i="3"/>
  <c r="D95" i="3"/>
  <c r="D94" i="3"/>
  <c r="D93" i="3"/>
  <c r="D92" i="3"/>
  <c r="D91" i="3"/>
  <c r="D90" i="3"/>
  <c r="D89" i="3"/>
  <c r="D87" i="3" s="1"/>
  <c r="D88" i="3"/>
  <c r="U87" i="3"/>
  <c r="T87" i="3"/>
  <c r="S87" i="3"/>
  <c r="R87" i="3"/>
  <c r="Q87" i="3"/>
  <c r="P87" i="3"/>
  <c r="O87" i="3"/>
  <c r="N87" i="3"/>
  <c r="M87" i="3"/>
  <c r="L87" i="3"/>
  <c r="K87" i="3"/>
  <c r="J87" i="3"/>
  <c r="I87" i="3"/>
  <c r="H87" i="3"/>
  <c r="G87" i="3"/>
  <c r="F87" i="3"/>
  <c r="E87" i="3"/>
  <c r="D86" i="3"/>
  <c r="D85" i="3"/>
  <c r="D84" i="3"/>
  <c r="D83" i="3"/>
  <c r="D82" i="3"/>
  <c r="D78" i="3" s="1"/>
  <c r="D81" i="3"/>
  <c r="D80" i="3"/>
  <c r="D79" i="3"/>
  <c r="U78" i="3"/>
  <c r="T78" i="3"/>
  <c r="S78" i="3"/>
  <c r="R78" i="3"/>
  <c r="Q78" i="3"/>
  <c r="P78" i="3"/>
  <c r="O78" i="3"/>
  <c r="N78" i="3"/>
  <c r="M78" i="3"/>
  <c r="L78" i="3"/>
  <c r="K78" i="3"/>
  <c r="J78" i="3"/>
  <c r="I78" i="3"/>
  <c r="H78" i="3"/>
  <c r="G78" i="3"/>
  <c r="F78" i="3"/>
  <c r="E78" i="3"/>
  <c r="D77" i="3"/>
  <c r="D76" i="3"/>
  <c r="D75" i="3"/>
  <c r="D73" i="3" s="1"/>
  <c r="D74" i="3"/>
  <c r="U73" i="3"/>
  <c r="T73" i="3"/>
  <c r="S73" i="3"/>
  <c r="R73" i="3"/>
  <c r="Q73" i="3"/>
  <c r="P73" i="3"/>
  <c r="O73" i="3"/>
  <c r="N73" i="3"/>
  <c r="M73" i="3"/>
  <c r="L73" i="3"/>
  <c r="K73" i="3"/>
  <c r="J73" i="3"/>
  <c r="I73" i="3"/>
  <c r="H73" i="3"/>
  <c r="G73" i="3"/>
  <c r="F73" i="3"/>
  <c r="E73" i="3"/>
  <c r="D72" i="3"/>
  <c r="D68" i="3" s="1"/>
  <c r="D71" i="3"/>
  <c r="D70" i="3"/>
  <c r="D69" i="3"/>
  <c r="U68" i="3"/>
  <c r="T68" i="3"/>
  <c r="S68" i="3"/>
  <c r="R68" i="3"/>
  <c r="Q68" i="3"/>
  <c r="P68" i="3"/>
  <c r="O68" i="3"/>
  <c r="N68" i="3"/>
  <c r="M68" i="3"/>
  <c r="L68" i="3"/>
  <c r="K68" i="3"/>
  <c r="J68" i="3"/>
  <c r="I68" i="3"/>
  <c r="H68" i="3"/>
  <c r="G68" i="3"/>
  <c r="F68" i="3"/>
  <c r="E68" i="3"/>
  <c r="D67" i="3"/>
  <c r="D66" i="3"/>
  <c r="D65" i="3"/>
  <c r="D63" i="3" s="1"/>
  <c r="D64" i="3"/>
  <c r="U63" i="3"/>
  <c r="T63" i="3"/>
  <c r="S63" i="3"/>
  <c r="R63" i="3"/>
  <c r="Q63" i="3"/>
  <c r="P63" i="3"/>
  <c r="O63" i="3"/>
  <c r="N63" i="3"/>
  <c r="M63" i="3"/>
  <c r="L63" i="3"/>
  <c r="K63" i="3"/>
  <c r="J63" i="3"/>
  <c r="I63" i="3"/>
  <c r="H63" i="3"/>
  <c r="G63" i="3"/>
  <c r="F63" i="3"/>
  <c r="E63" i="3"/>
  <c r="D62" i="3"/>
  <c r="D61" i="3"/>
  <c r="D60" i="3"/>
  <c r="D59" i="3"/>
  <c r="D58" i="3"/>
  <c r="D57" i="3"/>
  <c r="D56" i="3"/>
  <c r="U55" i="3"/>
  <c r="T55" i="3"/>
  <c r="T159" i="3" s="1"/>
  <c r="S55" i="3"/>
  <c r="R55" i="3"/>
  <c r="Q55" i="3"/>
  <c r="P55" i="3"/>
  <c r="P159" i="3" s="1"/>
  <c r="O55" i="3"/>
  <c r="N55" i="3"/>
  <c r="M55" i="3"/>
  <c r="L55" i="3"/>
  <c r="L159" i="3" s="1"/>
  <c r="K55" i="3"/>
  <c r="J55" i="3"/>
  <c r="I55" i="3"/>
  <c r="H55" i="3"/>
  <c r="H159" i="3" s="1"/>
  <c r="G55" i="3"/>
  <c r="F55" i="3"/>
  <c r="E55" i="3"/>
  <c r="D55" i="3"/>
  <c r="D159" i="3" s="1"/>
  <c r="D54" i="3"/>
  <c r="U53" i="3"/>
  <c r="U159" i="3" s="1"/>
  <c r="T53" i="3"/>
  <c r="S53" i="3"/>
  <c r="S159" i="3" s="1"/>
  <c r="R53" i="3"/>
  <c r="R159" i="3" s="1"/>
  <c r="Q53" i="3"/>
  <c r="Q159" i="3" s="1"/>
  <c r="P53" i="3"/>
  <c r="O53" i="3"/>
  <c r="O159" i="3" s="1"/>
  <c r="N53" i="3"/>
  <c r="N159" i="3" s="1"/>
  <c r="M53" i="3"/>
  <c r="M159" i="3" s="1"/>
  <c r="L53" i="3"/>
  <c r="K53" i="3"/>
  <c r="K159" i="3" s="1"/>
  <c r="J53" i="3"/>
  <c r="J159" i="3" s="1"/>
  <c r="I53" i="3"/>
  <c r="I159" i="3" s="1"/>
  <c r="H53" i="3"/>
  <c r="G53" i="3"/>
  <c r="G159" i="3" s="1"/>
  <c r="F53" i="3"/>
  <c r="F159" i="3" s="1"/>
  <c r="E53" i="3"/>
  <c r="E159" i="3" s="1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D12" i="3"/>
  <c r="D11" i="3"/>
  <c r="D10" i="3"/>
  <c r="D9" i="3"/>
  <c r="D5" i="3" s="1"/>
  <c r="D158" i="3" s="1"/>
  <c r="D161" i="3" s="1"/>
  <c r="D8" i="3"/>
  <c r="D7" i="3"/>
  <c r="D6" i="3"/>
  <c r="U5" i="3"/>
  <c r="U158" i="3" s="1"/>
  <c r="U161" i="3" s="1"/>
  <c r="T5" i="3"/>
  <c r="T158" i="3" s="1"/>
  <c r="T161" i="3" s="1"/>
  <c r="S5" i="3"/>
  <c r="S158" i="3" s="1"/>
  <c r="R5" i="3"/>
  <c r="Q5" i="3"/>
  <c r="Q158" i="3" s="1"/>
  <c r="Q161" i="3" s="1"/>
  <c r="P5" i="3"/>
  <c r="P158" i="3" s="1"/>
  <c r="P161" i="3" s="1"/>
  <c r="O5" i="3"/>
  <c r="O158" i="3" s="1"/>
  <c r="N5" i="3"/>
  <c r="M5" i="3"/>
  <c r="M158" i="3" s="1"/>
  <c r="M161" i="3" s="1"/>
  <c r="L5" i="3"/>
  <c r="L158" i="3" s="1"/>
  <c r="L161" i="3" s="1"/>
  <c r="K5" i="3"/>
  <c r="K158" i="3" s="1"/>
  <c r="J5" i="3"/>
  <c r="I5" i="3"/>
  <c r="I158" i="3" s="1"/>
  <c r="I161" i="3" s="1"/>
  <c r="H5" i="3"/>
  <c r="H158" i="3" s="1"/>
  <c r="H161" i="3" s="1"/>
  <c r="G5" i="3"/>
  <c r="G158" i="3" s="1"/>
  <c r="F5" i="3"/>
  <c r="E5" i="3"/>
  <c r="E158" i="3" s="1"/>
  <c r="E161" i="3" s="1"/>
  <c r="F161" i="3" l="1"/>
  <c r="J161" i="3"/>
  <c r="K161" i="3"/>
  <c r="O161" i="3"/>
  <c r="S161" i="3"/>
  <c r="N161" i="3"/>
  <c r="G161" i="3"/>
  <c r="R161" i="3"/>
  <c r="R158" i="2" l="1"/>
  <c r="N158" i="2"/>
  <c r="J158" i="2"/>
  <c r="F158" i="2"/>
  <c r="D148" i="2"/>
  <c r="D147" i="2"/>
  <c r="D146" i="2"/>
  <c r="D145" i="2"/>
  <c r="D144" i="2"/>
  <c r="D143" i="2"/>
  <c r="D141" i="2" s="1"/>
  <c r="D142" i="2"/>
  <c r="U141" i="2"/>
  <c r="T141" i="2"/>
  <c r="S141" i="2"/>
  <c r="R141" i="2"/>
  <c r="Q141" i="2"/>
  <c r="P141" i="2"/>
  <c r="O141" i="2"/>
  <c r="N141" i="2"/>
  <c r="M141" i="2"/>
  <c r="L141" i="2"/>
  <c r="K141" i="2"/>
  <c r="J141" i="2"/>
  <c r="I141" i="2"/>
  <c r="H141" i="2"/>
  <c r="G141" i="2"/>
  <c r="F141" i="2"/>
  <c r="E141" i="2"/>
  <c r="D140" i="2"/>
  <c r="D139" i="2"/>
  <c r="D138" i="2"/>
  <c r="D137" i="2"/>
  <c r="D136" i="2"/>
  <c r="D135" i="2" s="1"/>
  <c r="U135" i="2"/>
  <c r="T135" i="2"/>
  <c r="S135" i="2"/>
  <c r="R135" i="2"/>
  <c r="Q135" i="2"/>
  <c r="P135" i="2"/>
  <c r="O135" i="2"/>
  <c r="N135" i="2"/>
  <c r="M135" i="2"/>
  <c r="L135" i="2"/>
  <c r="K135" i="2"/>
  <c r="J135" i="2"/>
  <c r="I135" i="2"/>
  <c r="H135" i="2"/>
  <c r="G135" i="2"/>
  <c r="F135" i="2"/>
  <c r="E135" i="2"/>
  <c r="D134" i="2"/>
  <c r="D133" i="2"/>
  <c r="D132" i="2"/>
  <c r="D131" i="2"/>
  <c r="D130" i="2"/>
  <c r="D129" i="2"/>
  <c r="D128" i="2"/>
  <c r="D127" i="2"/>
  <c r="D126" i="2"/>
  <c r="D125" i="2"/>
  <c r="D124" i="2" s="1"/>
  <c r="U124" i="2"/>
  <c r="T124" i="2"/>
  <c r="S124" i="2"/>
  <c r="R124" i="2"/>
  <c r="Q124" i="2"/>
  <c r="P124" i="2"/>
  <c r="O124" i="2"/>
  <c r="N124" i="2"/>
  <c r="M124" i="2"/>
  <c r="L124" i="2"/>
  <c r="K124" i="2"/>
  <c r="J124" i="2"/>
  <c r="I124" i="2"/>
  <c r="H124" i="2"/>
  <c r="G124" i="2"/>
  <c r="F124" i="2"/>
  <c r="E124" i="2"/>
  <c r="D123" i="2"/>
  <c r="U122" i="2"/>
  <c r="T122" i="2"/>
  <c r="S122" i="2"/>
  <c r="R122" i="2"/>
  <c r="Q122" i="2"/>
  <c r="P122" i="2"/>
  <c r="O122" i="2"/>
  <c r="N122" i="2"/>
  <c r="M122" i="2"/>
  <c r="L122" i="2"/>
  <c r="K122" i="2"/>
  <c r="J122" i="2"/>
  <c r="I122" i="2"/>
  <c r="H122" i="2"/>
  <c r="G122" i="2"/>
  <c r="F122" i="2"/>
  <c r="E122" i="2"/>
  <c r="D122" i="2"/>
  <c r="D121" i="2"/>
  <c r="D120" i="2"/>
  <c r="D119" i="2"/>
  <c r="D117" i="2" s="1"/>
  <c r="D118" i="2"/>
  <c r="U117" i="2"/>
  <c r="T117" i="2"/>
  <c r="S117" i="2"/>
  <c r="R117" i="2"/>
  <c r="Q117" i="2"/>
  <c r="P117" i="2"/>
  <c r="O117" i="2"/>
  <c r="N117" i="2"/>
  <c r="M117" i="2"/>
  <c r="L117" i="2"/>
  <c r="K117" i="2"/>
  <c r="J117" i="2"/>
  <c r="I117" i="2"/>
  <c r="H117" i="2"/>
  <c r="G117" i="2"/>
  <c r="F117" i="2"/>
  <c r="E117" i="2"/>
  <c r="D116" i="2"/>
  <c r="D115" i="2"/>
  <c r="D114" i="2"/>
  <c r="D113" i="2"/>
  <c r="D112" i="2"/>
  <c r="D110" i="2" s="1"/>
  <c r="D111" i="2"/>
  <c r="U110" i="2"/>
  <c r="T110" i="2"/>
  <c r="S110" i="2"/>
  <c r="R110" i="2"/>
  <c r="Q110" i="2"/>
  <c r="P110" i="2"/>
  <c r="O110" i="2"/>
  <c r="N110" i="2"/>
  <c r="M110" i="2"/>
  <c r="L110" i="2"/>
  <c r="K110" i="2"/>
  <c r="J110" i="2"/>
  <c r="I110" i="2"/>
  <c r="H110" i="2"/>
  <c r="G110" i="2"/>
  <c r="F110" i="2"/>
  <c r="E110" i="2"/>
  <c r="D109" i="2"/>
  <c r="D108" i="2"/>
  <c r="D107" i="2"/>
  <c r="U106" i="2"/>
  <c r="T106" i="2"/>
  <c r="S106" i="2"/>
  <c r="R106" i="2"/>
  <c r="Q106" i="2"/>
  <c r="P106" i="2"/>
  <c r="O106" i="2"/>
  <c r="N106" i="2"/>
  <c r="M106" i="2"/>
  <c r="L106" i="2"/>
  <c r="K106" i="2"/>
  <c r="J106" i="2"/>
  <c r="I106" i="2"/>
  <c r="H106" i="2"/>
  <c r="G106" i="2"/>
  <c r="F106" i="2"/>
  <c r="E106" i="2"/>
  <c r="D106" i="2"/>
  <c r="D105" i="2"/>
  <c r="D104" i="2"/>
  <c r="U103" i="2"/>
  <c r="T103" i="2"/>
  <c r="S103" i="2"/>
  <c r="R103" i="2"/>
  <c r="Q103" i="2"/>
  <c r="P103" i="2"/>
  <c r="O103" i="2"/>
  <c r="N103" i="2"/>
  <c r="M103" i="2"/>
  <c r="L103" i="2"/>
  <c r="K103" i="2"/>
  <c r="J103" i="2"/>
  <c r="I103" i="2"/>
  <c r="H103" i="2"/>
  <c r="G103" i="2"/>
  <c r="F103" i="2"/>
  <c r="E103" i="2"/>
  <c r="D103" i="2"/>
  <c r="D102" i="2"/>
  <c r="D101" i="2"/>
  <c r="D100" i="2"/>
  <c r="U99" i="2"/>
  <c r="T99" i="2"/>
  <c r="S99" i="2"/>
  <c r="R99" i="2"/>
  <c r="Q99" i="2"/>
  <c r="P99" i="2"/>
  <c r="O99" i="2"/>
  <c r="N99" i="2"/>
  <c r="M99" i="2"/>
  <c r="L99" i="2"/>
  <c r="K99" i="2"/>
  <c r="J99" i="2"/>
  <c r="I99" i="2"/>
  <c r="H99" i="2"/>
  <c r="G99" i="2"/>
  <c r="F99" i="2"/>
  <c r="E99" i="2"/>
  <c r="D99" i="2"/>
  <c r="D98" i="2"/>
  <c r="D97" i="2"/>
  <c r="U96" i="2"/>
  <c r="T96" i="2"/>
  <c r="S96" i="2"/>
  <c r="R96" i="2"/>
  <c r="Q96" i="2"/>
  <c r="P96" i="2"/>
  <c r="O96" i="2"/>
  <c r="N96" i="2"/>
  <c r="M96" i="2"/>
  <c r="L96" i="2"/>
  <c r="K96" i="2"/>
  <c r="J96" i="2"/>
  <c r="I96" i="2"/>
  <c r="H96" i="2"/>
  <c r="G96" i="2"/>
  <c r="F96" i="2"/>
  <c r="E96" i="2"/>
  <c r="D96" i="2"/>
  <c r="D95" i="2"/>
  <c r="D94" i="2"/>
  <c r="D93" i="2"/>
  <c r="D92" i="2"/>
  <c r="D91" i="2"/>
  <c r="D90" i="2"/>
  <c r="D89" i="2"/>
  <c r="D87" i="2" s="1"/>
  <c r="D88" i="2"/>
  <c r="U87" i="2"/>
  <c r="T87" i="2"/>
  <c r="S87" i="2"/>
  <c r="R87" i="2"/>
  <c r="Q87" i="2"/>
  <c r="P87" i="2"/>
  <c r="O87" i="2"/>
  <c r="N87" i="2"/>
  <c r="M87" i="2"/>
  <c r="L87" i="2"/>
  <c r="K87" i="2"/>
  <c r="J87" i="2"/>
  <c r="I87" i="2"/>
  <c r="H87" i="2"/>
  <c r="G87" i="2"/>
  <c r="F87" i="2"/>
  <c r="E87" i="2"/>
  <c r="D86" i="2"/>
  <c r="D85" i="2"/>
  <c r="D84" i="2"/>
  <c r="D83" i="2"/>
  <c r="D82" i="2"/>
  <c r="D78" i="2" s="1"/>
  <c r="D81" i="2"/>
  <c r="D80" i="2"/>
  <c r="D79" i="2"/>
  <c r="U78" i="2"/>
  <c r="T78" i="2"/>
  <c r="S78" i="2"/>
  <c r="R78" i="2"/>
  <c r="Q78" i="2"/>
  <c r="P78" i="2"/>
  <c r="O78" i="2"/>
  <c r="N78" i="2"/>
  <c r="M78" i="2"/>
  <c r="L78" i="2"/>
  <c r="K78" i="2"/>
  <c r="J78" i="2"/>
  <c r="I78" i="2"/>
  <c r="H78" i="2"/>
  <c r="G78" i="2"/>
  <c r="F78" i="2"/>
  <c r="E78" i="2"/>
  <c r="D77" i="2"/>
  <c r="D76" i="2"/>
  <c r="D75" i="2"/>
  <c r="D73" i="2" s="1"/>
  <c r="D74" i="2"/>
  <c r="U73" i="2"/>
  <c r="T73" i="2"/>
  <c r="S73" i="2"/>
  <c r="R73" i="2"/>
  <c r="Q73" i="2"/>
  <c r="P73" i="2"/>
  <c r="O73" i="2"/>
  <c r="N73" i="2"/>
  <c r="M73" i="2"/>
  <c r="L73" i="2"/>
  <c r="K73" i="2"/>
  <c r="J73" i="2"/>
  <c r="I73" i="2"/>
  <c r="H73" i="2"/>
  <c r="G73" i="2"/>
  <c r="F73" i="2"/>
  <c r="E73" i="2"/>
  <c r="D72" i="2"/>
  <c r="D68" i="2" s="1"/>
  <c r="D71" i="2"/>
  <c r="D70" i="2"/>
  <c r="D69" i="2"/>
  <c r="U68" i="2"/>
  <c r="T68" i="2"/>
  <c r="S68" i="2"/>
  <c r="R68" i="2"/>
  <c r="Q68" i="2"/>
  <c r="P68" i="2"/>
  <c r="O68" i="2"/>
  <c r="N68" i="2"/>
  <c r="M68" i="2"/>
  <c r="L68" i="2"/>
  <c r="K68" i="2"/>
  <c r="J68" i="2"/>
  <c r="I68" i="2"/>
  <c r="H68" i="2"/>
  <c r="G68" i="2"/>
  <c r="F68" i="2"/>
  <c r="E68" i="2"/>
  <c r="D67" i="2"/>
  <c r="D66" i="2"/>
  <c r="D65" i="2"/>
  <c r="D63" i="2" s="1"/>
  <c r="D64" i="2"/>
  <c r="U63" i="2"/>
  <c r="T63" i="2"/>
  <c r="S63" i="2"/>
  <c r="R63" i="2"/>
  <c r="Q63" i="2"/>
  <c r="P63" i="2"/>
  <c r="O63" i="2"/>
  <c r="N63" i="2"/>
  <c r="M63" i="2"/>
  <c r="L63" i="2"/>
  <c r="K63" i="2"/>
  <c r="J63" i="2"/>
  <c r="I63" i="2"/>
  <c r="H63" i="2"/>
  <c r="G63" i="2"/>
  <c r="F63" i="2"/>
  <c r="E63" i="2"/>
  <c r="D62" i="2"/>
  <c r="D61" i="2"/>
  <c r="D60" i="2"/>
  <c r="D59" i="2"/>
  <c r="D58" i="2"/>
  <c r="D57" i="2"/>
  <c r="D56" i="2"/>
  <c r="U55" i="2"/>
  <c r="T55" i="2"/>
  <c r="T159" i="2" s="1"/>
  <c r="S55" i="2"/>
  <c r="R55" i="2"/>
  <c r="Q55" i="2"/>
  <c r="P55" i="2"/>
  <c r="P159" i="2" s="1"/>
  <c r="O55" i="2"/>
  <c r="N55" i="2"/>
  <c r="M55" i="2"/>
  <c r="L55" i="2"/>
  <c r="L159" i="2" s="1"/>
  <c r="K55" i="2"/>
  <c r="J55" i="2"/>
  <c r="I55" i="2"/>
  <c r="H55" i="2"/>
  <c r="H159" i="2" s="1"/>
  <c r="G55" i="2"/>
  <c r="F55" i="2"/>
  <c r="E55" i="2"/>
  <c r="D55" i="2"/>
  <c r="D159" i="2" s="1"/>
  <c r="D54" i="2"/>
  <c r="U53" i="2"/>
  <c r="U159" i="2" s="1"/>
  <c r="T53" i="2"/>
  <c r="S53" i="2"/>
  <c r="S159" i="2" s="1"/>
  <c r="R53" i="2"/>
  <c r="R159" i="2" s="1"/>
  <c r="R161" i="2" s="1"/>
  <c r="Q53" i="2"/>
  <c r="Q159" i="2" s="1"/>
  <c r="P53" i="2"/>
  <c r="O53" i="2"/>
  <c r="O159" i="2" s="1"/>
  <c r="N53" i="2"/>
  <c r="N159" i="2" s="1"/>
  <c r="M53" i="2"/>
  <c r="M159" i="2" s="1"/>
  <c r="L53" i="2"/>
  <c r="K53" i="2"/>
  <c r="K159" i="2" s="1"/>
  <c r="J53" i="2"/>
  <c r="J159" i="2" s="1"/>
  <c r="I53" i="2"/>
  <c r="I159" i="2" s="1"/>
  <c r="H53" i="2"/>
  <c r="G53" i="2"/>
  <c r="G159" i="2" s="1"/>
  <c r="F53" i="2"/>
  <c r="F159" i="2" s="1"/>
  <c r="E53" i="2"/>
  <c r="E159" i="2" s="1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U13" i="2"/>
  <c r="T13" i="2"/>
  <c r="S13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D12" i="2"/>
  <c r="D11" i="2"/>
  <c r="D10" i="2"/>
  <c r="D9" i="2"/>
  <c r="D5" i="2" s="1"/>
  <c r="D158" i="2" s="1"/>
  <c r="D161" i="2" s="1"/>
  <c r="D8" i="2"/>
  <c r="D7" i="2"/>
  <c r="D6" i="2"/>
  <c r="U5" i="2"/>
  <c r="U158" i="2" s="1"/>
  <c r="U161" i="2" s="1"/>
  <c r="T5" i="2"/>
  <c r="T158" i="2" s="1"/>
  <c r="T161" i="2" s="1"/>
  <c r="S5" i="2"/>
  <c r="S158" i="2" s="1"/>
  <c r="R5" i="2"/>
  <c r="Q5" i="2"/>
  <c r="Q158" i="2" s="1"/>
  <c r="Q161" i="2" s="1"/>
  <c r="P5" i="2"/>
  <c r="P158" i="2" s="1"/>
  <c r="P161" i="2" s="1"/>
  <c r="O5" i="2"/>
  <c r="O158" i="2" s="1"/>
  <c r="N5" i="2"/>
  <c r="M5" i="2"/>
  <c r="M158" i="2" s="1"/>
  <c r="M161" i="2" s="1"/>
  <c r="L5" i="2"/>
  <c r="L158" i="2" s="1"/>
  <c r="L161" i="2" s="1"/>
  <c r="K5" i="2"/>
  <c r="K158" i="2" s="1"/>
  <c r="J5" i="2"/>
  <c r="I5" i="2"/>
  <c r="I158" i="2" s="1"/>
  <c r="I161" i="2" s="1"/>
  <c r="H5" i="2"/>
  <c r="H158" i="2" s="1"/>
  <c r="H161" i="2" s="1"/>
  <c r="G5" i="2"/>
  <c r="G158" i="2" s="1"/>
  <c r="F5" i="2"/>
  <c r="E5" i="2"/>
  <c r="E158" i="2" s="1"/>
  <c r="E161" i="2" s="1"/>
  <c r="F161" i="2" l="1"/>
  <c r="J161" i="2"/>
  <c r="K161" i="2"/>
  <c r="O161" i="2"/>
  <c r="S161" i="2"/>
  <c r="N161" i="2"/>
  <c r="G161" i="2"/>
  <c r="R158" i="1" l="1"/>
  <c r="N158" i="1"/>
  <c r="J158" i="1"/>
  <c r="F158" i="1"/>
  <c r="D148" i="1"/>
  <c r="D147" i="1"/>
  <c r="D146" i="1"/>
  <c r="D145" i="1"/>
  <c r="D144" i="1"/>
  <c r="D143" i="1"/>
  <c r="D141" i="1" s="1"/>
  <c r="D142" i="1"/>
  <c r="U141" i="1"/>
  <c r="T141" i="1"/>
  <c r="S141" i="1"/>
  <c r="R141" i="1"/>
  <c r="Q141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0" i="1"/>
  <c r="D139" i="1"/>
  <c r="D138" i="1"/>
  <c r="D137" i="1"/>
  <c r="D136" i="1"/>
  <c r="D135" i="1" s="1"/>
  <c r="U135" i="1"/>
  <c r="T135" i="1"/>
  <c r="S135" i="1"/>
  <c r="R135" i="1"/>
  <c r="Q135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4" i="1"/>
  <c r="D133" i="1"/>
  <c r="D132" i="1"/>
  <c r="D131" i="1"/>
  <c r="D130" i="1"/>
  <c r="D129" i="1"/>
  <c r="D128" i="1"/>
  <c r="D127" i="1"/>
  <c r="D126" i="1"/>
  <c r="D125" i="1"/>
  <c r="D124" i="1" s="1"/>
  <c r="U124" i="1"/>
  <c r="T124" i="1"/>
  <c r="S124" i="1"/>
  <c r="R124" i="1"/>
  <c r="Q124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3" i="1"/>
  <c r="U122" i="1"/>
  <c r="T122" i="1"/>
  <c r="S122" i="1"/>
  <c r="R122" i="1"/>
  <c r="Q122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D121" i="1"/>
  <c r="D120" i="1"/>
  <c r="D119" i="1"/>
  <c r="D117" i="1" s="1"/>
  <c r="D118" i="1"/>
  <c r="U117" i="1"/>
  <c r="T117" i="1"/>
  <c r="S117" i="1"/>
  <c r="R117" i="1"/>
  <c r="Q117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6" i="1"/>
  <c r="D115" i="1"/>
  <c r="D114" i="1"/>
  <c r="D113" i="1"/>
  <c r="D112" i="1"/>
  <c r="D110" i="1" s="1"/>
  <c r="D111" i="1"/>
  <c r="U110" i="1"/>
  <c r="T110" i="1"/>
  <c r="S110" i="1"/>
  <c r="R110" i="1"/>
  <c r="Q110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09" i="1"/>
  <c r="D108" i="1"/>
  <c r="D107" i="1"/>
  <c r="U106" i="1"/>
  <c r="T106" i="1"/>
  <c r="S106" i="1"/>
  <c r="R106" i="1"/>
  <c r="Q106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D105" i="1"/>
  <c r="D104" i="1"/>
  <c r="U103" i="1"/>
  <c r="T103" i="1"/>
  <c r="S103" i="1"/>
  <c r="R103" i="1"/>
  <c r="Q103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D102" i="1"/>
  <c r="D101" i="1"/>
  <c r="D100" i="1"/>
  <c r="U99" i="1"/>
  <c r="T99" i="1"/>
  <c r="S99" i="1"/>
  <c r="R99" i="1"/>
  <c r="Q99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D98" i="1"/>
  <c r="D97" i="1"/>
  <c r="U96" i="1"/>
  <c r="T96" i="1"/>
  <c r="S96" i="1"/>
  <c r="R96" i="1"/>
  <c r="Q96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D95" i="1"/>
  <c r="D94" i="1"/>
  <c r="D93" i="1"/>
  <c r="D92" i="1"/>
  <c r="D91" i="1"/>
  <c r="D90" i="1"/>
  <c r="D89" i="1"/>
  <c r="D87" i="1" s="1"/>
  <c r="D88" i="1"/>
  <c r="U87" i="1"/>
  <c r="T87" i="1"/>
  <c r="S87" i="1"/>
  <c r="R87" i="1"/>
  <c r="Q87" i="1"/>
  <c r="P87" i="1"/>
  <c r="O87" i="1"/>
  <c r="N87" i="1"/>
  <c r="M87" i="1"/>
  <c r="L87" i="1"/>
  <c r="K87" i="1"/>
  <c r="J87" i="1"/>
  <c r="I87" i="1"/>
  <c r="H87" i="1"/>
  <c r="G87" i="1"/>
  <c r="F87" i="1"/>
  <c r="E87" i="1"/>
  <c r="D86" i="1"/>
  <c r="D85" i="1"/>
  <c r="D84" i="1"/>
  <c r="D83" i="1"/>
  <c r="D82" i="1"/>
  <c r="D78" i="1" s="1"/>
  <c r="D81" i="1"/>
  <c r="D80" i="1"/>
  <c r="D79" i="1"/>
  <c r="U78" i="1"/>
  <c r="T78" i="1"/>
  <c r="S78" i="1"/>
  <c r="R78" i="1"/>
  <c r="Q78" i="1"/>
  <c r="P78" i="1"/>
  <c r="O78" i="1"/>
  <c r="N78" i="1"/>
  <c r="M78" i="1"/>
  <c r="L78" i="1"/>
  <c r="K78" i="1"/>
  <c r="J78" i="1"/>
  <c r="I78" i="1"/>
  <c r="H78" i="1"/>
  <c r="G78" i="1"/>
  <c r="F78" i="1"/>
  <c r="E78" i="1"/>
  <c r="D77" i="1"/>
  <c r="D76" i="1"/>
  <c r="D75" i="1"/>
  <c r="D73" i="1" s="1"/>
  <c r="D74" i="1"/>
  <c r="U73" i="1"/>
  <c r="T73" i="1"/>
  <c r="S73" i="1"/>
  <c r="R73" i="1"/>
  <c r="Q73" i="1"/>
  <c r="P73" i="1"/>
  <c r="O73" i="1"/>
  <c r="N73" i="1"/>
  <c r="M73" i="1"/>
  <c r="L73" i="1"/>
  <c r="K73" i="1"/>
  <c r="J73" i="1"/>
  <c r="I73" i="1"/>
  <c r="H73" i="1"/>
  <c r="G73" i="1"/>
  <c r="F73" i="1"/>
  <c r="E73" i="1"/>
  <c r="D72" i="1"/>
  <c r="D68" i="1" s="1"/>
  <c r="D71" i="1"/>
  <c r="D70" i="1"/>
  <c r="D69" i="1"/>
  <c r="U68" i="1"/>
  <c r="T68" i="1"/>
  <c r="S68" i="1"/>
  <c r="R68" i="1"/>
  <c r="Q68" i="1"/>
  <c r="P68" i="1"/>
  <c r="O68" i="1"/>
  <c r="N68" i="1"/>
  <c r="M68" i="1"/>
  <c r="L68" i="1"/>
  <c r="K68" i="1"/>
  <c r="J68" i="1"/>
  <c r="I68" i="1"/>
  <c r="H68" i="1"/>
  <c r="G68" i="1"/>
  <c r="F68" i="1"/>
  <c r="E68" i="1"/>
  <c r="D67" i="1"/>
  <c r="D66" i="1"/>
  <c r="D65" i="1"/>
  <c r="D63" i="1" s="1"/>
  <c r="D64" i="1"/>
  <c r="U63" i="1"/>
  <c r="T63" i="1"/>
  <c r="S63" i="1"/>
  <c r="R63" i="1"/>
  <c r="Q63" i="1"/>
  <c r="P63" i="1"/>
  <c r="O63" i="1"/>
  <c r="N63" i="1"/>
  <c r="M63" i="1"/>
  <c r="L63" i="1"/>
  <c r="K63" i="1"/>
  <c r="J63" i="1"/>
  <c r="I63" i="1"/>
  <c r="H63" i="1"/>
  <c r="G63" i="1"/>
  <c r="F63" i="1"/>
  <c r="E63" i="1"/>
  <c r="D62" i="1"/>
  <c r="D61" i="1"/>
  <c r="D60" i="1"/>
  <c r="D59" i="1"/>
  <c r="D58" i="1"/>
  <c r="D57" i="1"/>
  <c r="D56" i="1"/>
  <c r="U55" i="1"/>
  <c r="T55" i="1"/>
  <c r="T159" i="1" s="1"/>
  <c r="S55" i="1"/>
  <c r="R55" i="1"/>
  <c r="Q55" i="1"/>
  <c r="P55" i="1"/>
  <c r="P159" i="1" s="1"/>
  <c r="O55" i="1"/>
  <c r="N55" i="1"/>
  <c r="M55" i="1"/>
  <c r="L55" i="1"/>
  <c r="L159" i="1" s="1"/>
  <c r="K55" i="1"/>
  <c r="J55" i="1"/>
  <c r="I55" i="1"/>
  <c r="H55" i="1"/>
  <c r="H159" i="1" s="1"/>
  <c r="G55" i="1"/>
  <c r="F55" i="1"/>
  <c r="E55" i="1"/>
  <c r="D55" i="1"/>
  <c r="D159" i="1" s="1"/>
  <c r="D54" i="1"/>
  <c r="U53" i="1"/>
  <c r="U159" i="1" s="1"/>
  <c r="T53" i="1"/>
  <c r="S53" i="1"/>
  <c r="S159" i="1" s="1"/>
  <c r="R53" i="1"/>
  <c r="R159" i="1" s="1"/>
  <c r="Q53" i="1"/>
  <c r="Q159" i="1" s="1"/>
  <c r="P53" i="1"/>
  <c r="O53" i="1"/>
  <c r="O159" i="1" s="1"/>
  <c r="N53" i="1"/>
  <c r="N159" i="1" s="1"/>
  <c r="M53" i="1"/>
  <c r="M159" i="1" s="1"/>
  <c r="L53" i="1"/>
  <c r="K53" i="1"/>
  <c r="K159" i="1" s="1"/>
  <c r="J53" i="1"/>
  <c r="J159" i="1" s="1"/>
  <c r="I53" i="1"/>
  <c r="I159" i="1" s="1"/>
  <c r="H53" i="1"/>
  <c r="G53" i="1"/>
  <c r="G159" i="1" s="1"/>
  <c r="F53" i="1"/>
  <c r="F159" i="1" s="1"/>
  <c r="E53" i="1"/>
  <c r="E159" i="1" s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D12" i="1"/>
  <c r="D11" i="1"/>
  <c r="D10" i="1"/>
  <c r="D9" i="1"/>
  <c r="D5" i="1" s="1"/>
  <c r="D158" i="1" s="1"/>
  <c r="D161" i="1" s="1"/>
  <c r="D8" i="1"/>
  <c r="D7" i="1"/>
  <c r="D6" i="1"/>
  <c r="U5" i="1"/>
  <c r="U158" i="1" s="1"/>
  <c r="U161" i="1" s="1"/>
  <c r="T5" i="1"/>
  <c r="T158" i="1" s="1"/>
  <c r="T161" i="1" s="1"/>
  <c r="S5" i="1"/>
  <c r="S158" i="1" s="1"/>
  <c r="R5" i="1"/>
  <c r="Q5" i="1"/>
  <c r="Q158" i="1" s="1"/>
  <c r="Q161" i="1" s="1"/>
  <c r="P5" i="1"/>
  <c r="P158" i="1" s="1"/>
  <c r="P161" i="1" s="1"/>
  <c r="O5" i="1"/>
  <c r="O158" i="1" s="1"/>
  <c r="N5" i="1"/>
  <c r="M5" i="1"/>
  <c r="M158" i="1" s="1"/>
  <c r="M161" i="1" s="1"/>
  <c r="L5" i="1"/>
  <c r="L158" i="1" s="1"/>
  <c r="L161" i="1" s="1"/>
  <c r="K5" i="1"/>
  <c r="K158" i="1" s="1"/>
  <c r="J5" i="1"/>
  <c r="I5" i="1"/>
  <c r="I158" i="1" s="1"/>
  <c r="I161" i="1" s="1"/>
  <c r="H5" i="1"/>
  <c r="H158" i="1" s="1"/>
  <c r="H161" i="1" s="1"/>
  <c r="G5" i="1"/>
  <c r="G158" i="1" s="1"/>
  <c r="F5" i="1"/>
  <c r="E5" i="1"/>
  <c r="E158" i="1" s="1"/>
  <c r="E161" i="1" s="1"/>
  <c r="F161" i="1" l="1"/>
  <c r="J161" i="1"/>
  <c r="K161" i="1"/>
  <c r="O161" i="1"/>
  <c r="S161" i="1"/>
  <c r="N161" i="1"/>
  <c r="G161" i="1"/>
  <c r="R161" i="1"/>
  <c r="R158" i="5" l="1"/>
  <c r="N158" i="5"/>
  <c r="J158" i="5"/>
  <c r="F158" i="5"/>
  <c r="D148" i="5"/>
  <c r="D147" i="5"/>
  <c r="D146" i="5"/>
  <c r="D145" i="5"/>
  <c r="D144" i="5"/>
  <c r="D143" i="5"/>
  <c r="D141" i="5" s="1"/>
  <c r="D142" i="5"/>
  <c r="U141" i="5"/>
  <c r="T141" i="5"/>
  <c r="S141" i="5"/>
  <c r="R141" i="5"/>
  <c r="Q141" i="5"/>
  <c r="P141" i="5"/>
  <c r="O141" i="5"/>
  <c r="N141" i="5"/>
  <c r="M141" i="5"/>
  <c r="L141" i="5"/>
  <c r="K141" i="5"/>
  <c r="J141" i="5"/>
  <c r="I141" i="5"/>
  <c r="H141" i="5"/>
  <c r="G141" i="5"/>
  <c r="F141" i="5"/>
  <c r="E141" i="5"/>
  <c r="D140" i="5"/>
  <c r="D139" i="5"/>
  <c r="D138" i="5"/>
  <c r="D137" i="5"/>
  <c r="D136" i="5"/>
  <c r="D135" i="5" s="1"/>
  <c r="U135" i="5"/>
  <c r="T135" i="5"/>
  <c r="S135" i="5"/>
  <c r="R135" i="5"/>
  <c r="Q135" i="5"/>
  <c r="P135" i="5"/>
  <c r="O135" i="5"/>
  <c r="N135" i="5"/>
  <c r="M135" i="5"/>
  <c r="L135" i="5"/>
  <c r="K135" i="5"/>
  <c r="J135" i="5"/>
  <c r="I135" i="5"/>
  <c r="H135" i="5"/>
  <c r="G135" i="5"/>
  <c r="F135" i="5"/>
  <c r="E135" i="5"/>
  <c r="D134" i="5"/>
  <c r="D133" i="5"/>
  <c r="D132" i="5"/>
  <c r="D131" i="5"/>
  <c r="D130" i="5"/>
  <c r="D129" i="5"/>
  <c r="D128" i="5"/>
  <c r="D127" i="5"/>
  <c r="D126" i="5"/>
  <c r="D125" i="5"/>
  <c r="D124" i="5" s="1"/>
  <c r="U124" i="5"/>
  <c r="T124" i="5"/>
  <c r="S124" i="5"/>
  <c r="R124" i="5"/>
  <c r="Q124" i="5"/>
  <c r="P124" i="5"/>
  <c r="O124" i="5"/>
  <c r="N124" i="5"/>
  <c r="M124" i="5"/>
  <c r="L124" i="5"/>
  <c r="K124" i="5"/>
  <c r="J124" i="5"/>
  <c r="I124" i="5"/>
  <c r="H124" i="5"/>
  <c r="G124" i="5"/>
  <c r="F124" i="5"/>
  <c r="E124" i="5"/>
  <c r="D123" i="5"/>
  <c r="U122" i="5"/>
  <c r="T122" i="5"/>
  <c r="S122" i="5"/>
  <c r="R122" i="5"/>
  <c r="Q122" i="5"/>
  <c r="P122" i="5"/>
  <c r="O122" i="5"/>
  <c r="N122" i="5"/>
  <c r="M122" i="5"/>
  <c r="L122" i="5"/>
  <c r="K122" i="5"/>
  <c r="J122" i="5"/>
  <c r="I122" i="5"/>
  <c r="H122" i="5"/>
  <c r="G122" i="5"/>
  <c r="F122" i="5"/>
  <c r="E122" i="5"/>
  <c r="D122" i="5"/>
  <c r="D121" i="5"/>
  <c r="D120" i="5"/>
  <c r="D119" i="5"/>
  <c r="D117" i="5" s="1"/>
  <c r="D118" i="5"/>
  <c r="U117" i="5"/>
  <c r="T117" i="5"/>
  <c r="S117" i="5"/>
  <c r="R117" i="5"/>
  <c r="Q117" i="5"/>
  <c r="P117" i="5"/>
  <c r="O117" i="5"/>
  <c r="N117" i="5"/>
  <c r="M117" i="5"/>
  <c r="L117" i="5"/>
  <c r="K117" i="5"/>
  <c r="J117" i="5"/>
  <c r="I117" i="5"/>
  <c r="H117" i="5"/>
  <c r="G117" i="5"/>
  <c r="F117" i="5"/>
  <c r="E117" i="5"/>
  <c r="D116" i="5"/>
  <c r="D115" i="5"/>
  <c r="D114" i="5"/>
  <c r="D113" i="5"/>
  <c r="D112" i="5"/>
  <c r="D110" i="5" s="1"/>
  <c r="D111" i="5"/>
  <c r="U110" i="5"/>
  <c r="T110" i="5"/>
  <c r="S110" i="5"/>
  <c r="R110" i="5"/>
  <c r="Q110" i="5"/>
  <c r="P110" i="5"/>
  <c r="O110" i="5"/>
  <c r="N110" i="5"/>
  <c r="M110" i="5"/>
  <c r="L110" i="5"/>
  <c r="K110" i="5"/>
  <c r="J110" i="5"/>
  <c r="I110" i="5"/>
  <c r="H110" i="5"/>
  <c r="G110" i="5"/>
  <c r="F110" i="5"/>
  <c r="E110" i="5"/>
  <c r="D109" i="5"/>
  <c r="D108" i="5"/>
  <c r="D107" i="5"/>
  <c r="U106" i="5"/>
  <c r="T106" i="5"/>
  <c r="S106" i="5"/>
  <c r="R106" i="5"/>
  <c r="Q106" i="5"/>
  <c r="P106" i="5"/>
  <c r="O106" i="5"/>
  <c r="N106" i="5"/>
  <c r="M106" i="5"/>
  <c r="L106" i="5"/>
  <c r="K106" i="5"/>
  <c r="J106" i="5"/>
  <c r="I106" i="5"/>
  <c r="H106" i="5"/>
  <c r="G106" i="5"/>
  <c r="F106" i="5"/>
  <c r="E106" i="5"/>
  <c r="D106" i="5"/>
  <c r="D105" i="5"/>
  <c r="D104" i="5"/>
  <c r="U103" i="5"/>
  <c r="T103" i="5"/>
  <c r="S103" i="5"/>
  <c r="R103" i="5"/>
  <c r="Q103" i="5"/>
  <c r="P103" i="5"/>
  <c r="O103" i="5"/>
  <c r="N103" i="5"/>
  <c r="M103" i="5"/>
  <c r="L103" i="5"/>
  <c r="K103" i="5"/>
  <c r="J103" i="5"/>
  <c r="I103" i="5"/>
  <c r="H103" i="5"/>
  <c r="G103" i="5"/>
  <c r="F103" i="5"/>
  <c r="E103" i="5"/>
  <c r="D103" i="5"/>
  <c r="D102" i="5"/>
  <c r="D101" i="5"/>
  <c r="D100" i="5"/>
  <c r="U99" i="5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D98" i="5"/>
  <c r="D97" i="5"/>
  <c r="U96" i="5"/>
  <c r="T96" i="5"/>
  <c r="S96" i="5"/>
  <c r="R96" i="5"/>
  <c r="Q96" i="5"/>
  <c r="P96" i="5"/>
  <c r="O96" i="5"/>
  <c r="N96" i="5"/>
  <c r="M96" i="5"/>
  <c r="L96" i="5"/>
  <c r="K96" i="5"/>
  <c r="J96" i="5"/>
  <c r="I96" i="5"/>
  <c r="H96" i="5"/>
  <c r="G96" i="5"/>
  <c r="F96" i="5"/>
  <c r="E96" i="5"/>
  <c r="D96" i="5"/>
  <c r="D95" i="5"/>
  <c r="D94" i="5"/>
  <c r="D93" i="5"/>
  <c r="D92" i="5"/>
  <c r="D91" i="5"/>
  <c r="D90" i="5"/>
  <c r="D89" i="5"/>
  <c r="D88" i="5"/>
  <c r="D87" i="5" s="1"/>
  <c r="U87" i="5"/>
  <c r="T87" i="5"/>
  <c r="S87" i="5"/>
  <c r="R87" i="5"/>
  <c r="Q87" i="5"/>
  <c r="P87" i="5"/>
  <c r="O87" i="5"/>
  <c r="N87" i="5"/>
  <c r="M87" i="5"/>
  <c r="L87" i="5"/>
  <c r="K87" i="5"/>
  <c r="J87" i="5"/>
  <c r="I87" i="5"/>
  <c r="H87" i="5"/>
  <c r="G87" i="5"/>
  <c r="F87" i="5"/>
  <c r="E87" i="5"/>
  <c r="D86" i="5"/>
  <c r="D85" i="5"/>
  <c r="D84" i="5"/>
  <c r="D83" i="5"/>
  <c r="D82" i="5"/>
  <c r="D78" i="5" s="1"/>
  <c r="D81" i="5"/>
  <c r="D80" i="5"/>
  <c r="D79" i="5"/>
  <c r="U78" i="5"/>
  <c r="T78" i="5"/>
  <c r="S78" i="5"/>
  <c r="R78" i="5"/>
  <c r="Q78" i="5"/>
  <c r="P78" i="5"/>
  <c r="O78" i="5"/>
  <c r="N78" i="5"/>
  <c r="M78" i="5"/>
  <c r="L78" i="5"/>
  <c r="K78" i="5"/>
  <c r="J78" i="5"/>
  <c r="I78" i="5"/>
  <c r="H78" i="5"/>
  <c r="G78" i="5"/>
  <c r="F78" i="5"/>
  <c r="E78" i="5"/>
  <c r="D77" i="5"/>
  <c r="D76" i="5"/>
  <c r="D75" i="5"/>
  <c r="D73" i="5" s="1"/>
  <c r="D74" i="5"/>
  <c r="U73" i="5"/>
  <c r="T73" i="5"/>
  <c r="S73" i="5"/>
  <c r="R73" i="5"/>
  <c r="Q73" i="5"/>
  <c r="P73" i="5"/>
  <c r="O73" i="5"/>
  <c r="N73" i="5"/>
  <c r="M73" i="5"/>
  <c r="L73" i="5"/>
  <c r="K73" i="5"/>
  <c r="J73" i="5"/>
  <c r="I73" i="5"/>
  <c r="H73" i="5"/>
  <c r="G73" i="5"/>
  <c r="F73" i="5"/>
  <c r="E73" i="5"/>
  <c r="D72" i="5"/>
  <c r="D68" i="5" s="1"/>
  <c r="D71" i="5"/>
  <c r="D70" i="5"/>
  <c r="D69" i="5"/>
  <c r="U68" i="5"/>
  <c r="T68" i="5"/>
  <c r="S68" i="5"/>
  <c r="R68" i="5"/>
  <c r="Q68" i="5"/>
  <c r="P68" i="5"/>
  <c r="O68" i="5"/>
  <c r="N68" i="5"/>
  <c r="M68" i="5"/>
  <c r="L68" i="5"/>
  <c r="K68" i="5"/>
  <c r="J68" i="5"/>
  <c r="I68" i="5"/>
  <c r="H68" i="5"/>
  <c r="G68" i="5"/>
  <c r="F68" i="5"/>
  <c r="E68" i="5"/>
  <c r="D67" i="5"/>
  <c r="D66" i="5"/>
  <c r="D65" i="5"/>
  <c r="D63" i="5" s="1"/>
  <c r="D64" i="5"/>
  <c r="U63" i="5"/>
  <c r="T63" i="5"/>
  <c r="S63" i="5"/>
  <c r="R63" i="5"/>
  <c r="Q63" i="5"/>
  <c r="P63" i="5"/>
  <c r="O63" i="5"/>
  <c r="N63" i="5"/>
  <c r="M63" i="5"/>
  <c r="L63" i="5"/>
  <c r="K63" i="5"/>
  <c r="J63" i="5"/>
  <c r="I63" i="5"/>
  <c r="H63" i="5"/>
  <c r="G63" i="5"/>
  <c r="F63" i="5"/>
  <c r="E63" i="5"/>
  <c r="D62" i="5"/>
  <c r="D61" i="5"/>
  <c r="D60" i="5"/>
  <c r="D59" i="5"/>
  <c r="D58" i="5"/>
  <c r="D57" i="5"/>
  <c r="D56" i="5"/>
  <c r="U55" i="5"/>
  <c r="T55" i="5"/>
  <c r="T159" i="5" s="1"/>
  <c r="S55" i="5"/>
  <c r="R55" i="5"/>
  <c r="Q55" i="5"/>
  <c r="P55" i="5"/>
  <c r="P159" i="5" s="1"/>
  <c r="O55" i="5"/>
  <c r="N55" i="5"/>
  <c r="M55" i="5"/>
  <c r="L55" i="5"/>
  <c r="L159" i="5" s="1"/>
  <c r="K55" i="5"/>
  <c r="J55" i="5"/>
  <c r="I55" i="5"/>
  <c r="H55" i="5"/>
  <c r="H159" i="5" s="1"/>
  <c r="G55" i="5"/>
  <c r="F55" i="5"/>
  <c r="E55" i="5"/>
  <c r="D55" i="5"/>
  <c r="D159" i="5" s="1"/>
  <c r="D54" i="5"/>
  <c r="U53" i="5"/>
  <c r="U159" i="5" s="1"/>
  <c r="T53" i="5"/>
  <c r="S53" i="5"/>
  <c r="S159" i="5" s="1"/>
  <c r="R53" i="5"/>
  <c r="R159" i="5" s="1"/>
  <c r="Q53" i="5"/>
  <c r="Q159" i="5" s="1"/>
  <c r="P53" i="5"/>
  <c r="O53" i="5"/>
  <c r="O159" i="5" s="1"/>
  <c r="N53" i="5"/>
  <c r="N159" i="5" s="1"/>
  <c r="M53" i="5"/>
  <c r="M159" i="5" s="1"/>
  <c r="L53" i="5"/>
  <c r="K53" i="5"/>
  <c r="K159" i="5" s="1"/>
  <c r="J53" i="5"/>
  <c r="J159" i="5" s="1"/>
  <c r="I53" i="5"/>
  <c r="I159" i="5" s="1"/>
  <c r="H53" i="5"/>
  <c r="G53" i="5"/>
  <c r="G159" i="5" s="1"/>
  <c r="F53" i="5"/>
  <c r="F159" i="5" s="1"/>
  <c r="E53" i="5"/>
  <c r="E159" i="5" s="1"/>
  <c r="D53" i="5"/>
  <c r="D52" i="5"/>
  <c r="D51" i="5"/>
  <c r="D50" i="5"/>
  <c r="D49" i="5"/>
  <c r="D48" i="5"/>
  <c r="D47" i="5"/>
  <c r="D46" i="5"/>
  <c r="D45" i="5"/>
  <c r="D44" i="5"/>
  <c r="D43" i="5"/>
  <c r="D42" i="5"/>
  <c r="D41" i="5"/>
  <c r="D40" i="5"/>
  <c r="D39" i="5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U13" i="5"/>
  <c r="T13" i="5"/>
  <c r="S13" i="5"/>
  <c r="R13" i="5"/>
  <c r="Q13" i="5"/>
  <c r="P13" i="5"/>
  <c r="O13" i="5"/>
  <c r="N13" i="5"/>
  <c r="M13" i="5"/>
  <c r="L13" i="5"/>
  <c r="K13" i="5"/>
  <c r="J13" i="5"/>
  <c r="I13" i="5"/>
  <c r="H13" i="5"/>
  <c r="G13" i="5"/>
  <c r="F13" i="5"/>
  <c r="E13" i="5"/>
  <c r="D13" i="5"/>
  <c r="D12" i="5"/>
  <c r="D11" i="5"/>
  <c r="D10" i="5"/>
  <c r="D9" i="5"/>
  <c r="D5" i="5" s="1"/>
  <c r="D158" i="5" s="1"/>
  <c r="D161" i="5" s="1"/>
  <c r="D8" i="5"/>
  <c r="D7" i="5"/>
  <c r="D6" i="5"/>
  <c r="U5" i="5"/>
  <c r="U158" i="5" s="1"/>
  <c r="U161" i="5" s="1"/>
  <c r="T5" i="5"/>
  <c r="T158" i="5" s="1"/>
  <c r="T161" i="5" s="1"/>
  <c r="S5" i="5"/>
  <c r="S158" i="5" s="1"/>
  <c r="R5" i="5"/>
  <c r="Q5" i="5"/>
  <c r="Q158" i="5" s="1"/>
  <c r="Q161" i="5" s="1"/>
  <c r="P5" i="5"/>
  <c r="P158" i="5" s="1"/>
  <c r="P161" i="5" s="1"/>
  <c r="O5" i="5"/>
  <c r="O158" i="5" s="1"/>
  <c r="N5" i="5"/>
  <c r="M5" i="5"/>
  <c r="M158" i="5" s="1"/>
  <c r="M161" i="5" s="1"/>
  <c r="L5" i="5"/>
  <c r="L158" i="5" s="1"/>
  <c r="L161" i="5" s="1"/>
  <c r="K5" i="5"/>
  <c r="K158" i="5" s="1"/>
  <c r="J5" i="5"/>
  <c r="I5" i="5"/>
  <c r="I158" i="5" s="1"/>
  <c r="I161" i="5" s="1"/>
  <c r="H5" i="5"/>
  <c r="H158" i="5" s="1"/>
  <c r="H161" i="5" s="1"/>
  <c r="G5" i="5"/>
  <c r="G158" i="5" s="1"/>
  <c r="F5" i="5"/>
  <c r="E5" i="5"/>
  <c r="E158" i="5" s="1"/>
  <c r="E161" i="5" s="1"/>
  <c r="F161" i="5" l="1"/>
  <c r="J161" i="5"/>
  <c r="K161" i="5"/>
  <c r="O161" i="5"/>
  <c r="S161" i="5"/>
  <c r="N161" i="5"/>
  <c r="G161" i="5"/>
  <c r="R161" i="5"/>
</calcChain>
</file>

<file path=xl/sharedStrings.xml><?xml version="1.0" encoding="utf-8"?>
<sst xmlns="http://schemas.openxmlformats.org/spreadsheetml/2006/main" count="2262" uniqueCount="188">
  <si>
    <t>市・郡部</t>
    <rPh sb="0" eb="1">
      <t>シ</t>
    </rPh>
    <rPh sb="2" eb="4">
      <t>グンブ</t>
    </rPh>
    <phoneticPr fontId="4"/>
  </si>
  <si>
    <t>コード番号</t>
    <rPh sb="3" eb="5">
      <t>バンゴウ</t>
    </rPh>
    <phoneticPr fontId="4"/>
  </si>
  <si>
    <t>合計</t>
    <rPh sb="0" eb="2">
      <t>ゴウケイ</t>
    </rPh>
    <phoneticPr fontId="4"/>
  </si>
  <si>
    <t>利用関係別</t>
    <rPh sb="0" eb="2">
      <t>リヨウ</t>
    </rPh>
    <rPh sb="2" eb="4">
      <t>カンケイ</t>
    </rPh>
    <rPh sb="4" eb="5">
      <t>ベツ</t>
    </rPh>
    <phoneticPr fontId="4"/>
  </si>
  <si>
    <t>資金別</t>
    <rPh sb="0" eb="3">
      <t>シキンベツ</t>
    </rPh>
    <phoneticPr fontId="4"/>
  </si>
  <si>
    <t>工事種別</t>
    <rPh sb="0" eb="2">
      <t>コウジ</t>
    </rPh>
    <rPh sb="2" eb="4">
      <t>シュベツ</t>
    </rPh>
    <phoneticPr fontId="4"/>
  </si>
  <si>
    <t>構造別</t>
    <rPh sb="0" eb="3">
      <t>コウゾウベツ</t>
    </rPh>
    <phoneticPr fontId="4"/>
  </si>
  <si>
    <t>建方別</t>
    <rPh sb="0" eb="2">
      <t>タテカタ</t>
    </rPh>
    <rPh sb="2" eb="3">
      <t>ベツ</t>
    </rPh>
    <phoneticPr fontId="4"/>
  </si>
  <si>
    <t>持家*1</t>
    <rPh sb="0" eb="1">
      <t>モ</t>
    </rPh>
    <rPh sb="1" eb="2">
      <t>イエ</t>
    </rPh>
    <phoneticPr fontId="4"/>
  </si>
  <si>
    <t>貸家</t>
    <rPh sb="0" eb="1">
      <t>カ</t>
    </rPh>
    <rPh sb="1" eb="2">
      <t>イエ</t>
    </rPh>
    <phoneticPr fontId="4"/>
  </si>
  <si>
    <t>給与</t>
    <rPh sb="0" eb="2">
      <t>キュウヨ</t>
    </rPh>
    <phoneticPr fontId="4"/>
  </si>
  <si>
    <t>分譲*2</t>
    <rPh sb="0" eb="2">
      <t>ブンジョウ</t>
    </rPh>
    <phoneticPr fontId="4"/>
  </si>
  <si>
    <t>民間</t>
    <rPh sb="0" eb="2">
      <t>ミンカン</t>
    </rPh>
    <phoneticPr fontId="4"/>
  </si>
  <si>
    <t>公営</t>
    <rPh sb="0" eb="2">
      <t>コウエイ</t>
    </rPh>
    <phoneticPr fontId="4"/>
  </si>
  <si>
    <t>公庫</t>
    <rPh sb="0" eb="2">
      <t>コウコ</t>
    </rPh>
    <phoneticPr fontId="4"/>
  </si>
  <si>
    <t>公団</t>
    <rPh sb="0" eb="2">
      <t>コウダン</t>
    </rPh>
    <phoneticPr fontId="4"/>
  </si>
  <si>
    <t>その他</t>
    <rPh sb="0" eb="3">
      <t>ソノタ</t>
    </rPh>
    <phoneticPr fontId="4"/>
  </si>
  <si>
    <t>新築</t>
    <rPh sb="0" eb="2">
      <t>シンチク</t>
    </rPh>
    <phoneticPr fontId="4"/>
  </si>
  <si>
    <t>増築</t>
    <rPh sb="0" eb="2">
      <t>ゾウチク</t>
    </rPh>
    <phoneticPr fontId="4"/>
  </si>
  <si>
    <t>改築</t>
    <rPh sb="0" eb="2">
      <t>カイチク</t>
    </rPh>
    <phoneticPr fontId="4"/>
  </si>
  <si>
    <t>木造</t>
    <rPh sb="0" eb="2">
      <t>モクゾウ</t>
    </rPh>
    <phoneticPr fontId="4"/>
  </si>
  <si>
    <t>非木造</t>
    <rPh sb="0" eb="1">
      <t>ヒ</t>
    </rPh>
    <rPh sb="1" eb="3">
      <t>モクゾウ</t>
    </rPh>
    <phoneticPr fontId="4"/>
  </si>
  <si>
    <t>一戸建*1</t>
    <rPh sb="0" eb="3">
      <t>イッコダ</t>
    </rPh>
    <phoneticPr fontId="4"/>
  </si>
  <si>
    <t>共同建*1</t>
    <rPh sb="0" eb="2">
      <t>キョウドウ</t>
    </rPh>
    <rPh sb="2" eb="3">
      <t>ダ</t>
    </rPh>
    <phoneticPr fontId="4"/>
  </si>
  <si>
    <t>共同建*2</t>
    <rPh sb="0" eb="2">
      <t>キョウドウ</t>
    </rPh>
    <rPh sb="2" eb="3">
      <t>ダ</t>
    </rPh>
    <phoneticPr fontId="4"/>
  </si>
  <si>
    <t>大牟田市</t>
  </si>
  <si>
    <t>久留米市</t>
  </si>
  <si>
    <t>直方市</t>
  </si>
  <si>
    <t>飯塚市</t>
  </si>
  <si>
    <t>田川市</t>
  </si>
  <si>
    <t>柳川市</t>
  </si>
  <si>
    <t>山田市</t>
  </si>
  <si>
    <t>甘木市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</si>
  <si>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</si>
  <si>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</si>
  <si>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</si>
  <si>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</si>
  <si>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</si>
  <si>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</si>
  <si>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</si>
  <si>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</si>
  <si>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</si>
  <si>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</si>
  <si>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</si>
  <si>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</si>
  <si>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前原市</t>
  </si>
  <si>
    <t>うきは市</t>
  </si>
  <si>
    <t>那珂川町</t>
  </si>
  <si>
    <t>宇 美 町</t>
  </si>
  <si>
    <t>篠 栗 町</t>
  </si>
  <si>
    <t>志 免 町</t>
  </si>
  <si>
    <t>須 恵 町</t>
  </si>
  <si>
    <t>新 宮 町</t>
  </si>
  <si>
    <t>久 山 町</t>
  </si>
  <si>
    <t>粕 屋 町</t>
  </si>
  <si>
    <t>福 間 町</t>
  </si>
  <si>
    <t>津屋崎町</t>
  </si>
  <si>
    <t>玄 海 町</t>
  </si>
  <si>
    <t>大 島 村</t>
  </si>
  <si>
    <t>芦 屋 町</t>
  </si>
  <si>
    <t>水 巻 町</t>
  </si>
  <si>
    <t>岡 垣 町</t>
  </si>
  <si>
    <t>遠 賀 町</t>
  </si>
  <si>
    <t>小 竹 町</t>
  </si>
  <si>
    <t>鞍 手 町</t>
  </si>
  <si>
    <t>宮 田 町</t>
  </si>
  <si>
    <t>若 宮 町</t>
  </si>
  <si>
    <t>桂 川 町</t>
  </si>
  <si>
    <t>稲 築 町</t>
  </si>
  <si>
    <t>碓 井 町</t>
  </si>
  <si>
    <t>嘉 穂 町</t>
  </si>
  <si>
    <t>筑 穂 町</t>
  </si>
  <si>
    <t>穂 波 町</t>
  </si>
  <si>
    <t>庄 内 町</t>
  </si>
  <si>
    <t>頴 田 町</t>
  </si>
  <si>
    <t>杷 木 町</t>
  </si>
  <si>
    <t>朝 倉 町</t>
  </si>
  <si>
    <t>三 輪 町</t>
  </si>
  <si>
    <t>夜 須 町</t>
  </si>
  <si>
    <t>小石原村</t>
  </si>
  <si>
    <t>宝珠山村</t>
  </si>
  <si>
    <t>二 丈 町</t>
  </si>
  <si>
    <t>志 摩 町</t>
  </si>
  <si>
    <t>吉 井 町</t>
  </si>
  <si>
    <t>田主丸町</t>
  </si>
  <si>
    <t>浮 羽 町</t>
  </si>
  <si>
    <t>北 野 町</t>
  </si>
  <si>
    <t>大刀洗町</t>
  </si>
  <si>
    <t>城 島 町</t>
  </si>
  <si>
    <t>大 木 町</t>
  </si>
  <si>
    <t>三 瀦 町</t>
  </si>
  <si>
    <t>黒 木 町</t>
  </si>
  <si>
    <t>上 陽 町</t>
  </si>
  <si>
    <t>立 花 町</t>
  </si>
  <si>
    <t>広 川 町</t>
  </si>
  <si>
    <t>矢 部 村</t>
  </si>
  <si>
    <t>星 野 村</t>
  </si>
  <si>
    <t>瀬 高 町</t>
  </si>
  <si>
    <t>大 和 町</t>
  </si>
  <si>
    <t>三 橋 町</t>
  </si>
  <si>
    <t>山 川 町</t>
  </si>
  <si>
    <t>高 田 町</t>
  </si>
  <si>
    <t>香 春 町</t>
  </si>
  <si>
    <t>添 田 町</t>
  </si>
  <si>
    <t>金 田 町</t>
  </si>
  <si>
    <t>糸 田 町</t>
  </si>
  <si>
    <t>川 崎 町</t>
  </si>
  <si>
    <t>赤 池 町</t>
  </si>
  <si>
    <t>方 城 町</t>
  </si>
  <si>
    <t>大 任 町</t>
  </si>
  <si>
    <t>赤    村</t>
  </si>
  <si>
    <t>苅 田 町</t>
  </si>
  <si>
    <t>犀 川 町</t>
  </si>
  <si>
    <t>勝 山 町</t>
  </si>
  <si>
    <t>豊 津 町</t>
  </si>
  <si>
    <t>椎 田 町</t>
  </si>
  <si>
    <t>吉 富 町</t>
  </si>
  <si>
    <t>築 城 町</t>
  </si>
  <si>
    <t>新吉富村</t>
  </si>
  <si>
    <t>大 平 村</t>
  </si>
  <si>
    <t>市計</t>
    <rPh sb="0" eb="1">
      <t>シ</t>
    </rPh>
    <rPh sb="1" eb="2">
      <t>ケイ</t>
    </rPh>
    <phoneticPr fontId="4"/>
  </si>
  <si>
    <t>郡部計</t>
    <rPh sb="0" eb="2">
      <t>グンブ</t>
    </rPh>
    <rPh sb="2" eb="3">
      <t>ケイ</t>
    </rPh>
    <phoneticPr fontId="4"/>
  </si>
  <si>
    <t>計</t>
    <rPh sb="0" eb="1">
      <t>ケイ</t>
    </rPh>
    <phoneticPr fontId="4"/>
  </si>
  <si>
    <t>令和05年 9月 20日</t>
  </si>
  <si>
    <t>新設住宅着工戸数</t>
    <rPh sb="0" eb="2">
      <t>シンセツ</t>
    </rPh>
    <rPh sb="2" eb="4">
      <t>ジュウタク</t>
    </rPh>
    <rPh sb="4" eb="6">
      <t>チャッコウ</t>
    </rPh>
    <rPh sb="6" eb="8">
      <t>コスウ</t>
    </rPh>
    <phoneticPr fontId="4"/>
  </si>
  <si>
    <t>作成日</t>
    <rPh sb="0" eb="3">
      <t>サクセイビ</t>
    </rPh>
    <phoneticPr fontId="4"/>
  </si>
  <si>
    <t>北九州市</t>
    <rPh sb="0" eb="4">
      <t>キタキュウシュウシ</t>
    </rPh>
    <phoneticPr fontId="4"/>
  </si>
  <si>
    <t>門司区</t>
    <rPh sb="0" eb="3">
      <t>モジク</t>
    </rPh>
    <phoneticPr fontId="4"/>
  </si>
  <si>
    <t>若松区</t>
    <rPh sb="0" eb="3">
      <t>ワカマツク</t>
    </rPh>
    <phoneticPr fontId="4"/>
  </si>
  <si>
    <t>戸畑区</t>
    <rPh sb="0" eb="3">
      <t>トバタク</t>
    </rPh>
    <phoneticPr fontId="4"/>
  </si>
  <si>
    <t>小倉北区</t>
    <rPh sb="0" eb="4">
      <t>コクラキタク</t>
    </rPh>
    <phoneticPr fontId="4"/>
  </si>
  <si>
    <t>小倉南区</t>
    <rPh sb="0" eb="4">
      <t>コクラミナミク</t>
    </rPh>
    <phoneticPr fontId="4"/>
  </si>
  <si>
    <t>八幡東区</t>
    <rPh sb="0" eb="2">
      <t>ヤハタ</t>
    </rPh>
    <rPh sb="2" eb="4">
      <t>ヒガシク</t>
    </rPh>
    <phoneticPr fontId="4"/>
  </si>
  <si>
    <t>八幡西区</t>
    <rPh sb="0" eb="2">
      <t>ヤハタ</t>
    </rPh>
    <rPh sb="2" eb="4">
      <t>ニシク</t>
    </rPh>
    <phoneticPr fontId="4"/>
  </si>
  <si>
    <t>福岡市</t>
    <rPh sb="0" eb="3">
      <t>フクオカシ</t>
    </rPh>
    <phoneticPr fontId="4"/>
  </si>
  <si>
    <t>東区</t>
    <rPh sb="0" eb="2">
      <t>ヒガシク</t>
    </rPh>
    <phoneticPr fontId="4"/>
  </si>
  <si>
    <t>博多区</t>
    <rPh sb="0" eb="3">
      <t>ハカタク</t>
    </rPh>
    <phoneticPr fontId="4"/>
  </si>
  <si>
    <t>中央区</t>
    <rPh sb="0" eb="3">
      <t>チュウオウク</t>
    </rPh>
    <phoneticPr fontId="4"/>
  </si>
  <si>
    <t>南区</t>
    <rPh sb="0" eb="2">
      <t>ミナミク</t>
    </rPh>
    <phoneticPr fontId="4"/>
  </si>
  <si>
    <t>西区</t>
    <rPh sb="0" eb="2">
      <t>ニシク</t>
    </rPh>
    <phoneticPr fontId="4"/>
  </si>
  <si>
    <t>城南区</t>
    <rPh sb="0" eb="3">
      <t>ジョウナンク</t>
    </rPh>
    <phoneticPr fontId="4"/>
  </si>
  <si>
    <t>早良区</t>
    <rPh sb="0" eb="3">
      <t>サワラク</t>
    </rPh>
    <phoneticPr fontId="4"/>
  </si>
  <si>
    <t>古賀市</t>
    <rPh sb="0" eb="2">
      <t>コガ</t>
    </rPh>
    <rPh sb="2" eb="3">
      <t>シ</t>
    </rPh>
    <phoneticPr fontId="4"/>
  </si>
  <si>
    <t>福津市</t>
    <phoneticPr fontId="4"/>
  </si>
  <si>
    <t>宮若市</t>
    <rPh sb="0" eb="3">
      <t>ミヤワカシ</t>
    </rPh>
    <phoneticPr fontId="4"/>
  </si>
  <si>
    <t>嘉麻市</t>
    <rPh sb="0" eb="1">
      <t>ヨシミ</t>
    </rPh>
    <rPh sb="1" eb="3">
      <t>アサシ</t>
    </rPh>
    <phoneticPr fontId="4"/>
  </si>
  <si>
    <t>朝倉市</t>
    <rPh sb="0" eb="3">
      <t>アサクラシ</t>
    </rPh>
    <phoneticPr fontId="4"/>
  </si>
  <si>
    <t>みやま市</t>
    <rPh sb="3" eb="4">
      <t>シ</t>
    </rPh>
    <phoneticPr fontId="4"/>
  </si>
  <si>
    <t>糸島市</t>
    <rPh sb="0" eb="2">
      <t>イトシマ</t>
    </rPh>
    <rPh sb="2" eb="3">
      <t>シ</t>
    </rPh>
    <phoneticPr fontId="4"/>
  </si>
  <si>
    <t>那珂川市</t>
    <rPh sb="0" eb="3">
      <t>ナカガワ</t>
    </rPh>
    <rPh sb="3" eb="4">
      <t>シ</t>
    </rPh>
    <phoneticPr fontId="3"/>
  </si>
  <si>
    <t>筑紫郡</t>
    <rPh sb="0" eb="3">
      <t>チクシグン</t>
    </rPh>
    <phoneticPr fontId="4"/>
  </si>
  <si>
    <t>粕屋郡</t>
    <rPh sb="0" eb="2">
      <t>カスヤ</t>
    </rPh>
    <rPh sb="2" eb="3">
      <t>グン</t>
    </rPh>
    <phoneticPr fontId="4"/>
  </si>
  <si>
    <t>宗像郡</t>
    <rPh sb="0" eb="3">
      <t>ムナカタグン</t>
    </rPh>
    <phoneticPr fontId="4"/>
  </si>
  <si>
    <t>遠賀郡</t>
    <rPh sb="0" eb="3">
      <t>オンガグン</t>
    </rPh>
    <phoneticPr fontId="4"/>
  </si>
  <si>
    <t>鞍手郡</t>
    <rPh sb="0" eb="3">
      <t>クラテグン</t>
    </rPh>
    <phoneticPr fontId="4"/>
  </si>
  <si>
    <t>嘉穂郡</t>
    <rPh sb="0" eb="3">
      <t>カホグン</t>
    </rPh>
    <phoneticPr fontId="4"/>
  </si>
  <si>
    <t>朝倉郡</t>
    <rPh sb="0" eb="3">
      <t>アサクラグン</t>
    </rPh>
    <phoneticPr fontId="4"/>
  </si>
  <si>
    <t>筑前町</t>
    <phoneticPr fontId="4"/>
  </si>
  <si>
    <t>東峰村</t>
    <phoneticPr fontId="4"/>
  </si>
  <si>
    <t>糸島郡</t>
    <rPh sb="0" eb="3">
      <t>イトシマグン</t>
    </rPh>
    <phoneticPr fontId="4"/>
  </si>
  <si>
    <t>浮羽郡</t>
    <rPh sb="0" eb="3">
      <t>ウキハグン</t>
    </rPh>
    <phoneticPr fontId="4"/>
  </si>
  <si>
    <t>三井郡</t>
    <rPh sb="0" eb="2">
      <t>ミツイ</t>
    </rPh>
    <rPh sb="2" eb="3">
      <t>グン</t>
    </rPh>
    <phoneticPr fontId="4"/>
  </si>
  <si>
    <t xml:space="preserve">三瀦郡 </t>
    <rPh sb="2" eb="3">
      <t>グン</t>
    </rPh>
    <phoneticPr fontId="4"/>
  </si>
  <si>
    <t>八女郡</t>
    <rPh sb="0" eb="3">
      <t>ヤメグン</t>
    </rPh>
    <phoneticPr fontId="4"/>
  </si>
  <si>
    <t>山門郡</t>
    <rPh sb="0" eb="3">
      <t>ヤマトグン</t>
    </rPh>
    <phoneticPr fontId="4"/>
  </si>
  <si>
    <t>三池郡</t>
    <rPh sb="0" eb="3">
      <t>ミイケグン</t>
    </rPh>
    <phoneticPr fontId="4"/>
  </si>
  <si>
    <t>田川郡</t>
    <rPh sb="0" eb="3">
      <t>タガワグン</t>
    </rPh>
    <phoneticPr fontId="4"/>
  </si>
  <si>
    <t>福 智 町</t>
    <rPh sb="0" eb="1">
      <t>フク</t>
    </rPh>
    <rPh sb="2" eb="3">
      <t>チ</t>
    </rPh>
    <rPh sb="4" eb="5">
      <t>マチ</t>
    </rPh>
    <phoneticPr fontId="4"/>
  </si>
  <si>
    <t>京都郡</t>
    <rPh sb="0" eb="2">
      <t>キョウト</t>
    </rPh>
    <rPh sb="2" eb="3">
      <t>グン</t>
    </rPh>
    <phoneticPr fontId="4"/>
  </si>
  <si>
    <t>みやこ町</t>
    <rPh sb="3" eb="4">
      <t>マチ</t>
    </rPh>
    <phoneticPr fontId="4"/>
  </si>
  <si>
    <t>築上郡</t>
    <rPh sb="0" eb="3">
      <t>チクジョウグン</t>
    </rPh>
    <phoneticPr fontId="4"/>
  </si>
  <si>
    <t>上 毛 町</t>
    <rPh sb="0" eb="1">
      <t>ウエ</t>
    </rPh>
    <rPh sb="2" eb="3">
      <t>ケ</t>
    </rPh>
    <rPh sb="4" eb="5">
      <t>マチ</t>
    </rPh>
    <phoneticPr fontId="4"/>
  </si>
  <si>
    <t>築 上 町</t>
    <rPh sb="0" eb="1">
      <t>チク</t>
    </rPh>
    <rPh sb="2" eb="3">
      <t>ウエ</t>
    </rPh>
    <rPh sb="4" eb="5">
      <t>マチ</t>
    </rPh>
    <phoneticPr fontId="4"/>
  </si>
  <si>
    <t>令和05年 8月 25日</t>
  </si>
  <si>
    <t>平成31年 4月 ～ 令和02年 3月</t>
  </si>
  <si>
    <t>平成31年 4月</t>
  </si>
  <si>
    <t>令和06年 4月 10日</t>
  </si>
  <si>
    <t>平成31年 5月</t>
  </si>
  <si>
    <t>平成31年 6月</t>
  </si>
  <si>
    <t>平成31年 7月</t>
  </si>
  <si>
    <t>平成31年 8月</t>
  </si>
  <si>
    <t>平成31年 9月</t>
  </si>
  <si>
    <t>平成31年 10月</t>
  </si>
  <si>
    <t>平成31年 11月</t>
  </si>
  <si>
    <t>平成31年 12月</t>
  </si>
  <si>
    <t>令和02年 1月</t>
  </si>
  <si>
    <t>令和02年 2月</t>
  </si>
  <si>
    <t>令和02年 3月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</si>
</sst>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rgb="FF000000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38" fontId="6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84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/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38" fontId="2" fillId="0" borderId="3" xfId="3" applyFont="1" applyBorder="1" applyAlignment="1">
      <alignment vertical="center"/>
    </xf>
    <xf numFmtId="38" fontId="2" fillId="0" borderId="1" xfId="3" applyFont="1" applyBorder="1" applyAlignment="1">
      <alignment vertical="center"/>
    </xf>
    <xf numFmtId="38" fontId="2" fillId="0" borderId="2" xfId="3" applyFont="1" applyBorder="1" applyAlignment="1">
      <alignment vertical="center"/>
    </xf>
    <xf numFmtId="38" fontId="2" fillId="0" borderId="4" xfId="3" applyFont="1" applyBorder="1" applyAlignment="1">
      <alignment vertical="center"/>
    </xf>
    <xf numFmtId="38" fontId="2" fillId="0" borderId="5" xfId="3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38" fontId="2" fillId="0" borderId="19" xfId="3" applyFont="1" applyBorder="1" applyAlignment="1">
      <alignment vertical="center"/>
    </xf>
    <xf numFmtId="0" fontId="2" fillId="0" borderId="20" xfId="3" applyNumberFormat="1" applyFont="1" applyBorder="1" applyAlignment="1">
      <alignment vertical="center"/>
    </xf>
    <xf numFmtId="38" fontId="2" fillId="0" borderId="17" xfId="3" applyFont="1" applyBorder="1" applyAlignment="1">
      <alignment vertical="center"/>
    </xf>
    <xf numFmtId="38" fontId="2" fillId="0" borderId="21" xfId="3" applyFont="1" applyBorder="1" applyAlignment="1">
      <alignment vertical="center"/>
    </xf>
    <xf numFmtId="38" fontId="2" fillId="0" borderId="20" xfId="3" applyFont="1" applyBorder="1" applyAlignment="1">
      <alignment vertical="center"/>
    </xf>
    <xf numFmtId="38" fontId="2" fillId="0" borderId="18" xfId="3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38" fontId="2" fillId="0" borderId="9" xfId="3" applyFont="1" applyBorder="1" applyAlignment="1">
      <alignment vertical="center"/>
    </xf>
    <xf numFmtId="38" fontId="2" fillId="0" borderId="10" xfId="3" applyFont="1" applyBorder="1" applyAlignment="1">
      <alignment vertical="center"/>
    </xf>
    <xf numFmtId="38" fontId="2" fillId="0" borderId="12" xfId="3" applyFont="1" applyBorder="1" applyAlignment="1">
      <alignment vertical="center"/>
    </xf>
    <xf numFmtId="38" fontId="2" fillId="0" borderId="13" xfId="3" applyFont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23" xfId="0" applyFont="1" applyFill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2" borderId="22" xfId="0" applyFont="1" applyFill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2" borderId="25" xfId="0" applyFont="1" applyFill="1" applyBorder="1" applyAlignment="1">
      <alignment vertical="center"/>
    </xf>
    <xf numFmtId="38" fontId="2" fillId="0" borderId="26" xfId="3" applyFont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38" fontId="2" fillId="0" borderId="7" xfId="3" applyFont="1" applyBorder="1" applyAlignment="1">
      <alignment vertical="center"/>
    </xf>
    <xf numFmtId="38" fontId="2" fillId="0" borderId="11" xfId="3" applyFont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38" fontId="2" fillId="0" borderId="28" xfId="3" applyFont="1" applyBorder="1" applyAlignment="1">
      <alignment vertical="center"/>
    </xf>
    <xf numFmtId="38" fontId="2" fillId="0" borderId="2" xfId="0" applyNumberFormat="1" applyFont="1" applyBorder="1" applyAlignment="1">
      <alignment vertical="center"/>
    </xf>
    <xf numFmtId="38" fontId="2" fillId="0" borderId="4" xfId="0" applyNumberFormat="1" applyFont="1" applyBorder="1" applyAlignment="1">
      <alignment vertical="center"/>
    </xf>
    <xf numFmtId="38" fontId="2" fillId="0" borderId="17" xfId="0" applyNumberFormat="1" applyFont="1" applyBorder="1" applyAlignment="1">
      <alignment vertical="center"/>
    </xf>
    <xf numFmtId="38" fontId="2" fillId="0" borderId="21" xfId="0" applyNumberFormat="1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38" fontId="2" fillId="0" borderId="10" xfId="0" applyNumberFormat="1" applyFont="1" applyBorder="1" applyAlignment="1">
      <alignment vertical="center"/>
    </xf>
    <xf numFmtId="38" fontId="2" fillId="0" borderId="12" xfId="0" applyNumberFormat="1" applyFont="1" applyBorder="1" applyAlignment="1">
      <alignment vertical="center"/>
    </xf>
    <xf numFmtId="0" fontId="2" fillId="0" borderId="12" xfId="0" applyFont="1" applyFill="1" applyBorder="1" applyAlignment="1">
      <alignment horizontal="center" vertical="center"/>
    </xf>
    <xf numFmtId="38" fontId="2" fillId="0" borderId="4" xfId="3" applyFont="1" applyFill="1" applyBorder="1" applyAlignment="1">
      <alignment vertical="center"/>
    </xf>
    <xf numFmtId="38" fontId="2" fillId="0" borderId="21" xfId="3" applyFont="1" applyFill="1" applyBorder="1" applyAlignment="1">
      <alignment vertical="center"/>
    </xf>
    <xf numFmtId="38" fontId="2" fillId="0" borderId="12" xfId="3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38" fontId="2" fillId="0" borderId="4" xfId="0" applyNumberFormat="1" applyFont="1" applyFill="1" applyBorder="1" applyAlignment="1">
      <alignment vertical="center"/>
    </xf>
    <xf numFmtId="38" fontId="2" fillId="0" borderId="21" xfId="0" applyNumberFormat="1" applyFont="1" applyFill="1" applyBorder="1" applyAlignment="1">
      <alignment vertical="center"/>
    </xf>
    <xf numFmtId="0" fontId="2" fillId="0" borderId="21" xfId="0" applyFont="1" applyFill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38" fontId="2" fillId="0" borderId="12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4">
    <cellStyle name="桁区切り" xfId="3" builtinId="6"/>
    <cellStyle name="桁区切り 2" xfId="2" xr:uid="{5C96802E-E83A-4454-8209-5A9C725072DB}"/>
    <cellStyle name="標準" xfId="0" builtinId="0"/>
    <cellStyle name="標準 2" xfId="1" xr:uid="{32D11741-66C3-4789-A05E-C4675ABAE885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CD03C-D53E-427D-9189-481943817175}">
  <dimension ref="A1:U162"/>
  <sheetViews>
    <sheetView tabSelected="1"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174</v>
      </c>
      <c r="E1" s="4" t="s">
        <v>124</v>
      </c>
      <c r="R1" s="4" t="s">
        <v>125</v>
      </c>
      <c r="S1" s="76" t="s">
        <v>173</v>
      </c>
      <c r="T1" s="76"/>
      <c r="U1" s="76"/>
    </row>
    <row r="2" spans="1:21" ht="12.75" thickBot="1" x14ac:dyDescent="0.2"/>
    <row r="3" spans="1:21" ht="13.5" customHeight="1" x14ac:dyDescent="0.15">
      <c r="A3" s="70" t="s">
        <v>0</v>
      </c>
      <c r="B3" s="71"/>
      <c r="C3" s="74" t="s">
        <v>1</v>
      </c>
      <c r="D3" s="80" t="s">
        <v>2</v>
      </c>
      <c r="E3" s="70" t="s">
        <v>3</v>
      </c>
      <c r="F3" s="71"/>
      <c r="G3" s="71"/>
      <c r="H3" s="82"/>
      <c r="I3" s="70" t="s">
        <v>4</v>
      </c>
      <c r="J3" s="71"/>
      <c r="K3" s="71"/>
      <c r="L3" s="71"/>
      <c r="M3" s="82"/>
      <c r="N3" s="83" t="s">
        <v>5</v>
      </c>
      <c r="O3" s="71"/>
      <c r="P3" s="82"/>
      <c r="Q3" s="70" t="s">
        <v>6</v>
      </c>
      <c r="R3" s="82"/>
      <c r="S3" s="77" t="s">
        <v>7</v>
      </c>
      <c r="T3" s="78"/>
      <c r="U3" s="79"/>
    </row>
    <row r="4" spans="1:21" ht="13.5" customHeight="1" thickBot="1" x14ac:dyDescent="0.2">
      <c r="A4" s="72"/>
      <c r="B4" s="73"/>
      <c r="C4" s="75"/>
      <c r="D4" s="81"/>
      <c r="E4" s="61" t="s">
        <v>8</v>
      </c>
      <c r="F4" s="62" t="s">
        <v>9</v>
      </c>
      <c r="G4" s="62" t="s">
        <v>10</v>
      </c>
      <c r="H4" s="2" t="s">
        <v>11</v>
      </c>
      <c r="I4" s="61" t="s">
        <v>12</v>
      </c>
      <c r="J4" s="62" t="s">
        <v>13</v>
      </c>
      <c r="K4" s="62" t="s">
        <v>14</v>
      </c>
      <c r="L4" s="62" t="s">
        <v>15</v>
      </c>
      <c r="M4" s="2" t="s">
        <v>16</v>
      </c>
      <c r="N4" s="3" t="s">
        <v>17</v>
      </c>
      <c r="O4" s="62" t="s">
        <v>18</v>
      </c>
      <c r="P4" s="2" t="s">
        <v>19</v>
      </c>
      <c r="Q4" s="61" t="s">
        <v>20</v>
      </c>
      <c r="R4" s="2" t="s">
        <v>21</v>
      </c>
      <c r="S4" s="3" t="s">
        <v>22</v>
      </c>
      <c r="T4" s="62" t="s">
        <v>23</v>
      </c>
      <c r="U4" s="53" t="s">
        <v>24</v>
      </c>
    </row>
    <row r="5" spans="1:21" ht="14.1" customHeight="1" x14ac:dyDescent="0.15">
      <c r="A5" s="5" t="s">
        <v>126</v>
      </c>
      <c r="B5" s="6"/>
      <c r="C5" s="6"/>
      <c r="D5" s="7">
        <f t="shared" ref="D5:T5" si="0">SUM(D6:D12)</f>
        <v>5775</v>
      </c>
      <c r="E5" s="8">
        <f t="shared" si="0"/>
        <v>1591</v>
      </c>
      <c r="F5" s="9">
        <f t="shared" si="0"/>
        <v>2444</v>
      </c>
      <c r="G5" s="9">
        <f t="shared" si="0"/>
        <v>229</v>
      </c>
      <c r="H5" s="10">
        <f t="shared" si="0"/>
        <v>1511</v>
      </c>
      <c r="I5" s="8">
        <f t="shared" si="0"/>
        <v>5084</v>
      </c>
      <c r="J5" s="9">
        <f t="shared" si="0"/>
        <v>93</v>
      </c>
      <c r="K5" s="9">
        <f t="shared" si="0"/>
        <v>369</v>
      </c>
      <c r="L5" s="9">
        <f t="shared" si="0"/>
        <v>0</v>
      </c>
      <c r="M5" s="10">
        <f t="shared" si="0"/>
        <v>229</v>
      </c>
      <c r="N5" s="11">
        <f t="shared" si="0"/>
        <v>5771</v>
      </c>
      <c r="O5" s="9">
        <f t="shared" si="0"/>
        <v>4</v>
      </c>
      <c r="P5" s="10">
        <f t="shared" si="0"/>
        <v>0</v>
      </c>
      <c r="Q5" s="11">
        <f t="shared" si="0"/>
        <v>2456</v>
      </c>
      <c r="R5" s="10">
        <f t="shared" si="0"/>
        <v>3319</v>
      </c>
      <c r="S5" s="11">
        <f t="shared" si="0"/>
        <v>2488</v>
      </c>
      <c r="T5" s="9">
        <f t="shared" si="0"/>
        <v>2966</v>
      </c>
      <c r="U5" s="54">
        <f>SUM(U6:U12)</f>
        <v>596</v>
      </c>
    </row>
    <row r="6" spans="1:21" ht="14.1" customHeight="1" x14ac:dyDescent="0.15">
      <c r="A6" s="12"/>
      <c r="B6" s="13" t="s">
        <v>127</v>
      </c>
      <c r="C6" s="14">
        <v>101</v>
      </c>
      <c r="D6" s="15">
        <f>SUM(E6:H6)</f>
        <v>426</v>
      </c>
      <c r="E6" s="16">
        <v>137</v>
      </c>
      <c r="F6" s="17">
        <v>172</v>
      </c>
      <c r="G6" s="17">
        <v>25</v>
      </c>
      <c r="H6" s="18">
        <v>92</v>
      </c>
      <c r="I6" s="19">
        <v>347</v>
      </c>
      <c r="J6" s="17">
        <v>45</v>
      </c>
      <c r="K6" s="17">
        <v>23</v>
      </c>
      <c r="L6" s="17"/>
      <c r="M6" s="18">
        <v>11</v>
      </c>
      <c r="N6" s="20">
        <v>425</v>
      </c>
      <c r="O6" s="17">
        <v>1</v>
      </c>
      <c r="P6" s="18"/>
      <c r="Q6" s="20">
        <v>183</v>
      </c>
      <c r="R6" s="18">
        <v>243</v>
      </c>
      <c r="S6" s="20">
        <v>192</v>
      </c>
      <c r="T6" s="17">
        <v>223</v>
      </c>
      <c r="U6" s="55">
        <v>30</v>
      </c>
    </row>
    <row r="7" spans="1:21" ht="14.1" customHeight="1" x14ac:dyDescent="0.15">
      <c r="A7" s="12"/>
      <c r="B7" s="13" t="s">
        <v>128</v>
      </c>
      <c r="C7" s="14">
        <v>103</v>
      </c>
      <c r="D7" s="15">
        <f>SUM(E7:H7)</f>
        <v>345</v>
      </c>
      <c r="E7" s="19">
        <v>212</v>
      </c>
      <c r="F7" s="17">
        <v>55</v>
      </c>
      <c r="G7" s="17">
        <v>2</v>
      </c>
      <c r="H7" s="18">
        <v>76</v>
      </c>
      <c r="I7" s="19">
        <v>298</v>
      </c>
      <c r="J7" s="17"/>
      <c r="K7" s="17">
        <v>27</v>
      </c>
      <c r="L7" s="17"/>
      <c r="M7" s="18">
        <v>20</v>
      </c>
      <c r="N7" s="20">
        <v>345</v>
      </c>
      <c r="O7" s="17"/>
      <c r="P7" s="18"/>
      <c r="Q7" s="20">
        <v>246</v>
      </c>
      <c r="R7" s="18">
        <v>99</v>
      </c>
      <c r="S7" s="20">
        <v>292</v>
      </c>
      <c r="T7" s="17">
        <v>47</v>
      </c>
      <c r="U7" s="55"/>
    </row>
    <row r="8" spans="1:21" ht="14.1" customHeight="1" x14ac:dyDescent="0.15">
      <c r="A8" s="12"/>
      <c r="B8" s="13" t="s">
        <v>129</v>
      </c>
      <c r="C8" s="14">
        <v>105</v>
      </c>
      <c r="D8" s="15">
        <f t="shared" ref="D8:D52" si="1">SUM(E8:H8)</f>
        <v>478</v>
      </c>
      <c r="E8" s="19">
        <v>87</v>
      </c>
      <c r="F8" s="17">
        <v>120</v>
      </c>
      <c r="G8" s="17"/>
      <c r="H8" s="18">
        <v>271</v>
      </c>
      <c r="I8" s="19">
        <v>422</v>
      </c>
      <c r="J8" s="17"/>
      <c r="K8" s="17">
        <v>49</v>
      </c>
      <c r="L8" s="17"/>
      <c r="M8" s="18">
        <v>7</v>
      </c>
      <c r="N8" s="20">
        <v>478</v>
      </c>
      <c r="O8" s="17"/>
      <c r="P8" s="18"/>
      <c r="Q8" s="20">
        <v>127</v>
      </c>
      <c r="R8" s="18">
        <v>351</v>
      </c>
      <c r="S8" s="20">
        <v>140</v>
      </c>
      <c r="T8" s="17">
        <v>334</v>
      </c>
      <c r="U8" s="55">
        <v>223</v>
      </c>
    </row>
    <row r="9" spans="1:21" ht="14.1" customHeight="1" x14ac:dyDescent="0.15">
      <c r="A9" s="12"/>
      <c r="B9" s="13" t="s">
        <v>130</v>
      </c>
      <c r="C9" s="14">
        <v>106</v>
      </c>
      <c r="D9" s="15">
        <f t="shared" si="1"/>
        <v>1301</v>
      </c>
      <c r="E9" s="19">
        <v>195</v>
      </c>
      <c r="F9" s="17">
        <v>865</v>
      </c>
      <c r="G9" s="17">
        <v>3</v>
      </c>
      <c r="H9" s="18">
        <v>238</v>
      </c>
      <c r="I9" s="19">
        <v>1254</v>
      </c>
      <c r="J9" s="17"/>
      <c r="K9" s="17">
        <v>34</v>
      </c>
      <c r="L9" s="17"/>
      <c r="M9" s="18">
        <v>13</v>
      </c>
      <c r="N9" s="20">
        <v>1301</v>
      </c>
      <c r="O9" s="17"/>
      <c r="P9" s="18"/>
      <c r="Q9" s="20">
        <v>317</v>
      </c>
      <c r="R9" s="18">
        <v>984</v>
      </c>
      <c r="S9" s="20">
        <v>321</v>
      </c>
      <c r="T9" s="17">
        <v>940</v>
      </c>
      <c r="U9" s="55">
        <v>104</v>
      </c>
    </row>
    <row r="10" spans="1:21" ht="14.1" customHeight="1" x14ac:dyDescent="0.15">
      <c r="A10" s="12"/>
      <c r="B10" s="13" t="s">
        <v>131</v>
      </c>
      <c r="C10" s="14">
        <v>107</v>
      </c>
      <c r="D10" s="15">
        <f t="shared" si="1"/>
        <v>1418</v>
      </c>
      <c r="E10" s="19">
        <v>440</v>
      </c>
      <c r="F10" s="17">
        <v>484</v>
      </c>
      <c r="G10" s="17">
        <v>196</v>
      </c>
      <c r="H10" s="18">
        <v>298</v>
      </c>
      <c r="I10" s="19">
        <v>1225</v>
      </c>
      <c r="J10" s="17">
        <v>30</v>
      </c>
      <c r="K10" s="17">
        <v>102</v>
      </c>
      <c r="L10" s="17"/>
      <c r="M10" s="18">
        <v>61</v>
      </c>
      <c r="N10" s="20">
        <v>1417</v>
      </c>
      <c r="O10" s="17">
        <v>1</v>
      </c>
      <c r="P10" s="18"/>
      <c r="Q10" s="20">
        <v>694</v>
      </c>
      <c r="R10" s="18">
        <v>724</v>
      </c>
      <c r="S10" s="20">
        <v>706</v>
      </c>
      <c r="T10" s="17">
        <v>599</v>
      </c>
      <c r="U10" s="55">
        <v>39</v>
      </c>
    </row>
    <row r="11" spans="1:21" ht="14.1" customHeight="1" x14ac:dyDescent="0.15">
      <c r="A11" s="12"/>
      <c r="B11" s="13" t="s">
        <v>132</v>
      </c>
      <c r="C11" s="14">
        <v>108</v>
      </c>
      <c r="D11" s="15">
        <f t="shared" si="1"/>
        <v>226</v>
      </c>
      <c r="E11" s="19">
        <v>89</v>
      </c>
      <c r="F11" s="17">
        <v>38</v>
      </c>
      <c r="G11" s="17">
        <v>1</v>
      </c>
      <c r="H11" s="18">
        <v>98</v>
      </c>
      <c r="I11" s="19">
        <v>196</v>
      </c>
      <c r="J11" s="17"/>
      <c r="K11" s="17">
        <v>26</v>
      </c>
      <c r="L11" s="17"/>
      <c r="M11" s="18">
        <v>4</v>
      </c>
      <c r="N11" s="20">
        <v>225</v>
      </c>
      <c r="O11" s="17">
        <v>1</v>
      </c>
      <c r="P11" s="18"/>
      <c r="Q11" s="20">
        <v>118</v>
      </c>
      <c r="R11" s="18">
        <v>108</v>
      </c>
      <c r="S11" s="20">
        <v>124</v>
      </c>
      <c r="T11" s="17">
        <v>95</v>
      </c>
      <c r="U11" s="55">
        <v>61</v>
      </c>
    </row>
    <row r="12" spans="1:21" ht="14.1" customHeight="1" thickBot="1" x14ac:dyDescent="0.2">
      <c r="A12" s="21"/>
      <c r="B12" s="22" t="s">
        <v>133</v>
      </c>
      <c r="C12" s="23">
        <v>109</v>
      </c>
      <c r="D12" s="15">
        <f t="shared" si="1"/>
        <v>1581</v>
      </c>
      <c r="E12" s="24">
        <v>431</v>
      </c>
      <c r="F12" s="25">
        <v>710</v>
      </c>
      <c r="G12" s="25">
        <v>2</v>
      </c>
      <c r="H12" s="26">
        <v>438</v>
      </c>
      <c r="I12" s="24">
        <v>1342</v>
      </c>
      <c r="J12" s="25">
        <v>18</v>
      </c>
      <c r="K12" s="25">
        <v>108</v>
      </c>
      <c r="L12" s="25"/>
      <c r="M12" s="26">
        <v>113</v>
      </c>
      <c r="N12" s="27">
        <v>1580</v>
      </c>
      <c r="O12" s="25">
        <v>1</v>
      </c>
      <c r="P12" s="26"/>
      <c r="Q12" s="27">
        <v>771</v>
      </c>
      <c r="R12" s="26">
        <v>810</v>
      </c>
      <c r="S12" s="27">
        <v>713</v>
      </c>
      <c r="T12" s="25">
        <v>728</v>
      </c>
      <c r="U12" s="56">
        <v>139</v>
      </c>
    </row>
    <row r="13" spans="1:21" ht="14.1" customHeight="1" x14ac:dyDescent="0.15">
      <c r="A13" s="5" t="s">
        <v>134</v>
      </c>
      <c r="B13" s="28"/>
      <c r="C13" s="28"/>
      <c r="D13" s="7">
        <f t="shared" ref="D13:U13" si="2">SUM(D14:D20)</f>
        <v>15009</v>
      </c>
      <c r="E13" s="8">
        <f t="shared" si="2"/>
        <v>1865</v>
      </c>
      <c r="F13" s="9">
        <f t="shared" si="2"/>
        <v>7669</v>
      </c>
      <c r="G13" s="9">
        <f t="shared" si="2"/>
        <v>100</v>
      </c>
      <c r="H13" s="10">
        <f t="shared" si="2"/>
        <v>5375</v>
      </c>
      <c r="I13" s="11">
        <f t="shared" si="2"/>
        <v>14119</v>
      </c>
      <c r="J13" s="9">
        <f t="shared" si="2"/>
        <v>220</v>
      </c>
      <c r="K13" s="9">
        <f t="shared" si="2"/>
        <v>348</v>
      </c>
      <c r="L13" s="9">
        <f t="shared" si="2"/>
        <v>0</v>
      </c>
      <c r="M13" s="10">
        <f t="shared" si="2"/>
        <v>322</v>
      </c>
      <c r="N13" s="11">
        <f t="shared" si="2"/>
        <v>14985</v>
      </c>
      <c r="O13" s="9">
        <f t="shared" si="2"/>
        <v>24</v>
      </c>
      <c r="P13" s="10">
        <f t="shared" si="2"/>
        <v>0</v>
      </c>
      <c r="Q13" s="11">
        <f t="shared" si="2"/>
        <v>4716</v>
      </c>
      <c r="R13" s="10">
        <f t="shared" si="2"/>
        <v>10293</v>
      </c>
      <c r="S13" s="11">
        <f t="shared" si="2"/>
        <v>3706</v>
      </c>
      <c r="T13" s="9">
        <f t="shared" si="2"/>
        <v>10782</v>
      </c>
      <c r="U13" s="54">
        <f t="shared" si="2"/>
        <v>3591</v>
      </c>
    </row>
    <row r="14" spans="1:21" ht="14.1" customHeight="1" x14ac:dyDescent="0.15">
      <c r="A14" s="12"/>
      <c r="B14" s="13" t="s">
        <v>135</v>
      </c>
      <c r="C14" s="14">
        <v>131</v>
      </c>
      <c r="D14" s="15">
        <f t="shared" si="1"/>
        <v>4326</v>
      </c>
      <c r="E14" s="19">
        <v>475</v>
      </c>
      <c r="F14" s="17">
        <v>1563</v>
      </c>
      <c r="G14" s="17">
        <v>2</v>
      </c>
      <c r="H14" s="18">
        <v>2286</v>
      </c>
      <c r="I14" s="19">
        <v>4162</v>
      </c>
      <c r="J14" s="17">
        <v>49</v>
      </c>
      <c r="K14" s="17">
        <v>48</v>
      </c>
      <c r="L14" s="17"/>
      <c r="M14" s="18">
        <v>67</v>
      </c>
      <c r="N14" s="20">
        <v>4314</v>
      </c>
      <c r="O14" s="17">
        <v>12</v>
      </c>
      <c r="P14" s="18"/>
      <c r="Q14" s="20">
        <v>1167</v>
      </c>
      <c r="R14" s="18">
        <v>3159</v>
      </c>
      <c r="S14" s="20">
        <v>844</v>
      </c>
      <c r="T14" s="17">
        <v>3333</v>
      </c>
      <c r="U14" s="55">
        <v>1920</v>
      </c>
    </row>
    <row r="15" spans="1:21" ht="14.1" customHeight="1" x14ac:dyDescent="0.15">
      <c r="A15" s="12"/>
      <c r="B15" s="13" t="s">
        <v>136</v>
      </c>
      <c r="C15" s="14">
        <v>132</v>
      </c>
      <c r="D15" s="15">
        <f t="shared" si="1"/>
        <v>2043</v>
      </c>
      <c r="E15" s="19">
        <v>102</v>
      </c>
      <c r="F15" s="17">
        <v>1604</v>
      </c>
      <c r="G15" s="17"/>
      <c r="H15" s="18">
        <v>337</v>
      </c>
      <c r="I15" s="19">
        <v>1985</v>
      </c>
      <c r="J15" s="17">
        <v>47</v>
      </c>
      <c r="K15" s="17">
        <v>6</v>
      </c>
      <c r="L15" s="17"/>
      <c r="M15" s="18">
        <v>5</v>
      </c>
      <c r="N15" s="20">
        <v>2042</v>
      </c>
      <c r="O15" s="17">
        <v>1</v>
      </c>
      <c r="P15" s="18"/>
      <c r="Q15" s="20">
        <v>491</v>
      </c>
      <c r="R15" s="18">
        <v>1552</v>
      </c>
      <c r="S15" s="20">
        <v>208</v>
      </c>
      <c r="T15" s="17">
        <v>1767</v>
      </c>
      <c r="U15" s="55">
        <v>235</v>
      </c>
    </row>
    <row r="16" spans="1:21" ht="14.1" customHeight="1" x14ac:dyDescent="0.15">
      <c r="A16" s="12"/>
      <c r="B16" s="13" t="s">
        <v>137</v>
      </c>
      <c r="C16" s="14">
        <v>133</v>
      </c>
      <c r="D16" s="15">
        <f t="shared" si="1"/>
        <v>2273</v>
      </c>
      <c r="E16" s="19">
        <v>94</v>
      </c>
      <c r="F16" s="17">
        <v>1235</v>
      </c>
      <c r="G16" s="17"/>
      <c r="H16" s="18">
        <v>944</v>
      </c>
      <c r="I16" s="19">
        <v>2129</v>
      </c>
      <c r="J16" s="17"/>
      <c r="K16" s="17">
        <v>126</v>
      </c>
      <c r="L16" s="17"/>
      <c r="M16" s="18">
        <v>18</v>
      </c>
      <c r="N16" s="20">
        <v>2272</v>
      </c>
      <c r="O16" s="17">
        <v>1</v>
      </c>
      <c r="P16" s="18"/>
      <c r="Q16" s="19">
        <v>179</v>
      </c>
      <c r="R16" s="18">
        <v>2094</v>
      </c>
      <c r="S16" s="20">
        <v>174</v>
      </c>
      <c r="T16" s="17">
        <v>2075</v>
      </c>
      <c r="U16" s="55">
        <v>864</v>
      </c>
    </row>
    <row r="17" spans="1:21" ht="14.1" customHeight="1" x14ac:dyDescent="0.15">
      <c r="A17" s="12"/>
      <c r="B17" s="13" t="s">
        <v>138</v>
      </c>
      <c r="C17" s="14">
        <v>134</v>
      </c>
      <c r="D17" s="15">
        <f t="shared" si="1"/>
        <v>2436</v>
      </c>
      <c r="E17" s="19">
        <v>413</v>
      </c>
      <c r="F17" s="17">
        <v>1519</v>
      </c>
      <c r="G17" s="17">
        <v>53</v>
      </c>
      <c r="H17" s="18">
        <v>451</v>
      </c>
      <c r="I17" s="19">
        <v>2151</v>
      </c>
      <c r="J17" s="17">
        <v>124</v>
      </c>
      <c r="K17" s="17">
        <v>82</v>
      </c>
      <c r="L17" s="17"/>
      <c r="M17" s="18">
        <v>79</v>
      </c>
      <c r="N17" s="20">
        <v>2434</v>
      </c>
      <c r="O17" s="17">
        <v>2</v>
      </c>
      <c r="P17" s="18"/>
      <c r="Q17" s="19">
        <v>984</v>
      </c>
      <c r="R17" s="18">
        <v>1452</v>
      </c>
      <c r="S17" s="20">
        <v>808</v>
      </c>
      <c r="T17" s="17">
        <v>1513</v>
      </c>
      <c r="U17" s="55">
        <v>67</v>
      </c>
    </row>
    <row r="18" spans="1:21" ht="14.1" customHeight="1" x14ac:dyDescent="0.15">
      <c r="A18" s="12"/>
      <c r="B18" s="13" t="s">
        <v>139</v>
      </c>
      <c r="C18" s="14">
        <v>135</v>
      </c>
      <c r="D18" s="15">
        <f t="shared" si="1"/>
        <v>1423</v>
      </c>
      <c r="E18" s="19">
        <v>245</v>
      </c>
      <c r="F18" s="17">
        <v>777</v>
      </c>
      <c r="G18" s="17">
        <v>31</v>
      </c>
      <c r="H18" s="18">
        <v>370</v>
      </c>
      <c r="I18" s="19">
        <v>1367</v>
      </c>
      <c r="J18" s="17"/>
      <c r="K18" s="17">
        <v>23</v>
      </c>
      <c r="L18" s="17"/>
      <c r="M18" s="18">
        <v>33</v>
      </c>
      <c r="N18" s="20">
        <v>1421</v>
      </c>
      <c r="O18" s="17">
        <v>2</v>
      </c>
      <c r="P18" s="18"/>
      <c r="Q18" s="19">
        <v>508</v>
      </c>
      <c r="R18" s="18">
        <v>915</v>
      </c>
      <c r="S18" s="20">
        <v>461</v>
      </c>
      <c r="T18" s="17">
        <v>932</v>
      </c>
      <c r="U18" s="55">
        <v>160</v>
      </c>
    </row>
    <row r="19" spans="1:21" ht="14.1" customHeight="1" x14ac:dyDescent="0.15">
      <c r="A19" s="12"/>
      <c r="B19" s="13" t="s">
        <v>140</v>
      </c>
      <c r="C19" s="14">
        <v>136</v>
      </c>
      <c r="D19" s="15">
        <f t="shared" si="1"/>
        <v>881</v>
      </c>
      <c r="E19" s="19">
        <v>195</v>
      </c>
      <c r="F19" s="17">
        <v>348</v>
      </c>
      <c r="G19" s="17">
        <v>13</v>
      </c>
      <c r="H19" s="18">
        <v>325</v>
      </c>
      <c r="I19" s="19">
        <v>806</v>
      </c>
      <c r="J19" s="17"/>
      <c r="K19" s="17">
        <v>21</v>
      </c>
      <c r="L19" s="17"/>
      <c r="M19" s="18">
        <v>54</v>
      </c>
      <c r="N19" s="20">
        <v>881</v>
      </c>
      <c r="O19" s="17"/>
      <c r="P19" s="18"/>
      <c r="Q19" s="19">
        <v>501</v>
      </c>
      <c r="R19" s="18">
        <v>380</v>
      </c>
      <c r="S19" s="20">
        <v>431</v>
      </c>
      <c r="T19" s="17">
        <v>416</v>
      </c>
      <c r="U19" s="55">
        <v>100</v>
      </c>
    </row>
    <row r="20" spans="1:21" ht="14.1" customHeight="1" thickBot="1" x14ac:dyDescent="0.2">
      <c r="A20" s="21"/>
      <c r="B20" s="22" t="s">
        <v>141</v>
      </c>
      <c r="C20" s="23">
        <v>137</v>
      </c>
      <c r="D20" s="26">
        <f t="shared" si="1"/>
        <v>1627</v>
      </c>
      <c r="E20" s="24">
        <v>341</v>
      </c>
      <c r="F20" s="25">
        <v>623</v>
      </c>
      <c r="G20" s="25">
        <v>1</v>
      </c>
      <c r="H20" s="26">
        <v>662</v>
      </c>
      <c r="I20" s="24">
        <v>1519</v>
      </c>
      <c r="J20" s="25"/>
      <c r="K20" s="25">
        <v>42</v>
      </c>
      <c r="L20" s="25"/>
      <c r="M20" s="26">
        <v>66</v>
      </c>
      <c r="N20" s="27">
        <v>1621</v>
      </c>
      <c r="O20" s="25">
        <v>6</v>
      </c>
      <c r="P20" s="26"/>
      <c r="Q20" s="24">
        <v>886</v>
      </c>
      <c r="R20" s="26">
        <v>741</v>
      </c>
      <c r="S20" s="27">
        <v>780</v>
      </c>
      <c r="T20" s="25">
        <v>746</v>
      </c>
      <c r="U20" s="56">
        <v>245</v>
      </c>
    </row>
    <row r="21" spans="1:21" ht="14.1" customHeight="1" x14ac:dyDescent="0.15">
      <c r="A21" s="29" t="s">
        <v>25</v>
      </c>
      <c r="B21" s="30"/>
      <c r="C21" s="31">
        <v>202</v>
      </c>
      <c r="D21" s="10">
        <f t="shared" si="1"/>
        <v>500</v>
      </c>
      <c r="E21" s="8">
        <v>246</v>
      </c>
      <c r="F21" s="9">
        <v>210</v>
      </c>
      <c r="G21" s="9"/>
      <c r="H21" s="10">
        <v>44</v>
      </c>
      <c r="I21" s="8">
        <v>371</v>
      </c>
      <c r="J21" s="9"/>
      <c r="K21" s="9">
        <v>108</v>
      </c>
      <c r="L21" s="9"/>
      <c r="M21" s="10">
        <v>21</v>
      </c>
      <c r="N21" s="11">
        <v>500</v>
      </c>
      <c r="O21" s="9"/>
      <c r="P21" s="10"/>
      <c r="Q21" s="8">
        <v>426</v>
      </c>
      <c r="R21" s="10">
        <v>74</v>
      </c>
      <c r="S21" s="11">
        <v>292</v>
      </c>
      <c r="T21" s="9">
        <v>63</v>
      </c>
      <c r="U21" s="54"/>
    </row>
    <row r="22" spans="1:21" ht="14.1" customHeight="1" x14ac:dyDescent="0.15">
      <c r="A22" s="32" t="s">
        <v>26</v>
      </c>
      <c r="B22" s="33"/>
      <c r="C22" s="14">
        <v>203</v>
      </c>
      <c r="D22" s="15">
        <f t="shared" si="1"/>
        <v>2072</v>
      </c>
      <c r="E22" s="19">
        <v>745</v>
      </c>
      <c r="F22" s="17">
        <v>704</v>
      </c>
      <c r="G22" s="17">
        <v>4</v>
      </c>
      <c r="H22" s="18">
        <v>619</v>
      </c>
      <c r="I22" s="19">
        <v>1807</v>
      </c>
      <c r="J22" s="17">
        <v>20</v>
      </c>
      <c r="K22" s="17">
        <v>141</v>
      </c>
      <c r="L22" s="17"/>
      <c r="M22" s="18">
        <v>104</v>
      </c>
      <c r="N22" s="20">
        <v>2057</v>
      </c>
      <c r="O22" s="17">
        <v>15</v>
      </c>
      <c r="P22" s="18"/>
      <c r="Q22" s="19">
        <v>1273</v>
      </c>
      <c r="R22" s="18">
        <v>799</v>
      </c>
      <c r="S22" s="20">
        <v>1107</v>
      </c>
      <c r="T22" s="17">
        <v>710</v>
      </c>
      <c r="U22" s="55">
        <v>263</v>
      </c>
    </row>
    <row r="23" spans="1:21" ht="14.1" customHeight="1" x14ac:dyDescent="0.15">
      <c r="A23" s="32" t="s">
        <v>27</v>
      </c>
      <c r="B23" s="33"/>
      <c r="C23" s="14">
        <v>204</v>
      </c>
      <c r="D23" s="15">
        <f t="shared" si="1"/>
        <v>402</v>
      </c>
      <c r="E23" s="19">
        <v>114</v>
      </c>
      <c r="F23" s="17">
        <v>236</v>
      </c>
      <c r="G23" s="17"/>
      <c r="H23" s="18">
        <v>52</v>
      </c>
      <c r="I23" s="19">
        <v>308</v>
      </c>
      <c r="J23" s="17">
        <v>42</v>
      </c>
      <c r="K23" s="17">
        <v>47</v>
      </c>
      <c r="L23" s="17"/>
      <c r="M23" s="18">
        <v>5</v>
      </c>
      <c r="N23" s="20">
        <v>402</v>
      </c>
      <c r="O23" s="17"/>
      <c r="P23" s="18"/>
      <c r="Q23" s="19">
        <v>297</v>
      </c>
      <c r="R23" s="18">
        <v>105</v>
      </c>
      <c r="S23" s="20">
        <v>168</v>
      </c>
      <c r="T23" s="17">
        <v>82</v>
      </c>
      <c r="U23" s="55"/>
    </row>
    <row r="24" spans="1:21" ht="14.1" customHeight="1" x14ac:dyDescent="0.15">
      <c r="A24" s="32" t="s">
        <v>28</v>
      </c>
      <c r="B24" s="33"/>
      <c r="C24" s="14">
        <v>205</v>
      </c>
      <c r="D24" s="15">
        <f t="shared" si="1"/>
        <v>758</v>
      </c>
      <c r="E24" s="19">
        <v>341</v>
      </c>
      <c r="F24" s="17">
        <v>237</v>
      </c>
      <c r="G24" s="17">
        <v>1</v>
      </c>
      <c r="H24" s="18">
        <v>179</v>
      </c>
      <c r="I24" s="19">
        <v>668</v>
      </c>
      <c r="J24" s="17"/>
      <c r="K24" s="17">
        <v>74</v>
      </c>
      <c r="L24" s="17"/>
      <c r="M24" s="18">
        <v>16</v>
      </c>
      <c r="N24" s="20">
        <v>757</v>
      </c>
      <c r="O24" s="17">
        <v>1</v>
      </c>
      <c r="P24" s="18"/>
      <c r="Q24" s="19">
        <v>568</v>
      </c>
      <c r="R24" s="18">
        <v>190</v>
      </c>
      <c r="S24" s="20">
        <v>471</v>
      </c>
      <c r="T24" s="17">
        <v>227</v>
      </c>
      <c r="U24" s="55">
        <v>54</v>
      </c>
    </row>
    <row r="25" spans="1:21" ht="14.1" customHeight="1" x14ac:dyDescent="0.15">
      <c r="A25" s="32" t="s">
        <v>29</v>
      </c>
      <c r="B25" s="33"/>
      <c r="C25" s="14">
        <v>206</v>
      </c>
      <c r="D25" s="15">
        <f t="shared" si="1"/>
        <v>189</v>
      </c>
      <c r="E25" s="19">
        <v>69</v>
      </c>
      <c r="F25" s="17">
        <v>97</v>
      </c>
      <c r="G25" s="17">
        <v>7</v>
      </c>
      <c r="H25" s="18">
        <v>16</v>
      </c>
      <c r="I25" s="19">
        <v>170</v>
      </c>
      <c r="J25" s="17"/>
      <c r="K25" s="17">
        <v>16</v>
      </c>
      <c r="L25" s="17"/>
      <c r="M25" s="18">
        <v>3</v>
      </c>
      <c r="N25" s="20">
        <v>189</v>
      </c>
      <c r="O25" s="17"/>
      <c r="P25" s="18"/>
      <c r="Q25" s="19">
        <v>160</v>
      </c>
      <c r="R25" s="18">
        <v>29</v>
      </c>
      <c r="S25" s="20">
        <v>92</v>
      </c>
      <c r="T25" s="17">
        <v>27</v>
      </c>
      <c r="U25" s="55"/>
    </row>
    <row r="26" spans="1:21" ht="14.1" customHeight="1" x14ac:dyDescent="0.15">
      <c r="A26" s="32" t="s">
        <v>30</v>
      </c>
      <c r="B26" s="33"/>
      <c r="C26" s="14">
        <v>207</v>
      </c>
      <c r="D26" s="15">
        <f t="shared" si="1"/>
        <v>377</v>
      </c>
      <c r="E26" s="19">
        <v>191</v>
      </c>
      <c r="F26" s="17">
        <v>157</v>
      </c>
      <c r="G26" s="17"/>
      <c r="H26" s="18">
        <v>29</v>
      </c>
      <c r="I26" s="19">
        <v>294</v>
      </c>
      <c r="J26" s="17"/>
      <c r="K26" s="17">
        <v>28</v>
      </c>
      <c r="L26" s="17"/>
      <c r="M26" s="18">
        <v>55</v>
      </c>
      <c r="N26" s="20">
        <v>374</v>
      </c>
      <c r="O26" s="17">
        <v>2</v>
      </c>
      <c r="P26" s="18">
        <v>1</v>
      </c>
      <c r="Q26" s="19">
        <v>323</v>
      </c>
      <c r="R26" s="18">
        <v>54</v>
      </c>
      <c r="S26" s="20">
        <v>241</v>
      </c>
      <c r="T26" s="17">
        <v>94</v>
      </c>
      <c r="U26" s="55"/>
    </row>
    <row r="27" spans="1:21" ht="14.1" customHeight="1" x14ac:dyDescent="0.15">
      <c r="A27" s="32" t="s">
        <v>31</v>
      </c>
      <c r="B27" s="33"/>
      <c r="C27" s="14">
        <v>208</v>
      </c>
      <c r="D27" s="15">
        <f t="shared" si="1"/>
        <v>0</v>
      </c>
      <c r="E27" s="19"/>
      <c r="F27" s="17"/>
      <c r="G27" s="17"/>
      <c r="H27" s="18"/>
      <c r="I27" s="19"/>
      <c r="J27" s="17"/>
      <c r="K27" s="17"/>
      <c r="L27" s="17"/>
      <c r="M27" s="18"/>
      <c r="N27" s="20"/>
      <c r="O27" s="17"/>
      <c r="P27" s="18"/>
      <c r="Q27" s="19"/>
      <c r="R27" s="18"/>
      <c r="S27" s="20"/>
      <c r="T27" s="17"/>
      <c r="U27" s="55"/>
    </row>
    <row r="28" spans="1:21" ht="14.1" customHeight="1" x14ac:dyDescent="0.15">
      <c r="A28" s="32" t="s">
        <v>32</v>
      </c>
      <c r="B28" s="33"/>
      <c r="C28" s="14">
        <v>209</v>
      </c>
      <c r="D28" s="15">
        <f t="shared" si="1"/>
        <v>0</v>
      </c>
      <c r="E28" s="19"/>
      <c r="F28" s="17"/>
      <c r="G28" s="17"/>
      <c r="H28" s="18"/>
      <c r="I28" s="19"/>
      <c r="J28" s="17"/>
      <c r="K28" s="17"/>
      <c r="L28" s="17"/>
      <c r="M28" s="18"/>
      <c r="N28" s="20"/>
      <c r="O28" s="17"/>
      <c r="P28" s="18"/>
      <c r="Q28" s="19"/>
      <c r="R28" s="18"/>
      <c r="S28" s="20"/>
      <c r="T28" s="17"/>
      <c r="U28" s="55"/>
    </row>
    <row r="29" spans="1:21" ht="14.1" customHeight="1" x14ac:dyDescent="0.15">
      <c r="A29" s="32" t="s">
        <v>33</v>
      </c>
      <c r="B29" s="33"/>
      <c r="C29" s="14">
        <v>210</v>
      </c>
      <c r="D29" s="15">
        <f t="shared" si="1"/>
        <v>347</v>
      </c>
      <c r="E29" s="19">
        <v>134</v>
      </c>
      <c r="F29" s="17">
        <v>193</v>
      </c>
      <c r="G29" s="17">
        <v>1</v>
      </c>
      <c r="H29" s="18">
        <v>19</v>
      </c>
      <c r="I29" s="19">
        <v>276</v>
      </c>
      <c r="J29" s="17"/>
      <c r="K29" s="17">
        <v>63</v>
      </c>
      <c r="L29" s="17"/>
      <c r="M29" s="18">
        <v>8</v>
      </c>
      <c r="N29" s="20">
        <v>347</v>
      </c>
      <c r="O29" s="17"/>
      <c r="P29" s="18"/>
      <c r="Q29" s="19">
        <v>320</v>
      </c>
      <c r="R29" s="18">
        <v>27</v>
      </c>
      <c r="S29" s="20">
        <v>161</v>
      </c>
      <c r="T29" s="17">
        <v>42</v>
      </c>
      <c r="U29" s="55"/>
    </row>
    <row r="30" spans="1:21" ht="14.1" customHeight="1" x14ac:dyDescent="0.15">
      <c r="A30" s="32" t="s">
        <v>34</v>
      </c>
      <c r="B30" s="33"/>
      <c r="C30" s="14">
        <v>211</v>
      </c>
      <c r="D30" s="15">
        <f t="shared" si="1"/>
        <v>286</v>
      </c>
      <c r="E30" s="19">
        <v>174</v>
      </c>
      <c r="F30" s="17">
        <v>71</v>
      </c>
      <c r="G30" s="17"/>
      <c r="H30" s="18">
        <v>41</v>
      </c>
      <c r="I30" s="19">
        <v>242</v>
      </c>
      <c r="J30" s="17"/>
      <c r="K30" s="17">
        <v>39</v>
      </c>
      <c r="L30" s="17"/>
      <c r="M30" s="18">
        <v>5</v>
      </c>
      <c r="N30" s="20">
        <v>286</v>
      </c>
      <c r="O30" s="17"/>
      <c r="P30" s="18"/>
      <c r="Q30" s="19">
        <v>242</v>
      </c>
      <c r="R30" s="18">
        <v>44</v>
      </c>
      <c r="S30" s="20">
        <v>218</v>
      </c>
      <c r="T30" s="17">
        <v>24</v>
      </c>
      <c r="U30" s="55"/>
    </row>
    <row r="31" spans="1:21" ht="14.1" customHeight="1" x14ac:dyDescent="0.15">
      <c r="A31" s="32" t="s">
        <v>35</v>
      </c>
      <c r="B31" s="33"/>
      <c r="C31" s="14">
        <v>212</v>
      </c>
      <c r="D31" s="15">
        <f t="shared" si="1"/>
        <v>254</v>
      </c>
      <c r="E31" s="19">
        <v>77</v>
      </c>
      <c r="F31" s="17">
        <v>170</v>
      </c>
      <c r="G31" s="17">
        <v>1</v>
      </c>
      <c r="H31" s="18">
        <v>6</v>
      </c>
      <c r="I31" s="19">
        <v>178</v>
      </c>
      <c r="J31" s="17"/>
      <c r="K31" s="17">
        <v>16</v>
      </c>
      <c r="L31" s="17"/>
      <c r="M31" s="18">
        <v>60</v>
      </c>
      <c r="N31" s="20">
        <v>253</v>
      </c>
      <c r="O31" s="17">
        <v>1</v>
      </c>
      <c r="P31" s="18"/>
      <c r="Q31" s="19">
        <v>122</v>
      </c>
      <c r="R31" s="18">
        <v>132</v>
      </c>
      <c r="S31" s="20">
        <v>88</v>
      </c>
      <c r="T31" s="17">
        <v>131</v>
      </c>
      <c r="U31" s="55"/>
    </row>
    <row r="32" spans="1:21" ht="14.1" customHeight="1" x14ac:dyDescent="0.15">
      <c r="A32" s="32" t="s">
        <v>36</v>
      </c>
      <c r="B32" s="33"/>
      <c r="C32" s="14">
        <v>213</v>
      </c>
      <c r="D32" s="15">
        <f t="shared" si="1"/>
        <v>587</v>
      </c>
      <c r="E32" s="19">
        <v>216</v>
      </c>
      <c r="F32" s="17">
        <v>278</v>
      </c>
      <c r="G32" s="17">
        <v>4</v>
      </c>
      <c r="H32" s="18">
        <v>89</v>
      </c>
      <c r="I32" s="19">
        <v>498</v>
      </c>
      <c r="J32" s="17"/>
      <c r="K32" s="17">
        <v>74</v>
      </c>
      <c r="L32" s="17"/>
      <c r="M32" s="18">
        <v>15</v>
      </c>
      <c r="N32" s="20">
        <v>587</v>
      </c>
      <c r="O32" s="17"/>
      <c r="P32" s="18"/>
      <c r="Q32" s="19">
        <v>446</v>
      </c>
      <c r="R32" s="18">
        <v>141</v>
      </c>
      <c r="S32" s="20">
        <v>315</v>
      </c>
      <c r="T32" s="17">
        <v>214</v>
      </c>
      <c r="U32" s="55"/>
    </row>
    <row r="33" spans="1:21" ht="14.1" customHeight="1" x14ac:dyDescent="0.15">
      <c r="A33" s="32" t="s">
        <v>37</v>
      </c>
      <c r="B33" s="33"/>
      <c r="C33" s="14">
        <v>214</v>
      </c>
      <c r="D33" s="15">
        <f t="shared" si="1"/>
        <v>68</v>
      </c>
      <c r="E33" s="19">
        <v>61</v>
      </c>
      <c r="F33" s="17">
        <v>5</v>
      </c>
      <c r="G33" s="17"/>
      <c r="H33" s="18">
        <v>2</v>
      </c>
      <c r="I33" s="19">
        <v>60</v>
      </c>
      <c r="J33" s="17"/>
      <c r="K33" s="17">
        <v>2</v>
      </c>
      <c r="L33" s="17"/>
      <c r="M33" s="18">
        <v>6</v>
      </c>
      <c r="N33" s="20">
        <v>68</v>
      </c>
      <c r="O33" s="17"/>
      <c r="P33" s="18"/>
      <c r="Q33" s="19">
        <v>65</v>
      </c>
      <c r="R33" s="18">
        <v>3</v>
      </c>
      <c r="S33" s="20">
        <v>68</v>
      </c>
      <c r="T33" s="17"/>
      <c r="U33" s="55"/>
    </row>
    <row r="34" spans="1:21" ht="14.1" customHeight="1" x14ac:dyDescent="0.15">
      <c r="A34" s="32" t="s">
        <v>38</v>
      </c>
      <c r="B34" s="33"/>
      <c r="C34" s="14">
        <v>215</v>
      </c>
      <c r="D34" s="15">
        <f t="shared" si="1"/>
        <v>292</v>
      </c>
      <c r="E34" s="19">
        <v>75</v>
      </c>
      <c r="F34" s="17">
        <v>178</v>
      </c>
      <c r="G34" s="17"/>
      <c r="H34" s="18">
        <v>39</v>
      </c>
      <c r="I34" s="19">
        <v>147</v>
      </c>
      <c r="J34" s="17">
        <v>136</v>
      </c>
      <c r="K34" s="17">
        <v>7</v>
      </c>
      <c r="L34" s="17"/>
      <c r="M34" s="18">
        <v>2</v>
      </c>
      <c r="N34" s="20">
        <v>292</v>
      </c>
      <c r="O34" s="17"/>
      <c r="P34" s="18"/>
      <c r="Q34" s="19">
        <v>123</v>
      </c>
      <c r="R34" s="18">
        <v>169</v>
      </c>
      <c r="S34" s="20">
        <v>114</v>
      </c>
      <c r="T34" s="17">
        <v>152</v>
      </c>
      <c r="U34" s="55"/>
    </row>
    <row r="35" spans="1:21" ht="14.1" customHeight="1" x14ac:dyDescent="0.15">
      <c r="A35" s="32" t="s">
        <v>39</v>
      </c>
      <c r="B35" s="33"/>
      <c r="C35" s="14">
        <v>216</v>
      </c>
      <c r="D35" s="15">
        <f t="shared" si="1"/>
        <v>487</v>
      </c>
      <c r="E35" s="19">
        <v>133</v>
      </c>
      <c r="F35" s="17">
        <v>173</v>
      </c>
      <c r="G35" s="17"/>
      <c r="H35" s="18">
        <v>181</v>
      </c>
      <c r="I35" s="19">
        <v>304</v>
      </c>
      <c r="J35" s="17"/>
      <c r="K35" s="17">
        <v>113</v>
      </c>
      <c r="L35" s="17"/>
      <c r="M35" s="18">
        <v>70</v>
      </c>
      <c r="N35" s="20">
        <v>487</v>
      </c>
      <c r="O35" s="17"/>
      <c r="P35" s="18"/>
      <c r="Q35" s="19">
        <v>294</v>
      </c>
      <c r="R35" s="18">
        <v>193</v>
      </c>
      <c r="S35" s="20">
        <v>278</v>
      </c>
      <c r="T35" s="17">
        <v>163</v>
      </c>
      <c r="U35" s="55">
        <v>36</v>
      </c>
    </row>
    <row r="36" spans="1:21" ht="14.1" customHeight="1" x14ac:dyDescent="0.15">
      <c r="A36" s="32" t="s">
        <v>40</v>
      </c>
      <c r="B36" s="33"/>
      <c r="C36" s="14">
        <v>217</v>
      </c>
      <c r="D36" s="15">
        <f t="shared" si="1"/>
        <v>902</v>
      </c>
      <c r="E36" s="19">
        <v>272</v>
      </c>
      <c r="F36" s="17">
        <v>356</v>
      </c>
      <c r="G36" s="17"/>
      <c r="H36" s="18">
        <v>274</v>
      </c>
      <c r="I36" s="19">
        <v>865</v>
      </c>
      <c r="J36" s="17"/>
      <c r="K36" s="17">
        <v>21</v>
      </c>
      <c r="L36" s="17"/>
      <c r="M36" s="18">
        <v>16</v>
      </c>
      <c r="N36" s="20">
        <v>901</v>
      </c>
      <c r="O36" s="17">
        <v>1</v>
      </c>
      <c r="P36" s="18"/>
      <c r="Q36" s="19">
        <v>602</v>
      </c>
      <c r="R36" s="18">
        <v>300</v>
      </c>
      <c r="S36" s="20">
        <v>459</v>
      </c>
      <c r="T36" s="17">
        <v>287</v>
      </c>
      <c r="U36" s="55">
        <v>56</v>
      </c>
    </row>
    <row r="37" spans="1:21" ht="14.1" customHeight="1" x14ac:dyDescent="0.15">
      <c r="A37" s="32" t="s">
        <v>41</v>
      </c>
      <c r="B37" s="33"/>
      <c r="C37" s="14">
        <v>218</v>
      </c>
      <c r="D37" s="15">
        <f t="shared" si="1"/>
        <v>659</v>
      </c>
      <c r="E37" s="19">
        <v>164</v>
      </c>
      <c r="F37" s="17">
        <v>264</v>
      </c>
      <c r="G37" s="17"/>
      <c r="H37" s="18">
        <v>231</v>
      </c>
      <c r="I37" s="19">
        <v>574</v>
      </c>
      <c r="J37" s="17">
        <v>36</v>
      </c>
      <c r="K37" s="17">
        <v>18</v>
      </c>
      <c r="L37" s="17"/>
      <c r="M37" s="18">
        <v>31</v>
      </c>
      <c r="N37" s="20">
        <v>659</v>
      </c>
      <c r="O37" s="17"/>
      <c r="P37" s="18"/>
      <c r="Q37" s="19">
        <v>372</v>
      </c>
      <c r="R37" s="18">
        <v>287</v>
      </c>
      <c r="S37" s="20">
        <v>344</v>
      </c>
      <c r="T37" s="17">
        <v>257</v>
      </c>
      <c r="U37" s="55">
        <v>62</v>
      </c>
    </row>
    <row r="38" spans="1:21" ht="14.1" customHeight="1" x14ac:dyDescent="0.15">
      <c r="A38" s="32" t="s">
        <v>42</v>
      </c>
      <c r="B38" s="33"/>
      <c r="C38" s="14">
        <v>219</v>
      </c>
      <c r="D38" s="15">
        <f t="shared" si="1"/>
        <v>1225</v>
      </c>
      <c r="E38" s="19">
        <v>172</v>
      </c>
      <c r="F38" s="17">
        <v>327</v>
      </c>
      <c r="G38" s="17">
        <v>60</v>
      </c>
      <c r="H38" s="18">
        <v>666</v>
      </c>
      <c r="I38" s="19">
        <v>1204</v>
      </c>
      <c r="J38" s="17"/>
      <c r="K38" s="17">
        <v>13</v>
      </c>
      <c r="L38" s="17"/>
      <c r="M38" s="18">
        <v>8</v>
      </c>
      <c r="N38" s="20">
        <v>1224</v>
      </c>
      <c r="O38" s="17">
        <v>1</v>
      </c>
      <c r="P38" s="18"/>
      <c r="Q38" s="19">
        <v>386</v>
      </c>
      <c r="R38" s="18">
        <v>839</v>
      </c>
      <c r="S38" s="20">
        <v>344</v>
      </c>
      <c r="T38" s="17">
        <v>798</v>
      </c>
      <c r="U38" s="55">
        <v>515</v>
      </c>
    </row>
    <row r="39" spans="1:21" ht="14.1" customHeight="1" x14ac:dyDescent="0.15">
      <c r="A39" s="32" t="s">
        <v>43</v>
      </c>
      <c r="B39" s="33"/>
      <c r="C39" s="14">
        <v>220</v>
      </c>
      <c r="D39" s="15">
        <f t="shared" si="1"/>
        <v>737</v>
      </c>
      <c r="E39" s="19">
        <v>273</v>
      </c>
      <c r="F39" s="17">
        <v>341</v>
      </c>
      <c r="G39" s="17">
        <v>4</v>
      </c>
      <c r="H39" s="18">
        <v>119</v>
      </c>
      <c r="I39" s="19">
        <v>669</v>
      </c>
      <c r="J39" s="17"/>
      <c r="K39" s="17">
        <v>41</v>
      </c>
      <c r="L39" s="17"/>
      <c r="M39" s="18">
        <v>27</v>
      </c>
      <c r="N39" s="20">
        <v>733</v>
      </c>
      <c r="O39" s="17">
        <v>4</v>
      </c>
      <c r="P39" s="18"/>
      <c r="Q39" s="19">
        <v>464</v>
      </c>
      <c r="R39" s="18">
        <v>273</v>
      </c>
      <c r="S39" s="20">
        <v>396</v>
      </c>
      <c r="T39" s="17">
        <v>225</v>
      </c>
      <c r="U39" s="55"/>
    </row>
    <row r="40" spans="1:21" ht="14.1" customHeight="1" x14ac:dyDescent="0.15">
      <c r="A40" s="32" t="s">
        <v>44</v>
      </c>
      <c r="B40" s="33"/>
      <c r="C40" s="14">
        <v>221</v>
      </c>
      <c r="D40" s="15">
        <f t="shared" si="1"/>
        <v>452</v>
      </c>
      <c r="E40" s="19">
        <v>169</v>
      </c>
      <c r="F40" s="17">
        <v>56</v>
      </c>
      <c r="G40" s="17">
        <v>1</v>
      </c>
      <c r="H40" s="18">
        <v>226</v>
      </c>
      <c r="I40" s="19">
        <v>429</v>
      </c>
      <c r="J40" s="17"/>
      <c r="K40" s="17">
        <v>15</v>
      </c>
      <c r="L40" s="17"/>
      <c r="M40" s="18">
        <v>8</v>
      </c>
      <c r="N40" s="20">
        <v>451</v>
      </c>
      <c r="O40" s="17">
        <v>1</v>
      </c>
      <c r="P40" s="18"/>
      <c r="Q40" s="19">
        <v>318</v>
      </c>
      <c r="R40" s="18">
        <v>134</v>
      </c>
      <c r="S40" s="20">
        <v>323</v>
      </c>
      <c r="T40" s="17">
        <v>115</v>
      </c>
      <c r="U40" s="55">
        <v>83</v>
      </c>
    </row>
    <row r="41" spans="1:21" ht="14.1" customHeight="1" x14ac:dyDescent="0.15">
      <c r="A41" s="32" t="s">
        <v>45</v>
      </c>
      <c r="B41" s="33"/>
      <c r="C41" s="14">
        <v>222</v>
      </c>
      <c r="D41" s="15">
        <f t="shared" si="1"/>
        <v>0</v>
      </c>
      <c r="E41" s="19"/>
      <c r="F41" s="17"/>
      <c r="G41" s="17"/>
      <c r="H41" s="18"/>
      <c r="I41" s="19"/>
      <c r="J41" s="17"/>
      <c r="K41" s="17"/>
      <c r="L41" s="17"/>
      <c r="M41" s="18"/>
      <c r="N41" s="20"/>
      <c r="O41" s="17"/>
      <c r="P41" s="18"/>
      <c r="Q41" s="19"/>
      <c r="R41" s="18"/>
      <c r="S41" s="20"/>
      <c r="T41" s="17"/>
      <c r="U41" s="55"/>
    </row>
    <row r="42" spans="1:21" ht="14.1" customHeight="1" x14ac:dyDescent="0.15">
      <c r="A42" s="32" t="s">
        <v>142</v>
      </c>
      <c r="B42" s="33"/>
      <c r="C42" s="13">
        <v>223</v>
      </c>
      <c r="D42" s="15">
        <f t="shared" si="1"/>
        <v>264</v>
      </c>
      <c r="E42" s="19">
        <v>136</v>
      </c>
      <c r="F42" s="17">
        <v>45</v>
      </c>
      <c r="G42" s="17"/>
      <c r="H42" s="18">
        <v>83</v>
      </c>
      <c r="I42" s="19">
        <v>231</v>
      </c>
      <c r="J42" s="17"/>
      <c r="K42" s="17">
        <v>23</v>
      </c>
      <c r="L42" s="17"/>
      <c r="M42" s="18">
        <v>10</v>
      </c>
      <c r="N42" s="20">
        <v>264</v>
      </c>
      <c r="O42" s="17"/>
      <c r="P42" s="18"/>
      <c r="Q42" s="19">
        <v>237</v>
      </c>
      <c r="R42" s="18">
        <v>27</v>
      </c>
      <c r="S42" s="20">
        <v>219</v>
      </c>
      <c r="T42" s="17">
        <v>10</v>
      </c>
      <c r="U42" s="55"/>
    </row>
    <row r="43" spans="1:21" ht="14.1" customHeight="1" x14ac:dyDescent="0.15">
      <c r="A43" s="32" t="s">
        <v>143</v>
      </c>
      <c r="B43" s="33"/>
      <c r="C43" s="13">
        <v>224</v>
      </c>
      <c r="D43" s="15">
        <f t="shared" si="1"/>
        <v>591</v>
      </c>
      <c r="E43" s="19">
        <v>303</v>
      </c>
      <c r="F43" s="17">
        <v>161</v>
      </c>
      <c r="G43" s="17"/>
      <c r="H43" s="18">
        <v>127</v>
      </c>
      <c r="I43" s="19">
        <v>515</v>
      </c>
      <c r="J43" s="17"/>
      <c r="K43" s="17">
        <v>53</v>
      </c>
      <c r="L43" s="17"/>
      <c r="M43" s="18">
        <v>23</v>
      </c>
      <c r="N43" s="20">
        <v>588</v>
      </c>
      <c r="O43" s="17">
        <v>3</v>
      </c>
      <c r="P43" s="18"/>
      <c r="Q43" s="19">
        <v>504</v>
      </c>
      <c r="R43" s="18">
        <v>87</v>
      </c>
      <c r="S43" s="20">
        <v>437</v>
      </c>
      <c r="T43" s="17">
        <v>94</v>
      </c>
      <c r="U43" s="55"/>
    </row>
    <row r="44" spans="1:21" ht="14.1" customHeight="1" x14ac:dyDescent="0.15">
      <c r="A44" s="32" t="s">
        <v>46</v>
      </c>
      <c r="B44" s="33"/>
      <c r="C44" s="13">
        <v>225</v>
      </c>
      <c r="D44" s="15">
        <f t="shared" si="1"/>
        <v>190</v>
      </c>
      <c r="E44" s="19">
        <v>73</v>
      </c>
      <c r="F44" s="17">
        <v>117</v>
      </c>
      <c r="G44" s="17"/>
      <c r="H44" s="18"/>
      <c r="I44" s="19">
        <v>75</v>
      </c>
      <c r="J44" s="17">
        <v>39</v>
      </c>
      <c r="K44" s="17">
        <v>55</v>
      </c>
      <c r="L44" s="17"/>
      <c r="M44" s="18">
        <v>21</v>
      </c>
      <c r="N44" s="20">
        <v>190</v>
      </c>
      <c r="O44" s="17"/>
      <c r="P44" s="18"/>
      <c r="Q44" s="19">
        <v>130</v>
      </c>
      <c r="R44" s="18">
        <v>60</v>
      </c>
      <c r="S44" s="20">
        <v>77</v>
      </c>
      <c r="T44" s="17">
        <v>57</v>
      </c>
      <c r="U44" s="55"/>
    </row>
    <row r="45" spans="1:21" ht="14.1" customHeight="1" x14ac:dyDescent="0.15">
      <c r="A45" s="32" t="s">
        <v>144</v>
      </c>
      <c r="B45" s="33"/>
      <c r="C45" s="13">
        <v>226</v>
      </c>
      <c r="D45" s="15">
        <f t="shared" si="1"/>
        <v>105</v>
      </c>
      <c r="E45" s="19">
        <v>74</v>
      </c>
      <c r="F45" s="17">
        <v>24</v>
      </c>
      <c r="G45" s="17"/>
      <c r="H45" s="18">
        <v>7</v>
      </c>
      <c r="I45" s="19">
        <v>64</v>
      </c>
      <c r="J45" s="17">
        <v>24</v>
      </c>
      <c r="K45" s="17">
        <v>15</v>
      </c>
      <c r="L45" s="17"/>
      <c r="M45" s="18">
        <v>2</v>
      </c>
      <c r="N45" s="20">
        <v>105</v>
      </c>
      <c r="O45" s="17"/>
      <c r="P45" s="18"/>
      <c r="Q45" s="19">
        <v>71</v>
      </c>
      <c r="R45" s="18">
        <v>34</v>
      </c>
      <c r="S45" s="20">
        <v>81</v>
      </c>
      <c r="T45" s="17">
        <v>24</v>
      </c>
      <c r="U45" s="55"/>
    </row>
    <row r="46" spans="1:21" ht="14.1" customHeight="1" x14ac:dyDescent="0.15">
      <c r="A46" s="32" t="s">
        <v>145</v>
      </c>
      <c r="B46" s="33"/>
      <c r="C46" s="13">
        <v>227</v>
      </c>
      <c r="D46" s="15">
        <f t="shared" si="1"/>
        <v>98</v>
      </c>
      <c r="E46" s="19">
        <v>89</v>
      </c>
      <c r="F46" s="17">
        <v>2</v>
      </c>
      <c r="G46" s="17"/>
      <c r="H46" s="18">
        <v>7</v>
      </c>
      <c r="I46" s="19">
        <v>77</v>
      </c>
      <c r="J46" s="17"/>
      <c r="K46" s="17">
        <v>18</v>
      </c>
      <c r="L46" s="17"/>
      <c r="M46" s="18">
        <v>3</v>
      </c>
      <c r="N46" s="20">
        <v>97</v>
      </c>
      <c r="O46" s="17">
        <v>1</v>
      </c>
      <c r="P46" s="18"/>
      <c r="Q46" s="19">
        <v>93</v>
      </c>
      <c r="R46" s="18">
        <v>5</v>
      </c>
      <c r="S46" s="20">
        <v>98</v>
      </c>
      <c r="T46" s="17"/>
      <c r="U46" s="55"/>
    </row>
    <row r="47" spans="1:21" ht="14.1" customHeight="1" x14ac:dyDescent="0.15">
      <c r="A47" s="32" t="s">
        <v>146</v>
      </c>
      <c r="B47" s="33"/>
      <c r="C47" s="13">
        <v>228</v>
      </c>
      <c r="D47" s="15">
        <f t="shared" si="1"/>
        <v>413</v>
      </c>
      <c r="E47" s="19">
        <v>177</v>
      </c>
      <c r="F47" s="17">
        <v>223</v>
      </c>
      <c r="G47" s="17"/>
      <c r="H47" s="18">
        <v>13</v>
      </c>
      <c r="I47" s="19">
        <v>381</v>
      </c>
      <c r="J47" s="17"/>
      <c r="K47" s="17">
        <v>18</v>
      </c>
      <c r="L47" s="17"/>
      <c r="M47" s="18">
        <v>14</v>
      </c>
      <c r="N47" s="20">
        <v>408</v>
      </c>
      <c r="O47" s="17">
        <v>5</v>
      </c>
      <c r="P47" s="18"/>
      <c r="Q47" s="19">
        <v>391</v>
      </c>
      <c r="R47" s="18">
        <v>22</v>
      </c>
      <c r="S47" s="20">
        <v>196</v>
      </c>
      <c r="T47" s="17">
        <v>80</v>
      </c>
      <c r="U47" s="55"/>
    </row>
    <row r="48" spans="1:21" ht="14.1" customHeight="1" x14ac:dyDescent="0.15">
      <c r="A48" s="32" t="s">
        <v>147</v>
      </c>
      <c r="B48" s="33"/>
      <c r="C48" s="13">
        <v>229</v>
      </c>
      <c r="D48" s="15">
        <f>SUM(E48:H48)</f>
        <v>176</v>
      </c>
      <c r="E48" s="19">
        <v>107</v>
      </c>
      <c r="F48" s="17">
        <v>56</v>
      </c>
      <c r="G48" s="17"/>
      <c r="H48" s="18">
        <v>13</v>
      </c>
      <c r="I48" s="19">
        <v>138</v>
      </c>
      <c r="J48" s="17"/>
      <c r="K48" s="17">
        <v>10</v>
      </c>
      <c r="L48" s="17"/>
      <c r="M48" s="18">
        <v>28</v>
      </c>
      <c r="N48" s="20">
        <v>170</v>
      </c>
      <c r="O48" s="17">
        <v>6</v>
      </c>
      <c r="P48" s="18"/>
      <c r="Q48" s="19">
        <v>123</v>
      </c>
      <c r="R48" s="18">
        <v>53</v>
      </c>
      <c r="S48" s="20">
        <v>120</v>
      </c>
      <c r="T48" s="17">
        <v>18</v>
      </c>
      <c r="U48" s="55"/>
    </row>
    <row r="49" spans="1:21" ht="14.1" customHeight="1" x14ac:dyDescent="0.15">
      <c r="A49" s="32" t="s">
        <v>148</v>
      </c>
      <c r="B49" s="33"/>
      <c r="C49" s="13">
        <v>230</v>
      </c>
      <c r="D49" s="15">
        <f>SUM(E49:H49)</f>
        <v>1104</v>
      </c>
      <c r="E49" s="19">
        <v>324</v>
      </c>
      <c r="F49" s="17">
        <v>542</v>
      </c>
      <c r="G49" s="17"/>
      <c r="H49" s="18">
        <v>238</v>
      </c>
      <c r="I49" s="19">
        <v>1007</v>
      </c>
      <c r="J49" s="17"/>
      <c r="K49" s="17">
        <v>66</v>
      </c>
      <c r="L49" s="17"/>
      <c r="M49" s="18">
        <v>31</v>
      </c>
      <c r="N49" s="20">
        <v>1102</v>
      </c>
      <c r="O49" s="17">
        <v>2</v>
      </c>
      <c r="P49" s="18"/>
      <c r="Q49" s="19">
        <v>548</v>
      </c>
      <c r="R49" s="18">
        <v>556</v>
      </c>
      <c r="S49" s="20">
        <v>476</v>
      </c>
      <c r="T49" s="17">
        <v>507</v>
      </c>
      <c r="U49" s="55">
        <v>86</v>
      </c>
    </row>
    <row r="50" spans="1:21" ht="14.1" customHeight="1" x14ac:dyDescent="0.15">
      <c r="A50" s="32" t="s">
        <v>149</v>
      </c>
      <c r="B50" s="33"/>
      <c r="C50" s="13">
        <v>231</v>
      </c>
      <c r="D50" s="15">
        <f>SUM(E50:H50)</f>
        <v>305</v>
      </c>
      <c r="E50" s="19">
        <v>114</v>
      </c>
      <c r="F50" s="17">
        <v>91</v>
      </c>
      <c r="G50" s="17"/>
      <c r="H50" s="18">
        <v>100</v>
      </c>
      <c r="I50" s="19">
        <v>275</v>
      </c>
      <c r="J50" s="17"/>
      <c r="K50" s="17">
        <v>26</v>
      </c>
      <c r="L50" s="17"/>
      <c r="M50" s="18">
        <v>4</v>
      </c>
      <c r="N50" s="20">
        <v>304</v>
      </c>
      <c r="O50" s="17">
        <v>1</v>
      </c>
      <c r="P50" s="18"/>
      <c r="Q50" s="19">
        <v>202</v>
      </c>
      <c r="R50" s="18">
        <v>103</v>
      </c>
      <c r="S50" s="20">
        <v>179</v>
      </c>
      <c r="T50" s="17">
        <v>95</v>
      </c>
      <c r="U50" s="55">
        <v>39</v>
      </c>
    </row>
    <row r="51" spans="1:21" ht="14.1" customHeight="1" x14ac:dyDescent="0.15">
      <c r="A51" s="32"/>
      <c r="B51" s="33"/>
      <c r="C51" s="13">
        <v>232</v>
      </c>
      <c r="D51" s="15">
        <f>SUM(E51:H51)</f>
        <v>0</v>
      </c>
      <c r="E51" s="19"/>
      <c r="F51" s="17"/>
      <c r="G51" s="17"/>
      <c r="H51" s="18"/>
      <c r="I51" s="19"/>
      <c r="J51" s="17"/>
      <c r="K51" s="17"/>
      <c r="L51" s="17"/>
      <c r="M51" s="18"/>
      <c r="N51" s="20"/>
      <c r="O51" s="17"/>
      <c r="P51" s="18"/>
      <c r="Q51" s="19"/>
      <c r="R51" s="18"/>
      <c r="S51" s="20"/>
      <c r="T51" s="17"/>
      <c r="U51" s="55"/>
    </row>
    <row r="52" spans="1:21" ht="14.1" customHeight="1" thickBot="1" x14ac:dyDescent="0.2">
      <c r="A52" s="34"/>
      <c r="B52" s="35"/>
      <c r="C52" s="36">
        <v>233</v>
      </c>
      <c r="D52" s="37">
        <f t="shared" si="1"/>
        <v>0</v>
      </c>
      <c r="E52" s="19"/>
      <c r="F52" s="17"/>
      <c r="G52" s="17"/>
      <c r="H52" s="18"/>
      <c r="I52" s="19"/>
      <c r="J52" s="17"/>
      <c r="K52" s="17"/>
      <c r="L52" s="17"/>
      <c r="M52" s="18"/>
      <c r="N52" s="20"/>
      <c r="O52" s="17"/>
      <c r="P52" s="18"/>
      <c r="Q52" s="19"/>
      <c r="R52" s="18"/>
      <c r="S52" s="20"/>
      <c r="T52" s="17"/>
      <c r="U52" s="55"/>
    </row>
    <row r="53" spans="1:21" ht="14.1" customHeight="1" x14ac:dyDescent="0.15">
      <c r="A53" s="38" t="s">
        <v>150</v>
      </c>
      <c r="B53" s="39"/>
      <c r="C53" s="40"/>
      <c r="D53" s="7">
        <f>SUM(D54)</f>
        <v>0</v>
      </c>
      <c r="E53" s="7">
        <f t="shared" ref="E53:U53" si="3">SUM(E54)</f>
        <v>0</v>
      </c>
      <c r="F53" s="9">
        <f t="shared" si="3"/>
        <v>0</v>
      </c>
      <c r="G53" s="7">
        <f t="shared" si="3"/>
        <v>0</v>
      </c>
      <c r="H53" s="10">
        <f t="shared" si="3"/>
        <v>0</v>
      </c>
      <c r="I53" s="41">
        <f t="shared" si="3"/>
        <v>0</v>
      </c>
      <c r="J53" s="7">
        <f t="shared" si="3"/>
        <v>0</v>
      </c>
      <c r="K53" s="7">
        <f t="shared" si="3"/>
        <v>0</v>
      </c>
      <c r="L53" s="7">
        <f t="shared" si="3"/>
        <v>0</v>
      </c>
      <c r="M53" s="10">
        <f t="shared" si="3"/>
        <v>0</v>
      </c>
      <c r="N53" s="41">
        <f t="shared" si="3"/>
        <v>0</v>
      </c>
      <c r="O53" s="7">
        <f t="shared" si="3"/>
        <v>0</v>
      </c>
      <c r="P53" s="10">
        <f t="shared" si="3"/>
        <v>0</v>
      </c>
      <c r="Q53" s="41">
        <f t="shared" si="3"/>
        <v>0</v>
      </c>
      <c r="R53" s="10">
        <f t="shared" si="3"/>
        <v>0</v>
      </c>
      <c r="S53" s="41">
        <f t="shared" si="3"/>
        <v>0</v>
      </c>
      <c r="T53" s="7">
        <f t="shared" si="3"/>
        <v>0</v>
      </c>
      <c r="U53" s="54">
        <f t="shared" si="3"/>
        <v>0</v>
      </c>
    </row>
    <row r="54" spans="1:21" ht="14.1" customHeight="1" thickBot="1" x14ac:dyDescent="0.2">
      <c r="A54" s="21"/>
      <c r="B54" s="22" t="s">
        <v>47</v>
      </c>
      <c r="C54" s="22">
        <v>305</v>
      </c>
      <c r="D54" s="42">
        <f>SUM(E54:H54)</f>
        <v>0</v>
      </c>
      <c r="E54" s="24"/>
      <c r="F54" s="25"/>
      <c r="G54" s="25"/>
      <c r="H54" s="26"/>
      <c r="I54" s="27"/>
      <c r="J54" s="25"/>
      <c r="K54" s="25"/>
      <c r="L54" s="25"/>
      <c r="M54" s="26"/>
      <c r="N54" s="27"/>
      <c r="O54" s="25"/>
      <c r="P54" s="26"/>
      <c r="Q54" s="27"/>
      <c r="R54" s="26"/>
      <c r="S54" s="27"/>
      <c r="T54" s="25"/>
      <c r="U54" s="56"/>
    </row>
    <row r="55" spans="1:21" ht="14.1" customHeight="1" x14ac:dyDescent="0.15">
      <c r="A55" s="5" t="s">
        <v>151</v>
      </c>
      <c r="B55" s="43"/>
      <c r="C55" s="40"/>
      <c r="D55" s="7">
        <f>SUM(D56:D62)</f>
        <v>1520</v>
      </c>
      <c r="E55" s="8">
        <f>SUM(E56:E62)</f>
        <v>553</v>
      </c>
      <c r="F55" s="9">
        <f>SUM(F56:F62)</f>
        <v>642</v>
      </c>
      <c r="G55" s="9">
        <f t="shared" ref="G55:U55" si="4">SUM(G56:G62)</f>
        <v>0</v>
      </c>
      <c r="H55" s="10">
        <f t="shared" si="4"/>
        <v>325</v>
      </c>
      <c r="I55" s="11">
        <f t="shared" si="4"/>
        <v>1361</v>
      </c>
      <c r="J55" s="9">
        <f t="shared" si="4"/>
        <v>39</v>
      </c>
      <c r="K55" s="9">
        <f t="shared" si="4"/>
        <v>83</v>
      </c>
      <c r="L55" s="9">
        <f t="shared" si="4"/>
        <v>0</v>
      </c>
      <c r="M55" s="10">
        <f t="shared" si="4"/>
        <v>37</v>
      </c>
      <c r="N55" s="11">
        <f t="shared" si="4"/>
        <v>1518</v>
      </c>
      <c r="O55" s="9">
        <f t="shared" si="4"/>
        <v>2</v>
      </c>
      <c r="P55" s="10">
        <f t="shared" si="4"/>
        <v>0</v>
      </c>
      <c r="Q55" s="11">
        <f t="shared" si="4"/>
        <v>951</v>
      </c>
      <c r="R55" s="10">
        <f t="shared" si="4"/>
        <v>569</v>
      </c>
      <c r="S55" s="11">
        <f t="shared" si="4"/>
        <v>890</v>
      </c>
      <c r="T55" s="9">
        <f t="shared" si="4"/>
        <v>467</v>
      </c>
      <c r="U55" s="54">
        <f t="shared" si="4"/>
        <v>0</v>
      </c>
    </row>
    <row r="56" spans="1:21" ht="14.1" customHeight="1" x14ac:dyDescent="0.15">
      <c r="A56" s="12"/>
      <c r="B56" s="13" t="s">
        <v>48</v>
      </c>
      <c r="C56" s="13">
        <v>341</v>
      </c>
      <c r="D56" s="15">
        <f>SUM(E56:H56)</f>
        <v>203</v>
      </c>
      <c r="E56" s="19">
        <v>82</v>
      </c>
      <c r="F56" s="17">
        <v>50</v>
      </c>
      <c r="G56" s="17"/>
      <c r="H56" s="18">
        <v>71</v>
      </c>
      <c r="I56" s="20">
        <v>179</v>
      </c>
      <c r="J56" s="17"/>
      <c r="K56" s="17">
        <v>15</v>
      </c>
      <c r="L56" s="17"/>
      <c r="M56" s="18">
        <v>9</v>
      </c>
      <c r="N56" s="20">
        <v>203</v>
      </c>
      <c r="O56" s="17"/>
      <c r="P56" s="18"/>
      <c r="Q56" s="20">
        <v>151</v>
      </c>
      <c r="R56" s="18">
        <v>52</v>
      </c>
      <c r="S56" s="20">
        <v>153</v>
      </c>
      <c r="T56" s="17">
        <v>32</v>
      </c>
      <c r="U56" s="55"/>
    </row>
    <row r="57" spans="1:21" ht="14.1" customHeight="1" x14ac:dyDescent="0.15">
      <c r="A57" s="12"/>
      <c r="B57" s="13" t="s">
        <v>49</v>
      </c>
      <c r="C57" s="13">
        <v>342</v>
      </c>
      <c r="D57" s="15">
        <f t="shared" ref="D57:D67" si="5">SUM(E57:H57)</f>
        <v>160</v>
      </c>
      <c r="E57" s="19">
        <v>99</v>
      </c>
      <c r="F57" s="17">
        <v>34</v>
      </c>
      <c r="G57" s="17"/>
      <c r="H57" s="18">
        <v>27</v>
      </c>
      <c r="I57" s="20">
        <v>145</v>
      </c>
      <c r="J57" s="17"/>
      <c r="K57" s="17">
        <v>7</v>
      </c>
      <c r="L57" s="17"/>
      <c r="M57" s="18">
        <v>8</v>
      </c>
      <c r="N57" s="20">
        <v>160</v>
      </c>
      <c r="O57" s="17"/>
      <c r="P57" s="18"/>
      <c r="Q57" s="20">
        <v>132</v>
      </c>
      <c r="R57" s="18">
        <v>28</v>
      </c>
      <c r="S57" s="20">
        <v>126</v>
      </c>
      <c r="T57" s="17">
        <v>6</v>
      </c>
      <c r="U57" s="55"/>
    </row>
    <row r="58" spans="1:21" ht="14.1" customHeight="1" x14ac:dyDescent="0.15">
      <c r="A58" s="12"/>
      <c r="B58" s="13" t="s">
        <v>50</v>
      </c>
      <c r="C58" s="13">
        <v>343</v>
      </c>
      <c r="D58" s="15">
        <f t="shared" si="5"/>
        <v>284</v>
      </c>
      <c r="E58" s="19">
        <v>72</v>
      </c>
      <c r="F58" s="17">
        <v>168</v>
      </c>
      <c r="G58" s="17"/>
      <c r="H58" s="18">
        <v>44</v>
      </c>
      <c r="I58" s="20">
        <v>271</v>
      </c>
      <c r="J58" s="17"/>
      <c r="K58" s="17">
        <v>7</v>
      </c>
      <c r="L58" s="17"/>
      <c r="M58" s="18">
        <v>6</v>
      </c>
      <c r="N58" s="20">
        <v>284</v>
      </c>
      <c r="O58" s="17"/>
      <c r="P58" s="18"/>
      <c r="Q58" s="20">
        <v>176</v>
      </c>
      <c r="R58" s="18">
        <v>108</v>
      </c>
      <c r="S58" s="20">
        <v>126</v>
      </c>
      <c r="T58" s="17">
        <v>118</v>
      </c>
      <c r="U58" s="55"/>
    </row>
    <row r="59" spans="1:21" ht="14.1" customHeight="1" x14ac:dyDescent="0.15">
      <c r="A59" s="12"/>
      <c r="B59" s="13" t="s">
        <v>51</v>
      </c>
      <c r="C59" s="13">
        <v>344</v>
      </c>
      <c r="D59" s="15">
        <f t="shared" si="5"/>
        <v>217</v>
      </c>
      <c r="E59" s="19">
        <v>88</v>
      </c>
      <c r="F59" s="17">
        <v>46</v>
      </c>
      <c r="G59" s="17"/>
      <c r="H59" s="18">
        <v>83</v>
      </c>
      <c r="I59" s="20">
        <v>196</v>
      </c>
      <c r="J59" s="17"/>
      <c r="K59" s="17">
        <v>19</v>
      </c>
      <c r="L59" s="17"/>
      <c r="M59" s="18">
        <v>2</v>
      </c>
      <c r="N59" s="20">
        <v>217</v>
      </c>
      <c r="O59" s="17"/>
      <c r="P59" s="18"/>
      <c r="Q59" s="20">
        <v>182</v>
      </c>
      <c r="R59" s="18">
        <v>35</v>
      </c>
      <c r="S59" s="20">
        <v>171</v>
      </c>
      <c r="T59" s="17"/>
      <c r="U59" s="55"/>
    </row>
    <row r="60" spans="1:21" ht="14.1" customHeight="1" x14ac:dyDescent="0.15">
      <c r="A60" s="12"/>
      <c r="B60" s="13" t="s">
        <v>52</v>
      </c>
      <c r="C60" s="13">
        <v>345</v>
      </c>
      <c r="D60" s="15">
        <f t="shared" si="5"/>
        <v>156</v>
      </c>
      <c r="E60" s="19">
        <v>64</v>
      </c>
      <c r="F60" s="17">
        <v>57</v>
      </c>
      <c r="G60" s="17"/>
      <c r="H60" s="18">
        <v>35</v>
      </c>
      <c r="I60" s="20">
        <v>102</v>
      </c>
      <c r="J60" s="17">
        <v>39</v>
      </c>
      <c r="K60" s="17">
        <v>11</v>
      </c>
      <c r="L60" s="17"/>
      <c r="M60" s="18">
        <v>4</v>
      </c>
      <c r="N60" s="20">
        <v>156</v>
      </c>
      <c r="O60" s="17"/>
      <c r="P60" s="18"/>
      <c r="Q60" s="20">
        <v>97</v>
      </c>
      <c r="R60" s="18">
        <v>59</v>
      </c>
      <c r="S60" s="20">
        <v>101</v>
      </c>
      <c r="T60" s="17">
        <v>43</v>
      </c>
      <c r="U60" s="55"/>
    </row>
    <row r="61" spans="1:21" ht="14.1" customHeight="1" x14ac:dyDescent="0.15">
      <c r="A61" s="12"/>
      <c r="B61" s="13" t="s">
        <v>53</v>
      </c>
      <c r="C61" s="13">
        <v>348</v>
      </c>
      <c r="D61" s="15">
        <f t="shared" si="5"/>
        <v>72</v>
      </c>
      <c r="E61" s="19">
        <v>58</v>
      </c>
      <c r="F61" s="17"/>
      <c r="G61" s="17"/>
      <c r="H61" s="18">
        <v>14</v>
      </c>
      <c r="I61" s="20">
        <v>62</v>
      </c>
      <c r="J61" s="17"/>
      <c r="K61" s="17">
        <v>8</v>
      </c>
      <c r="L61" s="17"/>
      <c r="M61" s="18">
        <v>2</v>
      </c>
      <c r="N61" s="20">
        <v>72</v>
      </c>
      <c r="O61" s="17"/>
      <c r="P61" s="18"/>
      <c r="Q61" s="20">
        <v>70</v>
      </c>
      <c r="R61" s="18">
        <v>2</v>
      </c>
      <c r="S61" s="20">
        <v>72</v>
      </c>
      <c r="T61" s="17"/>
      <c r="U61" s="55"/>
    </row>
    <row r="62" spans="1:21" ht="14.1" customHeight="1" thickBot="1" x14ac:dyDescent="0.2">
      <c r="A62" s="21"/>
      <c r="B62" s="22" t="s">
        <v>54</v>
      </c>
      <c r="C62" s="22">
        <v>349</v>
      </c>
      <c r="D62" s="15">
        <f t="shared" si="5"/>
        <v>428</v>
      </c>
      <c r="E62" s="24">
        <v>90</v>
      </c>
      <c r="F62" s="25">
        <v>287</v>
      </c>
      <c r="G62" s="25"/>
      <c r="H62" s="26">
        <v>51</v>
      </c>
      <c r="I62" s="27">
        <v>406</v>
      </c>
      <c r="J62" s="25"/>
      <c r="K62" s="25">
        <v>16</v>
      </c>
      <c r="L62" s="25"/>
      <c r="M62" s="26">
        <v>6</v>
      </c>
      <c r="N62" s="27">
        <v>426</v>
      </c>
      <c r="O62" s="25">
        <v>2</v>
      </c>
      <c r="P62" s="26"/>
      <c r="Q62" s="27">
        <v>143</v>
      </c>
      <c r="R62" s="26">
        <v>285</v>
      </c>
      <c r="S62" s="27">
        <v>141</v>
      </c>
      <c r="T62" s="25">
        <v>268</v>
      </c>
      <c r="U62" s="56"/>
    </row>
    <row r="63" spans="1:21" ht="14.1" customHeight="1" x14ac:dyDescent="0.15">
      <c r="A63" s="5" t="s">
        <v>152</v>
      </c>
      <c r="B63" s="43"/>
      <c r="C63" s="40"/>
      <c r="D63" s="7">
        <f>SUM(D64:D67)</f>
        <v>0</v>
      </c>
      <c r="E63" s="8">
        <f>SUM(E64:E67)</f>
        <v>0</v>
      </c>
      <c r="F63" s="9">
        <f>SUM(F64:F67)</f>
        <v>0</v>
      </c>
      <c r="G63" s="9">
        <f t="shared" ref="G63:U63" si="6">SUM(G64:G67)</f>
        <v>0</v>
      </c>
      <c r="H63" s="10">
        <f t="shared" si="6"/>
        <v>0</v>
      </c>
      <c r="I63" s="11">
        <f t="shared" si="6"/>
        <v>0</v>
      </c>
      <c r="J63" s="9">
        <f t="shared" si="6"/>
        <v>0</v>
      </c>
      <c r="K63" s="9">
        <f t="shared" si="6"/>
        <v>0</v>
      </c>
      <c r="L63" s="9">
        <f t="shared" si="6"/>
        <v>0</v>
      </c>
      <c r="M63" s="10">
        <f t="shared" si="6"/>
        <v>0</v>
      </c>
      <c r="N63" s="11">
        <f t="shared" si="6"/>
        <v>0</v>
      </c>
      <c r="O63" s="9">
        <f t="shared" si="6"/>
        <v>0</v>
      </c>
      <c r="P63" s="10">
        <f t="shared" si="6"/>
        <v>0</v>
      </c>
      <c r="Q63" s="11">
        <f t="shared" si="6"/>
        <v>0</v>
      </c>
      <c r="R63" s="10">
        <f t="shared" si="6"/>
        <v>0</v>
      </c>
      <c r="S63" s="11">
        <f t="shared" si="6"/>
        <v>0</v>
      </c>
      <c r="T63" s="9">
        <f t="shared" si="6"/>
        <v>0</v>
      </c>
      <c r="U63" s="54">
        <f t="shared" si="6"/>
        <v>0</v>
      </c>
    </row>
    <row r="64" spans="1:21" ht="14.1" customHeight="1" x14ac:dyDescent="0.15">
      <c r="A64" s="12"/>
      <c r="B64" s="13" t="s">
        <v>55</v>
      </c>
      <c r="C64" s="13">
        <v>362</v>
      </c>
      <c r="D64" s="15">
        <f t="shared" si="5"/>
        <v>0</v>
      </c>
      <c r="E64" s="19"/>
      <c r="F64" s="17"/>
      <c r="G64" s="17"/>
      <c r="H64" s="18"/>
      <c r="I64" s="20"/>
      <c r="J64" s="17"/>
      <c r="K64" s="17"/>
      <c r="L64" s="17"/>
      <c r="M64" s="18"/>
      <c r="N64" s="20"/>
      <c r="O64" s="17"/>
      <c r="P64" s="18"/>
      <c r="Q64" s="20"/>
      <c r="R64" s="18"/>
      <c r="S64" s="20"/>
      <c r="T64" s="17"/>
      <c r="U64" s="55"/>
    </row>
    <row r="65" spans="1:21" ht="14.1" customHeight="1" x14ac:dyDescent="0.15">
      <c r="A65" s="12"/>
      <c r="B65" s="13" t="s">
        <v>56</v>
      </c>
      <c r="C65" s="13">
        <v>363</v>
      </c>
      <c r="D65" s="15">
        <f t="shared" si="5"/>
        <v>0</v>
      </c>
      <c r="E65" s="19"/>
      <c r="F65" s="17"/>
      <c r="G65" s="17"/>
      <c r="H65" s="18"/>
      <c r="I65" s="20"/>
      <c r="J65" s="17"/>
      <c r="K65" s="17"/>
      <c r="L65" s="17"/>
      <c r="M65" s="18"/>
      <c r="N65" s="20"/>
      <c r="O65" s="17"/>
      <c r="P65" s="18"/>
      <c r="Q65" s="20"/>
      <c r="R65" s="18"/>
      <c r="S65" s="20"/>
      <c r="T65" s="17"/>
      <c r="U65" s="55"/>
    </row>
    <row r="66" spans="1:21" ht="14.1" customHeight="1" x14ac:dyDescent="0.15">
      <c r="A66" s="12"/>
      <c r="B66" s="13" t="s">
        <v>57</v>
      </c>
      <c r="C66" s="13">
        <v>364</v>
      </c>
      <c r="D66" s="15">
        <f t="shared" si="5"/>
        <v>0</v>
      </c>
      <c r="E66" s="19"/>
      <c r="F66" s="17"/>
      <c r="G66" s="17"/>
      <c r="H66" s="18"/>
      <c r="I66" s="20"/>
      <c r="J66" s="17"/>
      <c r="K66" s="17"/>
      <c r="L66" s="17"/>
      <c r="M66" s="18"/>
      <c r="N66" s="20"/>
      <c r="O66" s="17"/>
      <c r="P66" s="18"/>
      <c r="Q66" s="20"/>
      <c r="R66" s="18"/>
      <c r="S66" s="20"/>
      <c r="T66" s="17"/>
      <c r="U66" s="55"/>
    </row>
    <row r="67" spans="1:21" ht="14.1" customHeight="1" thickBot="1" x14ac:dyDescent="0.2">
      <c r="A67" s="21"/>
      <c r="B67" s="22" t="s">
        <v>58</v>
      </c>
      <c r="C67" s="22">
        <v>365</v>
      </c>
      <c r="D67" s="15">
        <f t="shared" si="5"/>
        <v>0</v>
      </c>
      <c r="E67" s="24"/>
      <c r="F67" s="25"/>
      <c r="G67" s="25"/>
      <c r="H67" s="26"/>
      <c r="I67" s="27"/>
      <c r="J67" s="25"/>
      <c r="K67" s="25"/>
      <c r="L67" s="25"/>
      <c r="M67" s="26"/>
      <c r="N67" s="27"/>
      <c r="O67" s="25"/>
      <c r="P67" s="26"/>
      <c r="Q67" s="27"/>
      <c r="R67" s="26"/>
      <c r="S67" s="27"/>
      <c r="T67" s="25"/>
      <c r="U67" s="56"/>
    </row>
    <row r="68" spans="1:21" ht="14.1" customHeight="1" x14ac:dyDescent="0.15">
      <c r="A68" s="5" t="s">
        <v>153</v>
      </c>
      <c r="B68" s="43"/>
      <c r="C68" s="40"/>
      <c r="D68" s="7">
        <f>SUM(D69:D72)</f>
        <v>507</v>
      </c>
      <c r="E68" s="8">
        <f>SUM(E69:E72)</f>
        <v>217</v>
      </c>
      <c r="F68" s="9">
        <f>SUM(F69:F72)</f>
        <v>152</v>
      </c>
      <c r="G68" s="9">
        <f t="shared" ref="G68:U68" si="7">SUM(G69:G72)</f>
        <v>1</v>
      </c>
      <c r="H68" s="10">
        <f t="shared" si="7"/>
        <v>137</v>
      </c>
      <c r="I68" s="11">
        <f t="shared" si="7"/>
        <v>449</v>
      </c>
      <c r="J68" s="9">
        <f t="shared" si="7"/>
        <v>24</v>
      </c>
      <c r="K68" s="9">
        <f t="shared" si="7"/>
        <v>27</v>
      </c>
      <c r="L68" s="9">
        <f t="shared" si="7"/>
        <v>0</v>
      </c>
      <c r="M68" s="10">
        <f t="shared" si="7"/>
        <v>7</v>
      </c>
      <c r="N68" s="11">
        <f t="shared" si="7"/>
        <v>504</v>
      </c>
      <c r="O68" s="9">
        <f t="shared" si="7"/>
        <v>3</v>
      </c>
      <c r="P68" s="10">
        <f t="shared" si="7"/>
        <v>0</v>
      </c>
      <c r="Q68" s="11">
        <f t="shared" si="7"/>
        <v>417</v>
      </c>
      <c r="R68" s="10">
        <f t="shared" si="7"/>
        <v>90</v>
      </c>
      <c r="S68" s="11">
        <f t="shared" si="7"/>
        <v>355</v>
      </c>
      <c r="T68" s="9">
        <f t="shared" si="7"/>
        <v>88</v>
      </c>
      <c r="U68" s="54">
        <f t="shared" si="7"/>
        <v>0</v>
      </c>
    </row>
    <row r="69" spans="1:21" ht="14.1" customHeight="1" x14ac:dyDescent="0.15">
      <c r="A69" s="12"/>
      <c r="B69" s="13" t="s">
        <v>59</v>
      </c>
      <c r="C69" s="13">
        <v>381</v>
      </c>
      <c r="D69" s="15">
        <f>SUM(E69:H69)</f>
        <v>60</v>
      </c>
      <c r="E69" s="19">
        <v>26</v>
      </c>
      <c r="F69" s="17">
        <v>6</v>
      </c>
      <c r="G69" s="17"/>
      <c r="H69" s="18">
        <v>28</v>
      </c>
      <c r="I69" s="20">
        <v>56</v>
      </c>
      <c r="J69" s="17"/>
      <c r="K69" s="17">
        <v>3</v>
      </c>
      <c r="L69" s="17"/>
      <c r="M69" s="18">
        <v>1</v>
      </c>
      <c r="N69" s="20">
        <v>60</v>
      </c>
      <c r="O69" s="17"/>
      <c r="P69" s="18"/>
      <c r="Q69" s="20">
        <v>58</v>
      </c>
      <c r="R69" s="18">
        <v>2</v>
      </c>
      <c r="S69" s="20">
        <v>54</v>
      </c>
      <c r="T69" s="17">
        <v>6</v>
      </c>
      <c r="U69" s="55"/>
    </row>
    <row r="70" spans="1:21" ht="14.1" customHeight="1" x14ac:dyDescent="0.15">
      <c r="A70" s="12"/>
      <c r="B70" s="13" t="s">
        <v>60</v>
      </c>
      <c r="C70" s="13">
        <v>382</v>
      </c>
      <c r="D70" s="15">
        <f>SUM(E70:H70)</f>
        <v>163</v>
      </c>
      <c r="E70" s="19">
        <v>44</v>
      </c>
      <c r="F70" s="17">
        <v>54</v>
      </c>
      <c r="G70" s="17">
        <v>1</v>
      </c>
      <c r="H70" s="18">
        <v>64</v>
      </c>
      <c r="I70" s="19">
        <v>155</v>
      </c>
      <c r="J70" s="17"/>
      <c r="K70" s="17">
        <v>5</v>
      </c>
      <c r="L70" s="17"/>
      <c r="M70" s="18">
        <v>3</v>
      </c>
      <c r="N70" s="20">
        <v>161</v>
      </c>
      <c r="O70" s="17">
        <v>2</v>
      </c>
      <c r="P70" s="18"/>
      <c r="Q70" s="20">
        <v>143</v>
      </c>
      <c r="R70" s="18">
        <v>20</v>
      </c>
      <c r="S70" s="20">
        <v>109</v>
      </c>
      <c r="T70" s="17">
        <v>6</v>
      </c>
      <c r="U70" s="55"/>
    </row>
    <row r="71" spans="1:21" ht="14.1" customHeight="1" x14ac:dyDescent="0.15">
      <c r="A71" s="12"/>
      <c r="B71" s="13" t="s">
        <v>61</v>
      </c>
      <c r="C71" s="13">
        <v>383</v>
      </c>
      <c r="D71" s="15">
        <f>SUM(E71:H71)</f>
        <v>182</v>
      </c>
      <c r="E71" s="19">
        <v>102</v>
      </c>
      <c r="F71" s="17">
        <v>54</v>
      </c>
      <c r="G71" s="17"/>
      <c r="H71" s="18">
        <v>26</v>
      </c>
      <c r="I71" s="19">
        <v>145</v>
      </c>
      <c r="J71" s="17">
        <v>24</v>
      </c>
      <c r="K71" s="17">
        <v>11</v>
      </c>
      <c r="L71" s="17"/>
      <c r="M71" s="18">
        <v>2</v>
      </c>
      <c r="N71" s="20">
        <v>182</v>
      </c>
      <c r="O71" s="17"/>
      <c r="P71" s="18"/>
      <c r="Q71" s="19">
        <v>119</v>
      </c>
      <c r="R71" s="18">
        <v>63</v>
      </c>
      <c r="S71" s="20">
        <v>128</v>
      </c>
      <c r="T71" s="17">
        <v>54</v>
      </c>
      <c r="U71" s="55"/>
    </row>
    <row r="72" spans="1:21" ht="14.1" customHeight="1" thickBot="1" x14ac:dyDescent="0.2">
      <c r="A72" s="21"/>
      <c r="B72" s="22" t="s">
        <v>62</v>
      </c>
      <c r="C72" s="22">
        <v>384</v>
      </c>
      <c r="D72" s="15">
        <f>SUM(E72:H72)</f>
        <v>102</v>
      </c>
      <c r="E72" s="24">
        <v>45</v>
      </c>
      <c r="F72" s="25">
        <v>38</v>
      </c>
      <c r="G72" s="25"/>
      <c r="H72" s="26">
        <v>19</v>
      </c>
      <c r="I72" s="24">
        <v>93</v>
      </c>
      <c r="J72" s="25"/>
      <c r="K72" s="25">
        <v>8</v>
      </c>
      <c r="L72" s="25"/>
      <c r="M72" s="26">
        <v>1</v>
      </c>
      <c r="N72" s="27">
        <v>101</v>
      </c>
      <c r="O72" s="25">
        <v>1</v>
      </c>
      <c r="P72" s="26"/>
      <c r="Q72" s="24">
        <v>97</v>
      </c>
      <c r="R72" s="26">
        <v>5</v>
      </c>
      <c r="S72" s="27">
        <v>64</v>
      </c>
      <c r="T72" s="25">
        <v>22</v>
      </c>
      <c r="U72" s="56"/>
    </row>
    <row r="73" spans="1:21" ht="14.1" customHeight="1" x14ac:dyDescent="0.15">
      <c r="A73" s="5" t="s">
        <v>154</v>
      </c>
      <c r="B73" s="43"/>
      <c r="C73" s="40"/>
      <c r="D73" s="7">
        <f>SUM(D74:D77)</f>
        <v>60</v>
      </c>
      <c r="E73" s="8">
        <f>SUM(E74:E77)</f>
        <v>48</v>
      </c>
      <c r="F73" s="9">
        <f>SUM(F74:F77)</f>
        <v>6</v>
      </c>
      <c r="G73" s="9">
        <f t="shared" ref="G73:U73" si="8">SUM(G74:G77)</f>
        <v>0</v>
      </c>
      <c r="H73" s="10">
        <f t="shared" si="8"/>
        <v>6</v>
      </c>
      <c r="I73" s="11">
        <f t="shared" si="8"/>
        <v>49</v>
      </c>
      <c r="J73" s="9">
        <f t="shared" si="8"/>
        <v>0</v>
      </c>
      <c r="K73" s="9">
        <f t="shared" si="8"/>
        <v>9</v>
      </c>
      <c r="L73" s="9">
        <f t="shared" si="8"/>
        <v>0</v>
      </c>
      <c r="M73" s="10">
        <f t="shared" si="8"/>
        <v>2</v>
      </c>
      <c r="N73" s="11">
        <f t="shared" si="8"/>
        <v>60</v>
      </c>
      <c r="O73" s="9">
        <f t="shared" si="8"/>
        <v>0</v>
      </c>
      <c r="P73" s="10">
        <f t="shared" si="8"/>
        <v>0</v>
      </c>
      <c r="Q73" s="11">
        <f t="shared" si="8"/>
        <v>58</v>
      </c>
      <c r="R73" s="10">
        <f t="shared" si="8"/>
        <v>2</v>
      </c>
      <c r="S73" s="11">
        <f t="shared" si="8"/>
        <v>54</v>
      </c>
      <c r="T73" s="9">
        <f t="shared" si="8"/>
        <v>0</v>
      </c>
      <c r="U73" s="54">
        <f t="shared" si="8"/>
        <v>0</v>
      </c>
    </row>
    <row r="74" spans="1:21" ht="14.1" customHeight="1" x14ac:dyDescent="0.15">
      <c r="A74" s="12"/>
      <c r="B74" s="13" t="s">
        <v>63</v>
      </c>
      <c r="C74" s="13">
        <v>401</v>
      </c>
      <c r="D74" s="15">
        <f>SUM(E74:H74)</f>
        <v>16</v>
      </c>
      <c r="E74" s="19">
        <v>13</v>
      </c>
      <c r="F74" s="17"/>
      <c r="G74" s="17"/>
      <c r="H74" s="18">
        <v>3</v>
      </c>
      <c r="I74" s="20">
        <v>15</v>
      </c>
      <c r="J74" s="17"/>
      <c r="K74" s="17">
        <v>1</v>
      </c>
      <c r="L74" s="17"/>
      <c r="M74" s="18"/>
      <c r="N74" s="20">
        <v>16</v>
      </c>
      <c r="O74" s="17"/>
      <c r="P74" s="18"/>
      <c r="Q74" s="20">
        <v>16</v>
      </c>
      <c r="R74" s="18"/>
      <c r="S74" s="20">
        <v>16</v>
      </c>
      <c r="T74" s="17"/>
      <c r="U74" s="55"/>
    </row>
    <row r="75" spans="1:21" ht="14.1" customHeight="1" x14ac:dyDescent="0.15">
      <c r="A75" s="12"/>
      <c r="B75" s="13" t="s">
        <v>64</v>
      </c>
      <c r="C75" s="13">
        <v>402</v>
      </c>
      <c r="D75" s="15">
        <f>SUM(E75:H75)</f>
        <v>44</v>
      </c>
      <c r="E75" s="19">
        <v>35</v>
      </c>
      <c r="F75" s="17">
        <v>6</v>
      </c>
      <c r="G75" s="17"/>
      <c r="H75" s="18">
        <v>3</v>
      </c>
      <c r="I75" s="20">
        <v>34</v>
      </c>
      <c r="J75" s="17"/>
      <c r="K75" s="17">
        <v>8</v>
      </c>
      <c r="L75" s="17"/>
      <c r="M75" s="18">
        <v>2</v>
      </c>
      <c r="N75" s="20">
        <v>44</v>
      </c>
      <c r="O75" s="17"/>
      <c r="P75" s="18"/>
      <c r="Q75" s="20">
        <v>42</v>
      </c>
      <c r="R75" s="18">
        <v>2</v>
      </c>
      <c r="S75" s="20">
        <v>38</v>
      </c>
      <c r="T75" s="17"/>
      <c r="U75" s="55"/>
    </row>
    <row r="76" spans="1:21" ht="14.1" customHeight="1" x14ac:dyDescent="0.15">
      <c r="A76" s="12"/>
      <c r="B76" s="13" t="s">
        <v>65</v>
      </c>
      <c r="C76" s="13">
        <v>403</v>
      </c>
      <c r="D76" s="15">
        <f>SUM(E76:H76)</f>
        <v>0</v>
      </c>
      <c r="E76" s="19"/>
      <c r="F76" s="17"/>
      <c r="G76" s="17"/>
      <c r="H76" s="18"/>
      <c r="I76" s="20"/>
      <c r="J76" s="17"/>
      <c r="K76" s="17"/>
      <c r="L76" s="17"/>
      <c r="M76" s="18"/>
      <c r="N76" s="20"/>
      <c r="O76" s="17"/>
      <c r="P76" s="18"/>
      <c r="Q76" s="20"/>
      <c r="R76" s="18"/>
      <c r="S76" s="20"/>
      <c r="T76" s="17"/>
      <c r="U76" s="55"/>
    </row>
    <row r="77" spans="1:21" ht="14.1" customHeight="1" thickBot="1" x14ac:dyDescent="0.2">
      <c r="A77" s="21"/>
      <c r="B77" s="22" t="s">
        <v>66</v>
      </c>
      <c r="C77" s="22">
        <v>404</v>
      </c>
      <c r="D77" s="15">
        <f>SUM(E77:H77)</f>
        <v>0</v>
      </c>
      <c r="E77" s="24"/>
      <c r="F77" s="25"/>
      <c r="G77" s="25"/>
      <c r="H77" s="26"/>
      <c r="I77" s="27"/>
      <c r="J77" s="25"/>
      <c r="K77" s="25"/>
      <c r="L77" s="25"/>
      <c r="M77" s="26"/>
      <c r="N77" s="27"/>
      <c r="O77" s="25"/>
      <c r="P77" s="26"/>
      <c r="Q77" s="27"/>
      <c r="R77" s="26"/>
      <c r="S77" s="27"/>
      <c r="T77" s="25"/>
      <c r="U77" s="56"/>
    </row>
    <row r="78" spans="1:21" ht="14.1" customHeight="1" x14ac:dyDescent="0.15">
      <c r="A78" s="5" t="s">
        <v>155</v>
      </c>
      <c r="B78" s="43"/>
      <c r="C78" s="40"/>
      <c r="D78" s="7">
        <f>SUM(D79:D86)</f>
        <v>60</v>
      </c>
      <c r="E78" s="8">
        <f>SUM(E79:E86)</f>
        <v>45</v>
      </c>
      <c r="F78" s="9">
        <f>SUM(F79:F86)</f>
        <v>0</v>
      </c>
      <c r="G78" s="9">
        <f t="shared" ref="G78:U78" si="9">SUM(G79:G86)</f>
        <v>0</v>
      </c>
      <c r="H78" s="10">
        <f t="shared" si="9"/>
        <v>15</v>
      </c>
      <c r="I78" s="11">
        <f t="shared" si="9"/>
        <v>55</v>
      </c>
      <c r="J78" s="9">
        <f t="shared" si="9"/>
        <v>0</v>
      </c>
      <c r="K78" s="9">
        <f t="shared" si="9"/>
        <v>5</v>
      </c>
      <c r="L78" s="9">
        <f t="shared" si="9"/>
        <v>0</v>
      </c>
      <c r="M78" s="10">
        <f t="shared" si="9"/>
        <v>0</v>
      </c>
      <c r="N78" s="11">
        <f t="shared" si="9"/>
        <v>60</v>
      </c>
      <c r="O78" s="9">
        <f t="shared" si="9"/>
        <v>0</v>
      </c>
      <c r="P78" s="10">
        <f t="shared" si="9"/>
        <v>0</v>
      </c>
      <c r="Q78" s="11">
        <f t="shared" si="9"/>
        <v>59</v>
      </c>
      <c r="R78" s="10">
        <f t="shared" si="9"/>
        <v>1</v>
      </c>
      <c r="S78" s="11">
        <f t="shared" si="9"/>
        <v>60</v>
      </c>
      <c r="T78" s="9">
        <f t="shared" si="9"/>
        <v>0</v>
      </c>
      <c r="U78" s="54">
        <f t="shared" si="9"/>
        <v>0</v>
      </c>
    </row>
    <row r="79" spans="1:21" ht="14.1" customHeight="1" x14ac:dyDescent="0.15">
      <c r="A79" s="12"/>
      <c r="B79" s="13" t="s">
        <v>67</v>
      </c>
      <c r="C79" s="13">
        <v>421</v>
      </c>
      <c r="D79" s="15">
        <f>SUM(E79:H79)</f>
        <v>60</v>
      </c>
      <c r="E79" s="19">
        <v>45</v>
      </c>
      <c r="F79" s="17"/>
      <c r="G79" s="17"/>
      <c r="H79" s="18">
        <v>15</v>
      </c>
      <c r="I79" s="20">
        <v>55</v>
      </c>
      <c r="J79" s="17"/>
      <c r="K79" s="17">
        <v>5</v>
      </c>
      <c r="L79" s="17"/>
      <c r="M79" s="18"/>
      <c r="N79" s="20">
        <v>60</v>
      </c>
      <c r="O79" s="17"/>
      <c r="P79" s="18"/>
      <c r="Q79" s="20">
        <v>59</v>
      </c>
      <c r="R79" s="18">
        <v>1</v>
      </c>
      <c r="S79" s="20">
        <v>60</v>
      </c>
      <c r="T79" s="17"/>
      <c r="U79" s="55"/>
    </row>
    <row r="80" spans="1:21" ht="14.1" customHeight="1" x14ac:dyDescent="0.15">
      <c r="A80" s="12"/>
      <c r="B80" s="13" t="s">
        <v>68</v>
      </c>
      <c r="C80" s="13">
        <v>422</v>
      </c>
      <c r="D80" s="15">
        <f>SUM(E80:H80)</f>
        <v>0</v>
      </c>
      <c r="E80" s="19"/>
      <c r="F80" s="17"/>
      <c r="G80" s="17"/>
      <c r="H80" s="18"/>
      <c r="I80" s="20"/>
      <c r="J80" s="17"/>
      <c r="K80" s="17"/>
      <c r="L80" s="17"/>
      <c r="M80" s="18"/>
      <c r="N80" s="20"/>
      <c r="O80" s="17"/>
      <c r="P80" s="18"/>
      <c r="Q80" s="20"/>
      <c r="R80" s="18"/>
      <c r="S80" s="20"/>
      <c r="T80" s="17"/>
      <c r="U80" s="55"/>
    </row>
    <row r="81" spans="1:21" ht="14.1" customHeight="1" x14ac:dyDescent="0.15">
      <c r="A81" s="12"/>
      <c r="B81" s="13" t="s">
        <v>69</v>
      </c>
      <c r="C81" s="13">
        <v>423</v>
      </c>
      <c r="D81" s="15">
        <f t="shared" ref="D81:D86" si="10">SUM(E81:H81)</f>
        <v>0</v>
      </c>
      <c r="E81" s="19"/>
      <c r="F81" s="17"/>
      <c r="G81" s="17"/>
      <c r="H81" s="18"/>
      <c r="I81" s="20"/>
      <c r="J81" s="17"/>
      <c r="K81" s="17"/>
      <c r="L81" s="17"/>
      <c r="M81" s="18"/>
      <c r="N81" s="20"/>
      <c r="O81" s="17"/>
      <c r="P81" s="18"/>
      <c r="Q81" s="20"/>
      <c r="R81" s="18"/>
      <c r="S81" s="20"/>
      <c r="T81" s="17"/>
      <c r="U81" s="55"/>
    </row>
    <row r="82" spans="1:21" ht="14.1" customHeight="1" x14ac:dyDescent="0.15">
      <c r="A82" s="12"/>
      <c r="B82" s="13" t="s">
        <v>70</v>
      </c>
      <c r="C82" s="13">
        <v>424</v>
      </c>
      <c r="D82" s="15">
        <f t="shared" si="10"/>
        <v>0</v>
      </c>
      <c r="E82" s="19"/>
      <c r="F82" s="17"/>
      <c r="G82" s="17"/>
      <c r="H82" s="18"/>
      <c r="I82" s="20"/>
      <c r="J82" s="17"/>
      <c r="K82" s="17"/>
      <c r="L82" s="17"/>
      <c r="M82" s="18"/>
      <c r="N82" s="20"/>
      <c r="O82" s="17"/>
      <c r="P82" s="18"/>
      <c r="Q82" s="20"/>
      <c r="R82" s="18"/>
      <c r="S82" s="20"/>
      <c r="T82" s="17"/>
      <c r="U82" s="55"/>
    </row>
    <row r="83" spans="1:21" ht="14.1" customHeight="1" x14ac:dyDescent="0.15">
      <c r="A83" s="12"/>
      <c r="B83" s="13" t="s">
        <v>71</v>
      </c>
      <c r="C83" s="13">
        <v>425</v>
      </c>
      <c r="D83" s="15">
        <f t="shared" si="10"/>
        <v>0</v>
      </c>
      <c r="E83" s="19"/>
      <c r="F83" s="17"/>
      <c r="G83" s="17"/>
      <c r="H83" s="18"/>
      <c r="I83" s="20"/>
      <c r="J83" s="17"/>
      <c r="K83" s="17"/>
      <c r="L83" s="17"/>
      <c r="M83" s="18"/>
      <c r="N83" s="20"/>
      <c r="O83" s="17"/>
      <c r="P83" s="18"/>
      <c r="Q83" s="20"/>
      <c r="R83" s="18"/>
      <c r="S83" s="20"/>
      <c r="T83" s="17"/>
      <c r="U83" s="55"/>
    </row>
    <row r="84" spans="1:21" ht="14.1" customHeight="1" x14ac:dyDescent="0.15">
      <c r="A84" s="12"/>
      <c r="B84" s="13" t="s">
        <v>72</v>
      </c>
      <c r="C84" s="13">
        <v>426</v>
      </c>
      <c r="D84" s="15">
        <f t="shared" si="10"/>
        <v>0</v>
      </c>
      <c r="E84" s="19"/>
      <c r="F84" s="17"/>
      <c r="G84" s="17"/>
      <c r="H84" s="18"/>
      <c r="I84" s="20"/>
      <c r="J84" s="17"/>
      <c r="K84" s="17"/>
      <c r="L84" s="17"/>
      <c r="M84" s="18"/>
      <c r="N84" s="20"/>
      <c r="O84" s="17"/>
      <c r="P84" s="18"/>
      <c r="Q84" s="20"/>
      <c r="R84" s="18"/>
      <c r="S84" s="20"/>
      <c r="T84" s="17"/>
      <c r="U84" s="55"/>
    </row>
    <row r="85" spans="1:21" ht="14.1" customHeight="1" x14ac:dyDescent="0.15">
      <c r="A85" s="12"/>
      <c r="B85" s="13" t="s">
        <v>73</v>
      </c>
      <c r="C85" s="13">
        <v>427</v>
      </c>
      <c r="D85" s="15">
        <f t="shared" si="10"/>
        <v>0</v>
      </c>
      <c r="E85" s="19"/>
      <c r="F85" s="17"/>
      <c r="G85" s="17"/>
      <c r="H85" s="18"/>
      <c r="I85" s="20"/>
      <c r="J85" s="17"/>
      <c r="K85" s="17"/>
      <c r="L85" s="17"/>
      <c r="M85" s="18"/>
      <c r="N85" s="20"/>
      <c r="O85" s="17"/>
      <c r="P85" s="18"/>
      <c r="Q85" s="20"/>
      <c r="R85" s="18"/>
      <c r="S85" s="20"/>
      <c r="T85" s="17"/>
      <c r="U85" s="55"/>
    </row>
    <row r="86" spans="1:21" ht="14.1" customHeight="1" thickBot="1" x14ac:dyDescent="0.2">
      <c r="A86" s="21"/>
      <c r="B86" s="22" t="s">
        <v>74</v>
      </c>
      <c r="C86" s="22">
        <v>428</v>
      </c>
      <c r="D86" s="15">
        <f t="shared" si="10"/>
        <v>0</v>
      </c>
      <c r="E86" s="24"/>
      <c r="F86" s="25"/>
      <c r="G86" s="25"/>
      <c r="H86" s="26"/>
      <c r="I86" s="27"/>
      <c r="J86" s="25"/>
      <c r="K86" s="25"/>
      <c r="L86" s="25"/>
      <c r="M86" s="26"/>
      <c r="N86" s="27"/>
      <c r="O86" s="25"/>
      <c r="P86" s="26"/>
      <c r="Q86" s="27"/>
      <c r="R86" s="26"/>
      <c r="S86" s="27"/>
      <c r="T86" s="25"/>
      <c r="U86" s="56"/>
    </row>
    <row r="87" spans="1:21" ht="14.1" customHeight="1" x14ac:dyDescent="0.15">
      <c r="A87" s="5" t="s">
        <v>156</v>
      </c>
      <c r="B87" s="43"/>
      <c r="C87" s="40"/>
      <c r="D87" s="7">
        <f t="shared" ref="D87:U87" si="11">SUM(D88:D95)</f>
        <v>244</v>
      </c>
      <c r="E87" s="8">
        <f t="shared" si="11"/>
        <v>95</v>
      </c>
      <c r="F87" s="9">
        <f t="shared" si="11"/>
        <v>107</v>
      </c>
      <c r="G87" s="9">
        <f t="shared" si="11"/>
        <v>0</v>
      </c>
      <c r="H87" s="10">
        <f t="shared" si="11"/>
        <v>42</v>
      </c>
      <c r="I87" s="11">
        <f t="shared" si="11"/>
        <v>172</v>
      </c>
      <c r="J87" s="9">
        <f t="shared" si="11"/>
        <v>0</v>
      </c>
      <c r="K87" s="9">
        <f t="shared" si="11"/>
        <v>67</v>
      </c>
      <c r="L87" s="9">
        <f t="shared" si="11"/>
        <v>0</v>
      </c>
      <c r="M87" s="10">
        <f t="shared" si="11"/>
        <v>5</v>
      </c>
      <c r="N87" s="11">
        <f t="shared" si="11"/>
        <v>244</v>
      </c>
      <c r="O87" s="9">
        <f t="shared" si="11"/>
        <v>0</v>
      </c>
      <c r="P87" s="10">
        <f t="shared" si="11"/>
        <v>0</v>
      </c>
      <c r="Q87" s="11">
        <f t="shared" si="11"/>
        <v>235</v>
      </c>
      <c r="R87" s="10">
        <f t="shared" si="11"/>
        <v>9</v>
      </c>
      <c r="S87" s="11">
        <f t="shared" si="11"/>
        <v>149</v>
      </c>
      <c r="T87" s="9">
        <f t="shared" si="11"/>
        <v>0</v>
      </c>
      <c r="U87" s="54">
        <f t="shared" si="11"/>
        <v>0</v>
      </c>
    </row>
    <row r="88" spans="1:21" ht="14.1" customHeight="1" x14ac:dyDescent="0.15">
      <c r="A88" s="12"/>
      <c r="B88" s="13" t="s">
        <v>75</v>
      </c>
      <c r="C88" s="13">
        <v>441</v>
      </c>
      <c r="D88" s="15">
        <f t="shared" ref="D88:D93" si="12">SUM(E88:H88)</f>
        <v>0</v>
      </c>
      <c r="E88" s="19"/>
      <c r="F88" s="17"/>
      <c r="G88" s="17"/>
      <c r="H88" s="18"/>
      <c r="I88" s="20"/>
      <c r="J88" s="17"/>
      <c r="K88" s="17"/>
      <c r="L88" s="17"/>
      <c r="M88" s="18"/>
      <c r="N88" s="20"/>
      <c r="O88" s="17"/>
      <c r="P88" s="18"/>
      <c r="Q88" s="20"/>
      <c r="R88" s="18"/>
      <c r="S88" s="20"/>
      <c r="T88" s="17"/>
      <c r="U88" s="55"/>
    </row>
    <row r="89" spans="1:21" ht="14.1" customHeight="1" x14ac:dyDescent="0.15">
      <c r="A89" s="12"/>
      <c r="B89" s="13" t="s">
        <v>76</v>
      </c>
      <c r="C89" s="13">
        <v>442</v>
      </c>
      <c r="D89" s="15">
        <f t="shared" si="12"/>
        <v>0</v>
      </c>
      <c r="E89" s="19"/>
      <c r="F89" s="17"/>
      <c r="G89" s="17"/>
      <c r="H89" s="18"/>
      <c r="I89" s="20"/>
      <c r="J89" s="17"/>
      <c r="K89" s="17"/>
      <c r="L89" s="17"/>
      <c r="M89" s="18"/>
      <c r="N89" s="20"/>
      <c r="O89" s="17"/>
      <c r="P89" s="18"/>
      <c r="Q89" s="20"/>
      <c r="R89" s="18"/>
      <c r="S89" s="20"/>
      <c r="T89" s="17"/>
      <c r="U89" s="55"/>
    </row>
    <row r="90" spans="1:21" ht="14.1" customHeight="1" x14ac:dyDescent="0.15">
      <c r="A90" s="12"/>
      <c r="B90" s="13" t="s">
        <v>77</v>
      </c>
      <c r="C90" s="13">
        <v>443</v>
      </c>
      <c r="D90" s="15">
        <f t="shared" si="12"/>
        <v>0</v>
      </c>
      <c r="E90" s="19"/>
      <c r="F90" s="17"/>
      <c r="G90" s="17"/>
      <c r="H90" s="18"/>
      <c r="I90" s="20"/>
      <c r="J90" s="17"/>
      <c r="K90" s="17"/>
      <c r="L90" s="17"/>
      <c r="M90" s="18"/>
      <c r="N90" s="20"/>
      <c r="O90" s="17"/>
      <c r="P90" s="18"/>
      <c r="Q90" s="20"/>
      <c r="R90" s="18"/>
      <c r="S90" s="20"/>
      <c r="T90" s="17"/>
      <c r="U90" s="55"/>
    </row>
    <row r="91" spans="1:21" ht="14.1" customHeight="1" x14ac:dyDescent="0.15">
      <c r="A91" s="12"/>
      <c r="B91" s="13" t="s">
        <v>78</v>
      </c>
      <c r="C91" s="13">
        <v>444</v>
      </c>
      <c r="D91" s="15">
        <f t="shared" si="12"/>
        <v>0</v>
      </c>
      <c r="E91" s="19"/>
      <c r="F91" s="17"/>
      <c r="G91" s="17"/>
      <c r="H91" s="18"/>
      <c r="I91" s="20"/>
      <c r="J91" s="17"/>
      <c r="K91" s="17"/>
      <c r="L91" s="17"/>
      <c r="M91" s="18"/>
      <c r="N91" s="20"/>
      <c r="O91" s="17"/>
      <c r="P91" s="18"/>
      <c r="Q91" s="20"/>
      <c r="R91" s="18"/>
      <c r="S91" s="20"/>
      <c r="T91" s="17"/>
      <c r="U91" s="55"/>
    </row>
    <row r="92" spans="1:21" ht="14.1" customHeight="1" x14ac:dyDescent="0.15">
      <c r="A92" s="12"/>
      <c r="B92" s="13" t="s">
        <v>79</v>
      </c>
      <c r="C92" s="13">
        <v>445</v>
      </c>
      <c r="D92" s="15">
        <f t="shared" si="12"/>
        <v>0</v>
      </c>
      <c r="E92" s="19"/>
      <c r="F92" s="17"/>
      <c r="G92" s="17"/>
      <c r="H92" s="18"/>
      <c r="I92" s="20"/>
      <c r="J92" s="17"/>
      <c r="K92" s="17"/>
      <c r="L92" s="17"/>
      <c r="M92" s="18"/>
      <c r="N92" s="20"/>
      <c r="O92" s="17"/>
      <c r="P92" s="18"/>
      <c r="Q92" s="20"/>
      <c r="R92" s="18"/>
      <c r="S92" s="20"/>
      <c r="T92" s="17"/>
      <c r="U92" s="55"/>
    </row>
    <row r="93" spans="1:21" ht="14.1" customHeight="1" x14ac:dyDescent="0.15">
      <c r="A93" s="12"/>
      <c r="B93" s="13" t="s">
        <v>80</v>
      </c>
      <c r="C93" s="13">
        <v>446</v>
      </c>
      <c r="D93" s="15">
        <f t="shared" si="12"/>
        <v>0</v>
      </c>
      <c r="E93" s="19"/>
      <c r="F93" s="17"/>
      <c r="G93" s="17"/>
      <c r="H93" s="18"/>
      <c r="I93" s="20"/>
      <c r="J93" s="17"/>
      <c r="K93" s="17"/>
      <c r="L93" s="17"/>
      <c r="M93" s="18"/>
      <c r="N93" s="20"/>
      <c r="O93" s="17"/>
      <c r="P93" s="18"/>
      <c r="Q93" s="20"/>
      <c r="R93" s="18"/>
      <c r="S93" s="20"/>
      <c r="T93" s="17"/>
      <c r="U93" s="55"/>
    </row>
    <row r="94" spans="1:21" ht="14.1" customHeight="1" x14ac:dyDescent="0.15">
      <c r="A94" s="12"/>
      <c r="B94" s="13" t="s">
        <v>157</v>
      </c>
      <c r="C94" s="13">
        <v>447</v>
      </c>
      <c r="D94" s="15">
        <f>SUM(E94:H94)</f>
        <v>244</v>
      </c>
      <c r="E94" s="19">
        <v>95</v>
      </c>
      <c r="F94" s="17">
        <v>107</v>
      </c>
      <c r="G94" s="17"/>
      <c r="H94" s="18">
        <v>42</v>
      </c>
      <c r="I94" s="20">
        <v>172</v>
      </c>
      <c r="J94" s="17"/>
      <c r="K94" s="17">
        <v>67</v>
      </c>
      <c r="L94" s="17"/>
      <c r="M94" s="18">
        <v>5</v>
      </c>
      <c r="N94" s="20">
        <v>244</v>
      </c>
      <c r="O94" s="17"/>
      <c r="P94" s="18"/>
      <c r="Q94" s="20">
        <v>235</v>
      </c>
      <c r="R94" s="18">
        <v>9</v>
      </c>
      <c r="S94" s="20">
        <v>149</v>
      </c>
      <c r="T94" s="17"/>
      <c r="U94" s="55"/>
    </row>
    <row r="95" spans="1:21" ht="14.1" customHeight="1" thickBot="1" x14ac:dyDescent="0.2">
      <c r="A95" s="21"/>
      <c r="B95" s="22" t="s">
        <v>158</v>
      </c>
      <c r="C95" s="22">
        <v>448</v>
      </c>
      <c r="D95" s="42">
        <f>SUM(E95:H95)</f>
        <v>0</v>
      </c>
      <c r="E95" s="24"/>
      <c r="F95" s="25"/>
      <c r="G95" s="25"/>
      <c r="H95" s="26"/>
      <c r="I95" s="27"/>
      <c r="J95" s="25"/>
      <c r="K95" s="25"/>
      <c r="L95" s="25"/>
      <c r="M95" s="26"/>
      <c r="N95" s="27"/>
      <c r="O95" s="25"/>
      <c r="P95" s="26"/>
      <c r="Q95" s="27"/>
      <c r="R95" s="26"/>
      <c r="S95" s="27"/>
      <c r="T95" s="25"/>
      <c r="U95" s="56"/>
    </row>
    <row r="96" spans="1:21" ht="14.1" customHeight="1" x14ac:dyDescent="0.15">
      <c r="A96" s="5" t="s">
        <v>159</v>
      </c>
      <c r="B96" s="43"/>
      <c r="C96" s="40"/>
      <c r="D96" s="7">
        <f>SUM(D97:D98)</f>
        <v>0</v>
      </c>
      <c r="E96" s="8">
        <f>SUM(E97:E98)</f>
        <v>0</v>
      </c>
      <c r="F96" s="9">
        <f>SUM(F97:F98)</f>
        <v>0</v>
      </c>
      <c r="G96" s="9">
        <f t="shared" ref="G96:U96" si="13">SUM(G97:G98)</f>
        <v>0</v>
      </c>
      <c r="H96" s="10">
        <f t="shared" si="13"/>
        <v>0</v>
      </c>
      <c r="I96" s="11">
        <f t="shared" si="13"/>
        <v>0</v>
      </c>
      <c r="J96" s="9">
        <f t="shared" si="13"/>
        <v>0</v>
      </c>
      <c r="K96" s="9">
        <f t="shared" si="13"/>
        <v>0</v>
      </c>
      <c r="L96" s="9">
        <f t="shared" si="13"/>
        <v>0</v>
      </c>
      <c r="M96" s="10">
        <f t="shared" si="13"/>
        <v>0</v>
      </c>
      <c r="N96" s="11">
        <f t="shared" si="13"/>
        <v>0</v>
      </c>
      <c r="O96" s="9">
        <f t="shared" si="13"/>
        <v>0</v>
      </c>
      <c r="P96" s="10">
        <f t="shared" si="13"/>
        <v>0</v>
      </c>
      <c r="Q96" s="11">
        <f t="shared" si="13"/>
        <v>0</v>
      </c>
      <c r="R96" s="10">
        <f t="shared" si="13"/>
        <v>0</v>
      </c>
      <c r="S96" s="11">
        <f t="shared" si="13"/>
        <v>0</v>
      </c>
      <c r="T96" s="9">
        <f t="shared" si="13"/>
        <v>0</v>
      </c>
      <c r="U96" s="54">
        <f t="shared" si="13"/>
        <v>0</v>
      </c>
    </row>
    <row r="97" spans="1:21" ht="14.1" customHeight="1" x14ac:dyDescent="0.15">
      <c r="A97" s="12"/>
      <c r="B97" s="13" t="s">
        <v>81</v>
      </c>
      <c r="C97" s="13">
        <v>462</v>
      </c>
      <c r="D97" s="15">
        <f>SUM(E97:H97)</f>
        <v>0</v>
      </c>
      <c r="E97" s="19"/>
      <c r="F97" s="17"/>
      <c r="G97" s="17"/>
      <c r="H97" s="18"/>
      <c r="I97" s="20"/>
      <c r="J97" s="17"/>
      <c r="K97" s="17"/>
      <c r="L97" s="17"/>
      <c r="M97" s="18"/>
      <c r="N97" s="20"/>
      <c r="O97" s="17"/>
      <c r="P97" s="18"/>
      <c r="Q97" s="20"/>
      <c r="R97" s="18"/>
      <c r="S97" s="20"/>
      <c r="T97" s="17"/>
      <c r="U97" s="55"/>
    </row>
    <row r="98" spans="1:21" ht="14.1" customHeight="1" thickBot="1" x14ac:dyDescent="0.2">
      <c r="A98" s="21"/>
      <c r="B98" s="22" t="s">
        <v>82</v>
      </c>
      <c r="C98" s="22">
        <v>463</v>
      </c>
      <c r="D98" s="42">
        <f>SUM(E98:H98)</f>
        <v>0</v>
      </c>
      <c r="E98" s="24"/>
      <c r="F98" s="25"/>
      <c r="G98" s="25"/>
      <c r="H98" s="26"/>
      <c r="I98" s="27"/>
      <c r="J98" s="25"/>
      <c r="K98" s="25"/>
      <c r="L98" s="25"/>
      <c r="M98" s="26"/>
      <c r="N98" s="27"/>
      <c r="O98" s="25"/>
      <c r="P98" s="26"/>
      <c r="Q98" s="27"/>
      <c r="R98" s="26"/>
      <c r="S98" s="27"/>
      <c r="T98" s="25"/>
      <c r="U98" s="56"/>
    </row>
    <row r="99" spans="1:21" ht="14.1" customHeight="1" x14ac:dyDescent="0.15">
      <c r="A99" s="5" t="s">
        <v>160</v>
      </c>
      <c r="B99" s="43"/>
      <c r="C99" s="40"/>
      <c r="D99" s="7">
        <f>SUM(D100:D102)</f>
        <v>0</v>
      </c>
      <c r="E99" s="8">
        <f>SUM(E100:E102)</f>
        <v>0</v>
      </c>
      <c r="F99" s="9">
        <f>SUM(F100:F102)</f>
        <v>0</v>
      </c>
      <c r="G99" s="9">
        <f t="shared" ref="G99:U99" si="14">SUM(G100:G102)</f>
        <v>0</v>
      </c>
      <c r="H99" s="44">
        <f t="shared" si="14"/>
        <v>0</v>
      </c>
      <c r="I99" s="11">
        <f t="shared" si="14"/>
        <v>0</v>
      </c>
      <c r="J99" s="9">
        <f t="shared" si="14"/>
        <v>0</v>
      </c>
      <c r="K99" s="9">
        <f t="shared" si="14"/>
        <v>0</v>
      </c>
      <c r="L99" s="9">
        <f t="shared" si="14"/>
        <v>0</v>
      </c>
      <c r="M99" s="10">
        <f t="shared" si="14"/>
        <v>0</v>
      </c>
      <c r="N99" s="11">
        <f t="shared" si="14"/>
        <v>0</v>
      </c>
      <c r="O99" s="9">
        <f t="shared" si="14"/>
        <v>0</v>
      </c>
      <c r="P99" s="10">
        <f t="shared" si="14"/>
        <v>0</v>
      </c>
      <c r="Q99" s="11">
        <f t="shared" si="14"/>
        <v>0</v>
      </c>
      <c r="R99" s="10">
        <f t="shared" si="14"/>
        <v>0</v>
      </c>
      <c r="S99" s="11">
        <f t="shared" si="14"/>
        <v>0</v>
      </c>
      <c r="T99" s="9">
        <f t="shared" si="14"/>
        <v>0</v>
      </c>
      <c r="U99" s="54">
        <f t="shared" si="14"/>
        <v>0</v>
      </c>
    </row>
    <row r="100" spans="1:21" ht="14.1" customHeight="1" x14ac:dyDescent="0.15">
      <c r="A100" s="12"/>
      <c r="B100" s="13" t="s">
        <v>83</v>
      </c>
      <c r="C100" s="13">
        <v>481</v>
      </c>
      <c r="D100" s="15">
        <f>SUM(E100:H100)</f>
        <v>0</v>
      </c>
      <c r="E100" s="19"/>
      <c r="F100" s="17"/>
      <c r="G100" s="17"/>
      <c r="H100" s="18"/>
      <c r="I100" s="20"/>
      <c r="J100" s="17"/>
      <c r="K100" s="17"/>
      <c r="L100" s="17"/>
      <c r="M100" s="18"/>
      <c r="N100" s="20"/>
      <c r="O100" s="17"/>
      <c r="P100" s="18"/>
      <c r="Q100" s="20"/>
      <c r="R100" s="18"/>
      <c r="S100" s="20"/>
      <c r="T100" s="17"/>
      <c r="U100" s="55"/>
    </row>
    <row r="101" spans="1:21" ht="14.1" customHeight="1" x14ac:dyDescent="0.15">
      <c r="A101" s="12"/>
      <c r="B101" s="13" t="s">
        <v>84</v>
      </c>
      <c r="C101" s="13">
        <v>482</v>
      </c>
      <c r="D101" s="15">
        <f>SUM(E101:H101)</f>
        <v>0</v>
      </c>
      <c r="E101" s="19"/>
      <c r="F101" s="17"/>
      <c r="G101" s="17"/>
      <c r="H101" s="18"/>
      <c r="I101" s="20"/>
      <c r="J101" s="17"/>
      <c r="K101" s="17"/>
      <c r="L101" s="17"/>
      <c r="M101" s="18"/>
      <c r="N101" s="20"/>
      <c r="O101" s="17"/>
      <c r="P101" s="18"/>
      <c r="Q101" s="20"/>
      <c r="R101" s="18"/>
      <c r="S101" s="20"/>
      <c r="T101" s="17"/>
      <c r="U101" s="55"/>
    </row>
    <row r="102" spans="1:21" ht="14.1" customHeight="1" thickBot="1" x14ac:dyDescent="0.2">
      <c r="A102" s="21"/>
      <c r="B102" s="22" t="s">
        <v>85</v>
      </c>
      <c r="C102" s="22">
        <v>483</v>
      </c>
      <c r="D102" s="42">
        <f>SUM(E102:H102)</f>
        <v>0</v>
      </c>
      <c r="E102" s="24"/>
      <c r="F102" s="25"/>
      <c r="G102" s="25"/>
      <c r="H102" s="26"/>
      <c r="I102" s="27"/>
      <c r="J102" s="25"/>
      <c r="K102" s="25"/>
      <c r="L102" s="25"/>
      <c r="M102" s="26"/>
      <c r="N102" s="27"/>
      <c r="O102" s="25"/>
      <c r="P102" s="26"/>
      <c r="Q102" s="27"/>
      <c r="R102" s="26"/>
      <c r="S102" s="27"/>
      <c r="T102" s="25"/>
      <c r="U102" s="56"/>
    </row>
    <row r="103" spans="1:21" ht="14.1" customHeight="1" x14ac:dyDescent="0.15">
      <c r="A103" s="5" t="s">
        <v>161</v>
      </c>
      <c r="B103" s="43"/>
      <c r="C103" s="40"/>
      <c r="D103" s="7">
        <f>SUM(D104:D105)</f>
        <v>213</v>
      </c>
      <c r="E103" s="8">
        <f>SUM(E104:E105)</f>
        <v>73</v>
      </c>
      <c r="F103" s="9">
        <f>SUM(F104:F105)</f>
        <v>119</v>
      </c>
      <c r="G103" s="9">
        <f t="shared" ref="G103:U103" si="15">SUM(G104:G105)</f>
        <v>0</v>
      </c>
      <c r="H103" s="10">
        <f t="shared" si="15"/>
        <v>21</v>
      </c>
      <c r="I103" s="11">
        <f t="shared" si="15"/>
        <v>127</v>
      </c>
      <c r="J103" s="9">
        <f t="shared" si="15"/>
        <v>0</v>
      </c>
      <c r="K103" s="9">
        <f t="shared" si="15"/>
        <v>56</v>
      </c>
      <c r="L103" s="9">
        <f t="shared" si="15"/>
        <v>0</v>
      </c>
      <c r="M103" s="10">
        <f t="shared" si="15"/>
        <v>30</v>
      </c>
      <c r="N103" s="11">
        <f t="shared" si="15"/>
        <v>213</v>
      </c>
      <c r="O103" s="9">
        <f t="shared" si="15"/>
        <v>0</v>
      </c>
      <c r="P103" s="10">
        <f t="shared" si="15"/>
        <v>0</v>
      </c>
      <c r="Q103" s="11">
        <f t="shared" si="15"/>
        <v>167</v>
      </c>
      <c r="R103" s="10">
        <f t="shared" si="15"/>
        <v>46</v>
      </c>
      <c r="S103" s="11">
        <f t="shared" si="15"/>
        <v>94</v>
      </c>
      <c r="T103" s="9">
        <f t="shared" si="15"/>
        <v>40</v>
      </c>
      <c r="U103" s="54">
        <f t="shared" si="15"/>
        <v>0</v>
      </c>
    </row>
    <row r="104" spans="1:21" ht="14.1" customHeight="1" x14ac:dyDescent="0.15">
      <c r="A104" s="12"/>
      <c r="B104" s="13" t="s">
        <v>86</v>
      </c>
      <c r="C104" s="13">
        <v>501</v>
      </c>
      <c r="D104" s="15">
        <f>SUM(E104:H104)</f>
        <v>0</v>
      </c>
      <c r="E104" s="19"/>
      <c r="F104" s="17"/>
      <c r="G104" s="17"/>
      <c r="H104" s="18"/>
      <c r="I104" s="20"/>
      <c r="J104" s="17"/>
      <c r="K104" s="17"/>
      <c r="L104" s="17"/>
      <c r="M104" s="18"/>
      <c r="N104" s="20"/>
      <c r="O104" s="17"/>
      <c r="P104" s="18"/>
      <c r="Q104" s="20"/>
      <c r="R104" s="18"/>
      <c r="S104" s="20"/>
      <c r="T104" s="17"/>
      <c r="U104" s="55"/>
    </row>
    <row r="105" spans="1:21" ht="14.1" customHeight="1" thickBot="1" x14ac:dyDescent="0.2">
      <c r="A105" s="21"/>
      <c r="B105" s="22" t="s">
        <v>87</v>
      </c>
      <c r="C105" s="22">
        <v>503</v>
      </c>
      <c r="D105" s="42">
        <f>SUM(E105:H105)</f>
        <v>213</v>
      </c>
      <c r="E105" s="24">
        <v>73</v>
      </c>
      <c r="F105" s="25">
        <v>119</v>
      </c>
      <c r="G105" s="25"/>
      <c r="H105" s="26">
        <v>21</v>
      </c>
      <c r="I105" s="27">
        <v>127</v>
      </c>
      <c r="J105" s="25"/>
      <c r="K105" s="25">
        <v>56</v>
      </c>
      <c r="L105" s="25"/>
      <c r="M105" s="26">
        <v>30</v>
      </c>
      <c r="N105" s="27">
        <v>213</v>
      </c>
      <c r="O105" s="25"/>
      <c r="P105" s="26"/>
      <c r="Q105" s="27">
        <v>167</v>
      </c>
      <c r="R105" s="26">
        <v>46</v>
      </c>
      <c r="S105" s="27">
        <v>94</v>
      </c>
      <c r="T105" s="25">
        <v>40</v>
      </c>
      <c r="U105" s="56"/>
    </row>
    <row r="106" spans="1:21" ht="14.1" customHeight="1" x14ac:dyDescent="0.15">
      <c r="A106" s="38" t="s">
        <v>162</v>
      </c>
      <c r="B106" s="43"/>
      <c r="C106" s="40"/>
      <c r="D106" s="7">
        <f t="shared" ref="D106:U106" si="16">SUM(D107:D109)</f>
        <v>77</v>
      </c>
      <c r="E106" s="8">
        <f t="shared" si="16"/>
        <v>48</v>
      </c>
      <c r="F106" s="9">
        <f t="shared" si="16"/>
        <v>15</v>
      </c>
      <c r="G106" s="9">
        <f t="shared" si="16"/>
        <v>0</v>
      </c>
      <c r="H106" s="10">
        <f t="shared" si="16"/>
        <v>14</v>
      </c>
      <c r="I106" s="11">
        <f t="shared" si="16"/>
        <v>73</v>
      </c>
      <c r="J106" s="9">
        <f t="shared" si="16"/>
        <v>0</v>
      </c>
      <c r="K106" s="9">
        <f t="shared" si="16"/>
        <v>3</v>
      </c>
      <c r="L106" s="9">
        <f t="shared" si="16"/>
        <v>0</v>
      </c>
      <c r="M106" s="10">
        <f t="shared" si="16"/>
        <v>1</v>
      </c>
      <c r="N106" s="11">
        <f t="shared" si="16"/>
        <v>77</v>
      </c>
      <c r="O106" s="9">
        <f t="shared" si="16"/>
        <v>0</v>
      </c>
      <c r="P106" s="10">
        <f t="shared" si="16"/>
        <v>0</v>
      </c>
      <c r="Q106" s="11">
        <f t="shared" si="16"/>
        <v>76</v>
      </c>
      <c r="R106" s="10">
        <f t="shared" si="16"/>
        <v>1</v>
      </c>
      <c r="S106" s="11">
        <f t="shared" si="16"/>
        <v>63</v>
      </c>
      <c r="T106" s="9">
        <f t="shared" si="16"/>
        <v>0</v>
      </c>
      <c r="U106" s="54">
        <f t="shared" si="16"/>
        <v>0</v>
      </c>
    </row>
    <row r="107" spans="1:21" ht="14.1" customHeight="1" x14ac:dyDescent="0.15">
      <c r="A107" s="12"/>
      <c r="B107" s="13" t="s">
        <v>88</v>
      </c>
      <c r="C107" s="13">
        <v>521</v>
      </c>
      <c r="D107" s="15">
        <f>SUM(E107:H107)</f>
        <v>0</v>
      </c>
      <c r="E107" s="19"/>
      <c r="F107" s="17"/>
      <c r="G107" s="17"/>
      <c r="H107" s="18"/>
      <c r="I107" s="20"/>
      <c r="J107" s="17"/>
      <c r="K107" s="17"/>
      <c r="L107" s="17"/>
      <c r="M107" s="18"/>
      <c r="N107" s="20"/>
      <c r="O107" s="17"/>
      <c r="P107" s="18"/>
      <c r="Q107" s="20"/>
      <c r="R107" s="18"/>
      <c r="S107" s="20"/>
      <c r="T107" s="17"/>
      <c r="U107" s="55"/>
    </row>
    <row r="108" spans="1:21" ht="14.1" customHeight="1" x14ac:dyDescent="0.15">
      <c r="A108" s="12"/>
      <c r="B108" s="13" t="s">
        <v>89</v>
      </c>
      <c r="C108" s="13">
        <v>522</v>
      </c>
      <c r="D108" s="15">
        <f>SUM(E108:H108)</f>
        <v>77</v>
      </c>
      <c r="E108" s="19">
        <v>48</v>
      </c>
      <c r="F108" s="17">
        <v>15</v>
      </c>
      <c r="G108" s="17"/>
      <c r="H108" s="18">
        <v>14</v>
      </c>
      <c r="I108" s="20">
        <v>73</v>
      </c>
      <c r="J108" s="17"/>
      <c r="K108" s="17">
        <v>3</v>
      </c>
      <c r="L108" s="17"/>
      <c r="M108" s="18">
        <v>1</v>
      </c>
      <c r="N108" s="20">
        <v>77</v>
      </c>
      <c r="O108" s="17"/>
      <c r="P108" s="18"/>
      <c r="Q108" s="20">
        <v>76</v>
      </c>
      <c r="R108" s="18">
        <v>1</v>
      </c>
      <c r="S108" s="20">
        <v>63</v>
      </c>
      <c r="T108" s="17"/>
      <c r="U108" s="55"/>
    </row>
    <row r="109" spans="1:21" ht="14.1" customHeight="1" thickBot="1" x14ac:dyDescent="0.2">
      <c r="A109" s="21"/>
      <c r="B109" s="22" t="s">
        <v>90</v>
      </c>
      <c r="C109" s="22">
        <v>523</v>
      </c>
      <c r="D109" s="42">
        <f>SUM(E109:H109)</f>
        <v>0</v>
      </c>
      <c r="E109" s="24"/>
      <c r="F109" s="25"/>
      <c r="G109" s="25"/>
      <c r="H109" s="26"/>
      <c r="I109" s="27"/>
      <c r="J109" s="25"/>
      <c r="K109" s="25"/>
      <c r="L109" s="25"/>
      <c r="M109" s="26"/>
      <c r="N109" s="27"/>
      <c r="O109" s="25"/>
      <c r="P109" s="26"/>
      <c r="Q109" s="27"/>
      <c r="R109" s="26"/>
      <c r="S109" s="27"/>
      <c r="T109" s="25"/>
      <c r="U109" s="56"/>
    </row>
    <row r="110" spans="1:21" ht="14.1" customHeight="1" x14ac:dyDescent="0.15">
      <c r="A110" s="5" t="s">
        <v>163</v>
      </c>
      <c r="B110" s="43"/>
      <c r="C110" s="40"/>
      <c r="D110" s="7">
        <f>SUM(D111:D116)</f>
        <v>79</v>
      </c>
      <c r="E110" s="8">
        <f>SUM(E111:E116)</f>
        <v>58</v>
      </c>
      <c r="F110" s="9">
        <f>SUM(F111:F116)</f>
        <v>11</v>
      </c>
      <c r="G110" s="9">
        <f t="shared" ref="G110:U110" si="17">SUM(G111:G116)</f>
        <v>0</v>
      </c>
      <c r="H110" s="10">
        <f t="shared" si="17"/>
        <v>10</v>
      </c>
      <c r="I110" s="11">
        <f t="shared" si="17"/>
        <v>68</v>
      </c>
      <c r="J110" s="9">
        <f t="shared" si="17"/>
        <v>0</v>
      </c>
      <c r="K110" s="9">
        <f t="shared" si="17"/>
        <v>10</v>
      </c>
      <c r="L110" s="9">
        <f t="shared" si="17"/>
        <v>0</v>
      </c>
      <c r="M110" s="10">
        <f t="shared" si="17"/>
        <v>1</v>
      </c>
      <c r="N110" s="11">
        <f t="shared" si="17"/>
        <v>79</v>
      </c>
      <c r="O110" s="9">
        <f t="shared" si="17"/>
        <v>0</v>
      </c>
      <c r="P110" s="10">
        <f t="shared" si="17"/>
        <v>0</v>
      </c>
      <c r="Q110" s="11">
        <f t="shared" si="17"/>
        <v>76</v>
      </c>
      <c r="R110" s="10">
        <f t="shared" si="17"/>
        <v>3</v>
      </c>
      <c r="S110" s="11">
        <f t="shared" si="17"/>
        <v>71</v>
      </c>
      <c r="T110" s="9">
        <f t="shared" si="17"/>
        <v>0</v>
      </c>
      <c r="U110" s="54">
        <f t="shared" si="17"/>
        <v>0</v>
      </c>
    </row>
    <row r="111" spans="1:21" ht="14.1" customHeight="1" x14ac:dyDescent="0.15">
      <c r="A111" s="12"/>
      <c r="B111" s="13" t="s">
        <v>91</v>
      </c>
      <c r="C111" s="13">
        <v>541</v>
      </c>
      <c r="D111" s="15">
        <f t="shared" ref="D111:D116" si="18">SUM(E111:H111)</f>
        <v>0</v>
      </c>
      <c r="E111" s="19"/>
      <c r="F111" s="17"/>
      <c r="G111" s="17"/>
      <c r="H111" s="18"/>
      <c r="I111" s="20"/>
      <c r="J111" s="17"/>
      <c r="K111" s="17"/>
      <c r="L111" s="17"/>
      <c r="M111" s="18"/>
      <c r="N111" s="20"/>
      <c r="O111" s="17"/>
      <c r="P111" s="18"/>
      <c r="Q111" s="20"/>
      <c r="R111" s="18"/>
      <c r="S111" s="20"/>
      <c r="T111" s="17"/>
      <c r="U111" s="55"/>
    </row>
    <row r="112" spans="1:21" ht="14.1" customHeight="1" x14ac:dyDescent="0.15">
      <c r="A112" s="12"/>
      <c r="B112" s="13" t="s">
        <v>92</v>
      </c>
      <c r="C112" s="13">
        <v>542</v>
      </c>
      <c r="D112" s="15">
        <f t="shared" si="18"/>
        <v>0</v>
      </c>
      <c r="E112" s="19"/>
      <c r="F112" s="17"/>
      <c r="G112" s="17"/>
      <c r="H112" s="18"/>
      <c r="I112" s="20"/>
      <c r="J112" s="17"/>
      <c r="K112" s="17"/>
      <c r="L112" s="17"/>
      <c r="M112" s="18"/>
      <c r="N112" s="20"/>
      <c r="O112" s="17"/>
      <c r="P112" s="18"/>
      <c r="Q112" s="20"/>
      <c r="R112" s="18"/>
      <c r="S112" s="20"/>
      <c r="T112" s="17"/>
      <c r="U112" s="55"/>
    </row>
    <row r="113" spans="1:21" ht="14.1" customHeight="1" x14ac:dyDescent="0.15">
      <c r="A113" s="12"/>
      <c r="B113" s="13" t="s">
        <v>93</v>
      </c>
      <c r="C113" s="13">
        <v>543</v>
      </c>
      <c r="D113" s="15">
        <f t="shared" si="18"/>
        <v>0</v>
      </c>
      <c r="E113" s="19"/>
      <c r="F113" s="17"/>
      <c r="G113" s="17"/>
      <c r="H113" s="18"/>
      <c r="I113" s="20"/>
      <c r="J113" s="17"/>
      <c r="K113" s="17"/>
      <c r="L113" s="17"/>
      <c r="M113" s="18"/>
      <c r="N113" s="20"/>
      <c r="O113" s="17"/>
      <c r="P113" s="18"/>
      <c r="Q113" s="20"/>
      <c r="R113" s="18"/>
      <c r="S113" s="20"/>
      <c r="T113" s="17"/>
      <c r="U113" s="55"/>
    </row>
    <row r="114" spans="1:21" ht="14.1" customHeight="1" x14ac:dyDescent="0.15">
      <c r="A114" s="12"/>
      <c r="B114" s="13" t="s">
        <v>94</v>
      </c>
      <c r="C114" s="13">
        <v>544</v>
      </c>
      <c r="D114" s="15">
        <f t="shared" si="18"/>
        <v>79</v>
      </c>
      <c r="E114" s="19">
        <v>58</v>
      </c>
      <c r="F114" s="17">
        <v>11</v>
      </c>
      <c r="G114" s="17"/>
      <c r="H114" s="18">
        <v>10</v>
      </c>
      <c r="I114" s="20">
        <v>68</v>
      </c>
      <c r="J114" s="17"/>
      <c r="K114" s="17">
        <v>10</v>
      </c>
      <c r="L114" s="17"/>
      <c r="M114" s="18">
        <v>1</v>
      </c>
      <c r="N114" s="20">
        <v>79</v>
      </c>
      <c r="O114" s="17"/>
      <c r="P114" s="18"/>
      <c r="Q114" s="20">
        <v>76</v>
      </c>
      <c r="R114" s="18">
        <v>3</v>
      </c>
      <c r="S114" s="20">
        <v>71</v>
      </c>
      <c r="T114" s="17"/>
      <c r="U114" s="55"/>
    </row>
    <row r="115" spans="1:21" ht="14.1" customHeight="1" x14ac:dyDescent="0.15">
      <c r="A115" s="12"/>
      <c r="B115" s="13" t="s">
        <v>95</v>
      </c>
      <c r="C115" s="13">
        <v>545</v>
      </c>
      <c r="D115" s="15">
        <f t="shared" si="18"/>
        <v>0</v>
      </c>
      <c r="E115" s="19"/>
      <c r="F115" s="17"/>
      <c r="G115" s="17"/>
      <c r="H115" s="18"/>
      <c r="I115" s="20"/>
      <c r="J115" s="17"/>
      <c r="K115" s="17"/>
      <c r="L115" s="17"/>
      <c r="M115" s="18"/>
      <c r="N115" s="20"/>
      <c r="O115" s="17"/>
      <c r="P115" s="18"/>
      <c r="Q115" s="20"/>
      <c r="R115" s="18"/>
      <c r="S115" s="20"/>
      <c r="T115" s="17"/>
      <c r="U115" s="55"/>
    </row>
    <row r="116" spans="1:21" ht="14.1" customHeight="1" thickBot="1" x14ac:dyDescent="0.2">
      <c r="A116" s="21"/>
      <c r="B116" s="22" t="s">
        <v>96</v>
      </c>
      <c r="C116" s="22">
        <v>546</v>
      </c>
      <c r="D116" s="42">
        <f t="shared" si="18"/>
        <v>0</v>
      </c>
      <c r="E116" s="24"/>
      <c r="F116" s="25"/>
      <c r="G116" s="25"/>
      <c r="H116" s="26"/>
      <c r="I116" s="27"/>
      <c r="J116" s="25"/>
      <c r="K116" s="25"/>
      <c r="L116" s="25"/>
      <c r="M116" s="26"/>
      <c r="N116" s="27"/>
      <c r="O116" s="25"/>
      <c r="P116" s="26"/>
      <c r="Q116" s="27"/>
      <c r="R116" s="26"/>
      <c r="S116" s="27"/>
      <c r="T116" s="25"/>
      <c r="U116" s="56"/>
    </row>
    <row r="117" spans="1:21" ht="14.1" customHeight="1" x14ac:dyDescent="0.15">
      <c r="A117" s="5" t="s">
        <v>164</v>
      </c>
      <c r="B117" s="43"/>
      <c r="C117" s="40"/>
      <c r="D117" s="7">
        <f>SUM(D118:D121)</f>
        <v>0</v>
      </c>
      <c r="E117" s="8">
        <f>SUM(E118:E121)</f>
        <v>0</v>
      </c>
      <c r="F117" s="9">
        <f>SUM(F118:F121)</f>
        <v>0</v>
      </c>
      <c r="G117" s="9">
        <f t="shared" ref="G117:U117" si="19">SUM(G118:G121)</f>
        <v>0</v>
      </c>
      <c r="H117" s="10">
        <f t="shared" si="19"/>
        <v>0</v>
      </c>
      <c r="I117" s="11">
        <f t="shared" si="19"/>
        <v>0</v>
      </c>
      <c r="J117" s="9">
        <f t="shared" si="19"/>
        <v>0</v>
      </c>
      <c r="K117" s="9">
        <f t="shared" si="19"/>
        <v>0</v>
      </c>
      <c r="L117" s="9">
        <f t="shared" si="19"/>
        <v>0</v>
      </c>
      <c r="M117" s="10">
        <f t="shared" si="19"/>
        <v>0</v>
      </c>
      <c r="N117" s="11">
        <f t="shared" si="19"/>
        <v>0</v>
      </c>
      <c r="O117" s="9">
        <f t="shared" si="19"/>
        <v>0</v>
      </c>
      <c r="P117" s="10">
        <f t="shared" si="19"/>
        <v>0</v>
      </c>
      <c r="Q117" s="11">
        <f t="shared" si="19"/>
        <v>0</v>
      </c>
      <c r="R117" s="10">
        <f t="shared" si="19"/>
        <v>0</v>
      </c>
      <c r="S117" s="11">
        <f t="shared" si="19"/>
        <v>0</v>
      </c>
      <c r="T117" s="9">
        <f t="shared" si="19"/>
        <v>0</v>
      </c>
      <c r="U117" s="54">
        <f t="shared" si="19"/>
        <v>0</v>
      </c>
    </row>
    <row r="118" spans="1:21" ht="14.1" customHeight="1" x14ac:dyDescent="0.15">
      <c r="A118" s="12"/>
      <c r="B118" s="13" t="s">
        <v>97</v>
      </c>
      <c r="C118" s="13">
        <v>561</v>
      </c>
      <c r="D118" s="15">
        <f>SUM(E118:H118)</f>
        <v>0</v>
      </c>
      <c r="E118" s="19"/>
      <c r="F118" s="17"/>
      <c r="G118" s="17"/>
      <c r="H118" s="18"/>
      <c r="I118" s="20"/>
      <c r="J118" s="17"/>
      <c r="K118" s="17"/>
      <c r="L118" s="17"/>
      <c r="M118" s="18"/>
      <c r="N118" s="20"/>
      <c r="O118" s="17"/>
      <c r="P118" s="18"/>
      <c r="Q118" s="20"/>
      <c r="R118" s="18"/>
      <c r="S118" s="20"/>
      <c r="T118" s="17"/>
      <c r="U118" s="55"/>
    </row>
    <row r="119" spans="1:21" ht="14.1" customHeight="1" x14ac:dyDescent="0.15">
      <c r="A119" s="12"/>
      <c r="B119" s="13" t="s">
        <v>98</v>
      </c>
      <c r="C119" s="13">
        <v>562</v>
      </c>
      <c r="D119" s="15">
        <f>SUM(E119:H119)</f>
        <v>0</v>
      </c>
      <c r="E119" s="19"/>
      <c r="F119" s="17"/>
      <c r="G119" s="17"/>
      <c r="H119" s="18"/>
      <c r="I119" s="19"/>
      <c r="J119" s="17"/>
      <c r="K119" s="17"/>
      <c r="L119" s="17"/>
      <c r="M119" s="18"/>
      <c r="N119" s="20"/>
      <c r="O119" s="17"/>
      <c r="P119" s="18"/>
      <c r="Q119" s="20"/>
      <c r="R119" s="18"/>
      <c r="S119" s="20"/>
      <c r="T119" s="17"/>
      <c r="U119" s="55"/>
    </row>
    <row r="120" spans="1:21" ht="14.1" customHeight="1" x14ac:dyDescent="0.15">
      <c r="A120" s="12"/>
      <c r="B120" s="13" t="s">
        <v>99</v>
      </c>
      <c r="C120" s="13">
        <v>563</v>
      </c>
      <c r="D120" s="15">
        <f>SUM(E120:H120)</f>
        <v>0</v>
      </c>
      <c r="E120" s="19"/>
      <c r="F120" s="17"/>
      <c r="G120" s="17"/>
      <c r="H120" s="18"/>
      <c r="I120" s="19"/>
      <c r="J120" s="17"/>
      <c r="K120" s="17"/>
      <c r="L120" s="17"/>
      <c r="M120" s="18"/>
      <c r="N120" s="20"/>
      <c r="O120" s="17"/>
      <c r="P120" s="18"/>
      <c r="Q120" s="20"/>
      <c r="R120" s="18"/>
      <c r="S120" s="20"/>
      <c r="T120" s="17"/>
      <c r="U120" s="55"/>
    </row>
    <row r="121" spans="1:21" ht="14.1" customHeight="1" thickBot="1" x14ac:dyDescent="0.2">
      <c r="A121" s="21"/>
      <c r="B121" s="22" t="s">
        <v>100</v>
      </c>
      <c r="C121" s="22">
        <v>564</v>
      </c>
      <c r="D121" s="42">
        <f>SUM(E121:H121)</f>
        <v>0</v>
      </c>
      <c r="E121" s="24"/>
      <c r="F121" s="25"/>
      <c r="G121" s="25"/>
      <c r="H121" s="26"/>
      <c r="I121" s="24"/>
      <c r="J121" s="25"/>
      <c r="K121" s="25"/>
      <c r="L121" s="25"/>
      <c r="M121" s="26"/>
      <c r="N121" s="27"/>
      <c r="O121" s="25"/>
      <c r="P121" s="26"/>
      <c r="Q121" s="24"/>
      <c r="R121" s="26"/>
      <c r="S121" s="27"/>
      <c r="T121" s="25"/>
      <c r="U121" s="56"/>
    </row>
    <row r="122" spans="1:21" ht="14.1" customHeight="1" x14ac:dyDescent="0.15">
      <c r="A122" s="5" t="s">
        <v>165</v>
      </c>
      <c r="B122" s="43"/>
      <c r="C122" s="40"/>
      <c r="D122" s="7">
        <f>D123</f>
        <v>0</v>
      </c>
      <c r="E122" s="8">
        <f>E123</f>
        <v>0</v>
      </c>
      <c r="F122" s="9">
        <f>F123</f>
        <v>0</v>
      </c>
      <c r="G122" s="9">
        <f t="shared" ref="G122:U122" si="20">G123</f>
        <v>0</v>
      </c>
      <c r="H122" s="10">
        <f t="shared" si="20"/>
        <v>0</v>
      </c>
      <c r="I122" s="11">
        <f t="shared" si="20"/>
        <v>0</v>
      </c>
      <c r="J122" s="9">
        <f t="shared" si="20"/>
        <v>0</v>
      </c>
      <c r="K122" s="9">
        <f t="shared" si="20"/>
        <v>0</v>
      </c>
      <c r="L122" s="9">
        <f t="shared" si="20"/>
        <v>0</v>
      </c>
      <c r="M122" s="10">
        <f t="shared" si="20"/>
        <v>0</v>
      </c>
      <c r="N122" s="11">
        <f t="shared" si="20"/>
        <v>0</v>
      </c>
      <c r="O122" s="9">
        <f t="shared" si="20"/>
        <v>0</v>
      </c>
      <c r="P122" s="10">
        <f t="shared" si="20"/>
        <v>0</v>
      </c>
      <c r="Q122" s="11">
        <f t="shared" si="20"/>
        <v>0</v>
      </c>
      <c r="R122" s="10">
        <f t="shared" si="20"/>
        <v>0</v>
      </c>
      <c r="S122" s="11">
        <f t="shared" si="20"/>
        <v>0</v>
      </c>
      <c r="T122" s="9">
        <f t="shared" si="20"/>
        <v>0</v>
      </c>
      <c r="U122" s="54">
        <f t="shared" si="20"/>
        <v>0</v>
      </c>
    </row>
    <row r="123" spans="1:21" ht="14.1" customHeight="1" thickBot="1" x14ac:dyDescent="0.2">
      <c r="A123" s="21"/>
      <c r="B123" s="22" t="s">
        <v>101</v>
      </c>
      <c r="C123" s="22">
        <v>581</v>
      </c>
      <c r="D123" s="42">
        <f>SUM(E123:H123)</f>
        <v>0</v>
      </c>
      <c r="E123" s="24"/>
      <c r="F123" s="25"/>
      <c r="G123" s="25"/>
      <c r="H123" s="26"/>
      <c r="I123" s="27"/>
      <c r="J123" s="25"/>
      <c r="K123" s="25"/>
      <c r="L123" s="25"/>
      <c r="M123" s="26"/>
      <c r="N123" s="27"/>
      <c r="O123" s="25"/>
      <c r="P123" s="26"/>
      <c r="Q123" s="27"/>
      <c r="R123" s="26"/>
      <c r="S123" s="27"/>
      <c r="T123" s="25"/>
      <c r="U123" s="56"/>
    </row>
    <row r="124" spans="1:21" ht="14.1" customHeight="1" x14ac:dyDescent="0.15">
      <c r="A124" s="5" t="s">
        <v>166</v>
      </c>
      <c r="B124" s="43"/>
      <c r="C124" s="40"/>
      <c r="D124" s="7">
        <f>SUM(D125:D134)</f>
        <v>227</v>
      </c>
      <c r="E124" s="8">
        <f>SUM(E125:E134)</f>
        <v>122</v>
      </c>
      <c r="F124" s="9">
        <f>SUM(F125:F134)</f>
        <v>98</v>
      </c>
      <c r="G124" s="9">
        <f t="shared" ref="G124:U124" si="21">SUM(G125:G134)</f>
        <v>1</v>
      </c>
      <c r="H124" s="10">
        <f t="shared" si="21"/>
        <v>6</v>
      </c>
      <c r="I124" s="11">
        <f t="shared" si="21"/>
        <v>168</v>
      </c>
      <c r="J124" s="9">
        <f t="shared" si="21"/>
        <v>44</v>
      </c>
      <c r="K124" s="9">
        <f t="shared" si="21"/>
        <v>12</v>
      </c>
      <c r="L124" s="9">
        <f t="shared" si="21"/>
        <v>0</v>
      </c>
      <c r="M124" s="10">
        <f t="shared" si="21"/>
        <v>3</v>
      </c>
      <c r="N124" s="11">
        <f t="shared" si="21"/>
        <v>225</v>
      </c>
      <c r="O124" s="9">
        <f t="shared" si="21"/>
        <v>2</v>
      </c>
      <c r="P124" s="10">
        <f t="shared" si="21"/>
        <v>0</v>
      </c>
      <c r="Q124" s="11">
        <f t="shared" si="21"/>
        <v>198</v>
      </c>
      <c r="R124" s="10">
        <f t="shared" si="21"/>
        <v>29</v>
      </c>
      <c r="S124" s="11">
        <f t="shared" si="21"/>
        <v>129</v>
      </c>
      <c r="T124" s="9">
        <f t="shared" si="21"/>
        <v>36</v>
      </c>
      <c r="U124" s="54">
        <f t="shared" si="21"/>
        <v>0</v>
      </c>
    </row>
    <row r="125" spans="1:21" ht="14.1" customHeight="1" x14ac:dyDescent="0.15">
      <c r="A125" s="12"/>
      <c r="B125" s="13" t="s">
        <v>102</v>
      </c>
      <c r="C125" s="13">
        <v>601</v>
      </c>
      <c r="D125" s="15">
        <f>SUM(E125:H125)</f>
        <v>38</v>
      </c>
      <c r="E125" s="19">
        <v>19</v>
      </c>
      <c r="F125" s="17">
        <v>18</v>
      </c>
      <c r="G125" s="17"/>
      <c r="H125" s="18">
        <v>1</v>
      </c>
      <c r="I125" s="20">
        <v>35</v>
      </c>
      <c r="J125" s="17"/>
      <c r="K125" s="17">
        <v>3</v>
      </c>
      <c r="L125" s="17"/>
      <c r="M125" s="18"/>
      <c r="N125" s="20">
        <v>37</v>
      </c>
      <c r="O125" s="17">
        <v>1</v>
      </c>
      <c r="P125" s="18"/>
      <c r="Q125" s="20">
        <v>36</v>
      </c>
      <c r="R125" s="18">
        <v>2</v>
      </c>
      <c r="S125" s="20">
        <v>20</v>
      </c>
      <c r="T125" s="17">
        <v>12</v>
      </c>
      <c r="U125" s="55"/>
    </row>
    <row r="126" spans="1:21" ht="14.1" customHeight="1" x14ac:dyDescent="0.15">
      <c r="A126" s="12"/>
      <c r="B126" s="13" t="s">
        <v>103</v>
      </c>
      <c r="C126" s="13">
        <v>602</v>
      </c>
      <c r="D126" s="15">
        <f t="shared" ref="D126:D132" si="22">SUM(E126:H126)</f>
        <v>12</v>
      </c>
      <c r="E126" s="19">
        <v>12</v>
      </c>
      <c r="F126" s="17"/>
      <c r="G126" s="17"/>
      <c r="H126" s="18"/>
      <c r="I126" s="20">
        <v>11</v>
      </c>
      <c r="J126" s="17"/>
      <c r="K126" s="17"/>
      <c r="L126" s="17"/>
      <c r="M126" s="18">
        <v>1</v>
      </c>
      <c r="N126" s="20">
        <v>12</v>
      </c>
      <c r="O126" s="17"/>
      <c r="P126" s="18"/>
      <c r="Q126" s="20">
        <v>9</v>
      </c>
      <c r="R126" s="18">
        <v>3</v>
      </c>
      <c r="S126" s="20">
        <v>12</v>
      </c>
      <c r="T126" s="17"/>
      <c r="U126" s="55"/>
    </row>
    <row r="127" spans="1:21" ht="14.1" customHeight="1" x14ac:dyDescent="0.15">
      <c r="A127" s="12"/>
      <c r="B127" s="13" t="s">
        <v>104</v>
      </c>
      <c r="C127" s="13">
        <v>603</v>
      </c>
      <c r="D127" s="15">
        <f t="shared" si="22"/>
        <v>0</v>
      </c>
      <c r="E127" s="19"/>
      <c r="F127" s="17"/>
      <c r="G127" s="17"/>
      <c r="H127" s="18"/>
      <c r="I127" s="20"/>
      <c r="J127" s="17"/>
      <c r="K127" s="17"/>
      <c r="L127" s="17"/>
      <c r="M127" s="18"/>
      <c r="N127" s="20"/>
      <c r="O127" s="17"/>
      <c r="P127" s="18"/>
      <c r="Q127" s="20"/>
      <c r="R127" s="18"/>
      <c r="S127" s="20"/>
      <c r="T127" s="17"/>
      <c r="U127" s="55"/>
    </row>
    <row r="128" spans="1:21" ht="14.1" customHeight="1" x14ac:dyDescent="0.15">
      <c r="A128" s="12"/>
      <c r="B128" s="13" t="s">
        <v>105</v>
      </c>
      <c r="C128" s="13">
        <v>604</v>
      </c>
      <c r="D128" s="15">
        <f t="shared" si="22"/>
        <v>29</v>
      </c>
      <c r="E128" s="19">
        <v>13</v>
      </c>
      <c r="F128" s="17">
        <v>16</v>
      </c>
      <c r="G128" s="17"/>
      <c r="H128" s="18"/>
      <c r="I128" s="20">
        <v>27</v>
      </c>
      <c r="J128" s="17"/>
      <c r="K128" s="17">
        <v>2</v>
      </c>
      <c r="L128" s="17"/>
      <c r="M128" s="18"/>
      <c r="N128" s="20">
        <v>29</v>
      </c>
      <c r="O128" s="17"/>
      <c r="P128" s="18"/>
      <c r="Q128" s="20">
        <v>29</v>
      </c>
      <c r="R128" s="18"/>
      <c r="S128" s="20">
        <v>13</v>
      </c>
      <c r="T128" s="17"/>
      <c r="U128" s="55"/>
    </row>
    <row r="129" spans="1:21" ht="14.1" customHeight="1" x14ac:dyDescent="0.15">
      <c r="A129" s="12"/>
      <c r="B129" s="13" t="s">
        <v>106</v>
      </c>
      <c r="C129" s="13">
        <v>605</v>
      </c>
      <c r="D129" s="15">
        <f t="shared" si="22"/>
        <v>67</v>
      </c>
      <c r="E129" s="19">
        <v>23</v>
      </c>
      <c r="F129" s="17">
        <v>44</v>
      </c>
      <c r="G129" s="17"/>
      <c r="H129" s="18"/>
      <c r="I129" s="20">
        <v>41</v>
      </c>
      <c r="J129" s="17">
        <v>24</v>
      </c>
      <c r="K129" s="17">
        <v>1</v>
      </c>
      <c r="L129" s="17"/>
      <c r="M129" s="18">
        <v>1</v>
      </c>
      <c r="N129" s="20">
        <v>67</v>
      </c>
      <c r="O129" s="17"/>
      <c r="P129" s="18"/>
      <c r="Q129" s="20">
        <v>43</v>
      </c>
      <c r="R129" s="18">
        <v>24</v>
      </c>
      <c r="S129" s="20">
        <v>23</v>
      </c>
      <c r="T129" s="17">
        <v>24</v>
      </c>
      <c r="U129" s="55"/>
    </row>
    <row r="130" spans="1:21" ht="14.1" customHeight="1" x14ac:dyDescent="0.15">
      <c r="A130" s="12"/>
      <c r="B130" s="13" t="s">
        <v>107</v>
      </c>
      <c r="C130" s="13">
        <v>606</v>
      </c>
      <c r="D130" s="15">
        <f t="shared" si="22"/>
        <v>0</v>
      </c>
      <c r="E130" s="19"/>
      <c r="F130" s="17"/>
      <c r="G130" s="17"/>
      <c r="H130" s="18"/>
      <c r="I130" s="20"/>
      <c r="J130" s="17"/>
      <c r="K130" s="17"/>
      <c r="L130" s="17"/>
      <c r="M130" s="18"/>
      <c r="N130" s="20"/>
      <c r="O130" s="17"/>
      <c r="P130" s="18"/>
      <c r="Q130" s="20"/>
      <c r="R130" s="18"/>
      <c r="S130" s="20"/>
      <c r="T130" s="17"/>
      <c r="U130" s="55"/>
    </row>
    <row r="131" spans="1:21" ht="14.1" customHeight="1" x14ac:dyDescent="0.15">
      <c r="A131" s="12"/>
      <c r="B131" s="13" t="s">
        <v>108</v>
      </c>
      <c r="C131" s="13">
        <v>607</v>
      </c>
      <c r="D131" s="15">
        <f t="shared" si="22"/>
        <v>0</v>
      </c>
      <c r="E131" s="19"/>
      <c r="F131" s="17"/>
      <c r="G131" s="17"/>
      <c r="H131" s="18"/>
      <c r="I131" s="20"/>
      <c r="J131" s="17"/>
      <c r="K131" s="17"/>
      <c r="L131" s="17"/>
      <c r="M131" s="18"/>
      <c r="N131" s="20"/>
      <c r="O131" s="17"/>
      <c r="P131" s="18"/>
      <c r="Q131" s="20"/>
      <c r="R131" s="18"/>
      <c r="S131" s="20"/>
      <c r="T131" s="17"/>
      <c r="U131" s="55"/>
    </row>
    <row r="132" spans="1:21" ht="14.1" customHeight="1" x14ac:dyDescent="0.15">
      <c r="A132" s="12"/>
      <c r="B132" s="13" t="s">
        <v>109</v>
      </c>
      <c r="C132" s="13">
        <v>608</v>
      </c>
      <c r="D132" s="15">
        <f t="shared" si="22"/>
        <v>20</v>
      </c>
      <c r="E132" s="19">
        <v>10</v>
      </c>
      <c r="F132" s="17">
        <v>8</v>
      </c>
      <c r="G132" s="17"/>
      <c r="H132" s="18">
        <v>2</v>
      </c>
      <c r="I132" s="20">
        <v>12</v>
      </c>
      <c r="J132" s="17">
        <v>8</v>
      </c>
      <c r="K132" s="17"/>
      <c r="L132" s="17"/>
      <c r="M132" s="18"/>
      <c r="N132" s="20">
        <v>20</v>
      </c>
      <c r="O132" s="17"/>
      <c r="P132" s="18"/>
      <c r="Q132" s="20">
        <v>20</v>
      </c>
      <c r="R132" s="18"/>
      <c r="S132" s="20">
        <v>12</v>
      </c>
      <c r="T132" s="17"/>
      <c r="U132" s="55"/>
    </row>
    <row r="133" spans="1:21" ht="14.1" customHeight="1" x14ac:dyDescent="0.15">
      <c r="A133" s="12"/>
      <c r="B133" s="13" t="s">
        <v>110</v>
      </c>
      <c r="C133" s="13">
        <v>609</v>
      </c>
      <c r="D133" s="15">
        <f>SUM(E133:H133)</f>
        <v>17</v>
      </c>
      <c r="E133" s="19">
        <v>5</v>
      </c>
      <c r="F133" s="17">
        <v>12</v>
      </c>
      <c r="G133" s="17"/>
      <c r="H133" s="18"/>
      <c r="I133" s="20">
        <v>5</v>
      </c>
      <c r="J133" s="17">
        <v>12</v>
      </c>
      <c r="K133" s="17"/>
      <c r="L133" s="17"/>
      <c r="M133" s="18"/>
      <c r="N133" s="20">
        <v>16</v>
      </c>
      <c r="O133" s="17">
        <v>1</v>
      </c>
      <c r="P133" s="18"/>
      <c r="Q133" s="20">
        <v>17</v>
      </c>
      <c r="R133" s="18"/>
      <c r="S133" s="20">
        <v>5</v>
      </c>
      <c r="T133" s="17"/>
      <c r="U133" s="55"/>
    </row>
    <row r="134" spans="1:21" ht="14.1" customHeight="1" thickBot="1" x14ac:dyDescent="0.2">
      <c r="A134" s="21"/>
      <c r="B134" s="22" t="s">
        <v>167</v>
      </c>
      <c r="C134" s="22">
        <v>610</v>
      </c>
      <c r="D134" s="42">
        <f>SUM(E134:H134)</f>
        <v>44</v>
      </c>
      <c r="E134" s="24">
        <v>40</v>
      </c>
      <c r="F134" s="25"/>
      <c r="G134" s="25">
        <v>1</v>
      </c>
      <c r="H134" s="26">
        <v>3</v>
      </c>
      <c r="I134" s="27">
        <v>37</v>
      </c>
      <c r="J134" s="25"/>
      <c r="K134" s="25">
        <v>6</v>
      </c>
      <c r="L134" s="25"/>
      <c r="M134" s="26">
        <v>1</v>
      </c>
      <c r="N134" s="27">
        <v>44</v>
      </c>
      <c r="O134" s="25"/>
      <c r="P134" s="26"/>
      <c r="Q134" s="27">
        <v>44</v>
      </c>
      <c r="R134" s="26"/>
      <c r="S134" s="27">
        <v>44</v>
      </c>
      <c r="T134" s="25"/>
      <c r="U134" s="56"/>
    </row>
    <row r="135" spans="1:21" ht="14.1" customHeight="1" x14ac:dyDescent="0.15">
      <c r="A135" s="5" t="s">
        <v>168</v>
      </c>
      <c r="B135" s="43"/>
      <c r="C135" s="40"/>
      <c r="D135" s="7">
        <f>SUM(D136:D140)</f>
        <v>478</v>
      </c>
      <c r="E135" s="8">
        <f>SUM(E136:E140)</f>
        <v>145</v>
      </c>
      <c r="F135" s="9">
        <f>SUM(F136:F140)</f>
        <v>284</v>
      </c>
      <c r="G135" s="9">
        <f t="shared" ref="G135:U135" si="23">SUM(G136:G140)</f>
        <v>0</v>
      </c>
      <c r="H135" s="10">
        <f t="shared" si="23"/>
        <v>49</v>
      </c>
      <c r="I135" s="11">
        <f t="shared" si="23"/>
        <v>344</v>
      </c>
      <c r="J135" s="9">
        <f t="shared" si="23"/>
        <v>0</v>
      </c>
      <c r="K135" s="9">
        <f t="shared" si="23"/>
        <v>65</v>
      </c>
      <c r="L135" s="9">
        <f t="shared" si="23"/>
        <v>0</v>
      </c>
      <c r="M135" s="10">
        <f t="shared" si="23"/>
        <v>69</v>
      </c>
      <c r="N135" s="11">
        <f t="shared" si="23"/>
        <v>478</v>
      </c>
      <c r="O135" s="9">
        <f t="shared" si="23"/>
        <v>0</v>
      </c>
      <c r="P135" s="10">
        <f t="shared" si="23"/>
        <v>0</v>
      </c>
      <c r="Q135" s="11">
        <f t="shared" si="23"/>
        <v>297</v>
      </c>
      <c r="R135" s="10">
        <f t="shared" si="23"/>
        <v>181</v>
      </c>
      <c r="S135" s="11">
        <f t="shared" si="23"/>
        <v>200</v>
      </c>
      <c r="T135" s="9">
        <f t="shared" si="23"/>
        <v>66</v>
      </c>
      <c r="U135" s="54">
        <f t="shared" si="23"/>
        <v>0</v>
      </c>
    </row>
    <row r="136" spans="1:21" ht="14.1" customHeight="1" x14ac:dyDescent="0.15">
      <c r="A136" s="12"/>
      <c r="B136" s="13" t="s">
        <v>111</v>
      </c>
      <c r="C136" s="13">
        <v>621</v>
      </c>
      <c r="D136" s="15">
        <f>SUM(E136:H136)</f>
        <v>435</v>
      </c>
      <c r="E136" s="19">
        <v>108</v>
      </c>
      <c r="F136" s="17">
        <v>278</v>
      </c>
      <c r="G136" s="17"/>
      <c r="H136" s="18">
        <v>49</v>
      </c>
      <c r="I136" s="20">
        <v>308</v>
      </c>
      <c r="J136" s="17"/>
      <c r="K136" s="17">
        <v>60</v>
      </c>
      <c r="L136" s="17"/>
      <c r="M136" s="18">
        <v>67</v>
      </c>
      <c r="N136" s="20">
        <v>435</v>
      </c>
      <c r="O136" s="17"/>
      <c r="P136" s="18"/>
      <c r="Q136" s="20">
        <v>259</v>
      </c>
      <c r="R136" s="18">
        <v>176</v>
      </c>
      <c r="S136" s="20">
        <v>163</v>
      </c>
      <c r="T136" s="17">
        <v>60</v>
      </c>
      <c r="U136" s="55"/>
    </row>
    <row r="137" spans="1:21" ht="14.1" customHeight="1" x14ac:dyDescent="0.15">
      <c r="A137" s="12"/>
      <c r="B137" s="13" t="s">
        <v>112</v>
      </c>
      <c r="C137" s="13">
        <v>622</v>
      </c>
      <c r="D137" s="15">
        <f>SUM(E137:H137)</f>
        <v>0</v>
      </c>
      <c r="E137" s="19"/>
      <c r="F137" s="17"/>
      <c r="G137" s="17"/>
      <c r="H137" s="18"/>
      <c r="I137" s="20"/>
      <c r="J137" s="17"/>
      <c r="K137" s="17"/>
      <c r="L137" s="17"/>
      <c r="M137" s="18"/>
      <c r="N137" s="20"/>
      <c r="O137" s="17"/>
      <c r="P137" s="18"/>
      <c r="Q137" s="20"/>
      <c r="R137" s="18"/>
      <c r="S137" s="20"/>
      <c r="T137" s="17"/>
      <c r="U137" s="55"/>
    </row>
    <row r="138" spans="1:21" ht="14.1" customHeight="1" x14ac:dyDescent="0.15">
      <c r="A138" s="12"/>
      <c r="B138" s="13" t="s">
        <v>113</v>
      </c>
      <c r="C138" s="13">
        <v>623</v>
      </c>
      <c r="D138" s="15">
        <f>SUM(E138:H138)</f>
        <v>0</v>
      </c>
      <c r="E138" s="19"/>
      <c r="F138" s="17"/>
      <c r="G138" s="17"/>
      <c r="H138" s="18"/>
      <c r="I138" s="20"/>
      <c r="J138" s="17"/>
      <c r="K138" s="17"/>
      <c r="L138" s="17"/>
      <c r="M138" s="18"/>
      <c r="N138" s="20"/>
      <c r="O138" s="17"/>
      <c r="P138" s="18"/>
      <c r="Q138" s="20"/>
      <c r="R138" s="18"/>
      <c r="S138" s="20"/>
      <c r="T138" s="17"/>
      <c r="U138" s="55"/>
    </row>
    <row r="139" spans="1:21" ht="14.1" customHeight="1" x14ac:dyDescent="0.15">
      <c r="A139" s="12"/>
      <c r="B139" s="13" t="s">
        <v>114</v>
      </c>
      <c r="C139" s="13">
        <v>624</v>
      </c>
      <c r="D139" s="15">
        <f>SUM(E139:H139)</f>
        <v>0</v>
      </c>
      <c r="E139" s="19"/>
      <c r="F139" s="17"/>
      <c r="G139" s="17"/>
      <c r="H139" s="18"/>
      <c r="I139" s="20"/>
      <c r="J139" s="17"/>
      <c r="K139" s="17"/>
      <c r="L139" s="17"/>
      <c r="M139" s="18"/>
      <c r="N139" s="20"/>
      <c r="O139" s="17"/>
      <c r="P139" s="18"/>
      <c r="Q139" s="20"/>
      <c r="R139" s="18"/>
      <c r="S139" s="20"/>
      <c r="T139" s="17"/>
      <c r="U139" s="55"/>
    </row>
    <row r="140" spans="1:21" ht="14.1" customHeight="1" thickBot="1" x14ac:dyDescent="0.2">
      <c r="A140" s="21"/>
      <c r="B140" s="22" t="s">
        <v>169</v>
      </c>
      <c r="C140" s="22">
        <v>625</v>
      </c>
      <c r="D140" s="42">
        <f>SUM(E140:H140)</f>
        <v>43</v>
      </c>
      <c r="E140" s="24">
        <v>37</v>
      </c>
      <c r="F140" s="25">
        <v>6</v>
      </c>
      <c r="G140" s="25"/>
      <c r="H140" s="26"/>
      <c r="I140" s="27">
        <v>36</v>
      </c>
      <c r="J140" s="25"/>
      <c r="K140" s="25">
        <v>5</v>
      </c>
      <c r="L140" s="25"/>
      <c r="M140" s="26">
        <v>2</v>
      </c>
      <c r="N140" s="27">
        <v>43</v>
      </c>
      <c r="O140" s="25"/>
      <c r="P140" s="26"/>
      <c r="Q140" s="27">
        <v>38</v>
      </c>
      <c r="R140" s="26">
        <v>5</v>
      </c>
      <c r="S140" s="27">
        <v>37</v>
      </c>
      <c r="T140" s="25">
        <v>6</v>
      </c>
      <c r="U140" s="56"/>
    </row>
    <row r="141" spans="1:21" ht="14.1" customHeight="1" x14ac:dyDescent="0.15">
      <c r="A141" s="5" t="s">
        <v>170</v>
      </c>
      <c r="B141" s="43"/>
      <c r="C141" s="40"/>
      <c r="D141" s="7">
        <f>SUM(D142:D148)</f>
        <v>136</v>
      </c>
      <c r="E141" s="8">
        <f>SUM(E142:E148)</f>
        <v>98</v>
      </c>
      <c r="F141" s="9">
        <f>SUM(F142:F148)</f>
        <v>23</v>
      </c>
      <c r="G141" s="9">
        <f t="shared" ref="G141:U141" si="24">SUM(G142:G148)</f>
        <v>10</v>
      </c>
      <c r="H141" s="10">
        <f t="shared" si="24"/>
        <v>5</v>
      </c>
      <c r="I141" s="11">
        <f t="shared" si="24"/>
        <v>118</v>
      </c>
      <c r="J141" s="9">
        <f t="shared" si="24"/>
        <v>0</v>
      </c>
      <c r="K141" s="9">
        <f t="shared" si="24"/>
        <v>13</v>
      </c>
      <c r="L141" s="9">
        <f t="shared" si="24"/>
        <v>0</v>
      </c>
      <c r="M141" s="10">
        <f t="shared" si="24"/>
        <v>5</v>
      </c>
      <c r="N141" s="11">
        <f t="shared" si="24"/>
        <v>136</v>
      </c>
      <c r="O141" s="9">
        <f t="shared" si="24"/>
        <v>0</v>
      </c>
      <c r="P141" s="10">
        <f t="shared" si="24"/>
        <v>0</v>
      </c>
      <c r="Q141" s="11">
        <f t="shared" si="24"/>
        <v>124</v>
      </c>
      <c r="R141" s="10">
        <f t="shared" si="24"/>
        <v>12</v>
      </c>
      <c r="S141" s="11">
        <f t="shared" si="24"/>
        <v>108</v>
      </c>
      <c r="T141" s="9">
        <f t="shared" si="24"/>
        <v>10</v>
      </c>
      <c r="U141" s="54">
        <f t="shared" si="24"/>
        <v>0</v>
      </c>
    </row>
    <row r="142" spans="1:21" ht="14.1" customHeight="1" x14ac:dyDescent="0.15">
      <c r="A142" s="12"/>
      <c r="B142" s="13" t="s">
        <v>115</v>
      </c>
      <c r="C142" s="13">
        <v>641</v>
      </c>
      <c r="D142" s="15">
        <f t="shared" ref="D142:D148" si="25">SUM(E142:H142)</f>
        <v>0</v>
      </c>
      <c r="E142" s="19"/>
      <c r="F142" s="17"/>
      <c r="G142" s="17"/>
      <c r="H142" s="18"/>
      <c r="I142" s="19"/>
      <c r="J142" s="17"/>
      <c r="K142" s="17"/>
      <c r="L142" s="17"/>
      <c r="M142" s="18"/>
      <c r="N142" s="20"/>
      <c r="O142" s="17"/>
      <c r="P142" s="18"/>
      <c r="Q142" s="20"/>
      <c r="R142" s="18"/>
      <c r="S142" s="20"/>
      <c r="T142" s="17"/>
      <c r="U142" s="55"/>
    </row>
    <row r="143" spans="1:21" ht="14.1" customHeight="1" x14ac:dyDescent="0.15">
      <c r="A143" s="12"/>
      <c r="B143" s="13" t="s">
        <v>116</v>
      </c>
      <c r="C143" s="13">
        <v>642</v>
      </c>
      <c r="D143" s="15">
        <f t="shared" si="25"/>
        <v>45</v>
      </c>
      <c r="E143" s="19">
        <v>31</v>
      </c>
      <c r="F143" s="17">
        <v>11</v>
      </c>
      <c r="G143" s="17"/>
      <c r="H143" s="18">
        <v>3</v>
      </c>
      <c r="I143" s="19">
        <v>40</v>
      </c>
      <c r="J143" s="17"/>
      <c r="K143" s="17">
        <v>2</v>
      </c>
      <c r="L143" s="17"/>
      <c r="M143" s="18">
        <v>3</v>
      </c>
      <c r="N143" s="20">
        <v>45</v>
      </c>
      <c r="O143" s="17"/>
      <c r="P143" s="18"/>
      <c r="Q143" s="19">
        <v>43</v>
      </c>
      <c r="R143" s="18">
        <v>2</v>
      </c>
      <c r="S143" s="20">
        <v>39</v>
      </c>
      <c r="T143" s="17"/>
      <c r="U143" s="55"/>
    </row>
    <row r="144" spans="1:21" ht="14.1" customHeight="1" x14ac:dyDescent="0.15">
      <c r="A144" s="12"/>
      <c r="B144" s="13" t="s">
        <v>117</v>
      </c>
      <c r="C144" s="13">
        <v>643</v>
      </c>
      <c r="D144" s="15">
        <f t="shared" si="25"/>
        <v>0</v>
      </c>
      <c r="E144" s="19"/>
      <c r="F144" s="17"/>
      <c r="G144" s="17"/>
      <c r="H144" s="18"/>
      <c r="I144" s="19"/>
      <c r="J144" s="17"/>
      <c r="K144" s="17"/>
      <c r="L144" s="17"/>
      <c r="M144" s="18"/>
      <c r="N144" s="20"/>
      <c r="O144" s="17"/>
      <c r="P144" s="18"/>
      <c r="Q144" s="19"/>
      <c r="R144" s="18"/>
      <c r="S144" s="20"/>
      <c r="T144" s="17"/>
      <c r="U144" s="55"/>
    </row>
    <row r="145" spans="1:21" ht="14.1" customHeight="1" x14ac:dyDescent="0.15">
      <c r="A145" s="12"/>
      <c r="B145" s="13" t="s">
        <v>118</v>
      </c>
      <c r="C145" s="13">
        <v>644</v>
      </c>
      <c r="D145" s="15">
        <f t="shared" si="25"/>
        <v>0</v>
      </c>
      <c r="E145" s="19"/>
      <c r="F145" s="17"/>
      <c r="G145" s="17"/>
      <c r="H145" s="18"/>
      <c r="I145" s="19"/>
      <c r="J145" s="17"/>
      <c r="K145" s="17"/>
      <c r="L145" s="17"/>
      <c r="M145" s="18"/>
      <c r="N145" s="20"/>
      <c r="O145" s="17"/>
      <c r="P145" s="18"/>
      <c r="Q145" s="19"/>
      <c r="R145" s="18"/>
      <c r="S145" s="20"/>
      <c r="T145" s="17"/>
      <c r="U145" s="55"/>
    </row>
    <row r="146" spans="1:21" ht="14.1" customHeight="1" x14ac:dyDescent="0.15">
      <c r="A146" s="12"/>
      <c r="B146" s="13" t="s">
        <v>119</v>
      </c>
      <c r="C146" s="13">
        <v>645</v>
      </c>
      <c r="D146" s="15">
        <f t="shared" si="25"/>
        <v>0</v>
      </c>
      <c r="E146" s="19"/>
      <c r="F146" s="17"/>
      <c r="G146" s="17"/>
      <c r="H146" s="18"/>
      <c r="I146" s="19"/>
      <c r="J146" s="17"/>
      <c r="K146" s="17"/>
      <c r="L146" s="17"/>
      <c r="M146" s="18"/>
      <c r="N146" s="20"/>
      <c r="O146" s="17"/>
      <c r="P146" s="18"/>
      <c r="Q146" s="19"/>
      <c r="R146" s="18"/>
      <c r="S146" s="20"/>
      <c r="T146" s="17"/>
      <c r="U146" s="55"/>
    </row>
    <row r="147" spans="1:21" ht="14.1" customHeight="1" x14ac:dyDescent="0.15">
      <c r="A147" s="12"/>
      <c r="B147" s="13" t="s">
        <v>171</v>
      </c>
      <c r="C147" s="13">
        <v>646</v>
      </c>
      <c r="D147" s="15">
        <f t="shared" si="25"/>
        <v>33</v>
      </c>
      <c r="E147" s="19">
        <v>33</v>
      </c>
      <c r="F147" s="17"/>
      <c r="G147" s="17"/>
      <c r="H147" s="18"/>
      <c r="I147" s="19">
        <v>27</v>
      </c>
      <c r="J147" s="17"/>
      <c r="K147" s="17">
        <v>6</v>
      </c>
      <c r="L147" s="17"/>
      <c r="M147" s="18"/>
      <c r="N147" s="20">
        <v>33</v>
      </c>
      <c r="O147" s="17"/>
      <c r="P147" s="18"/>
      <c r="Q147" s="19">
        <v>33</v>
      </c>
      <c r="R147" s="18"/>
      <c r="S147" s="20">
        <v>33</v>
      </c>
      <c r="T147" s="17"/>
      <c r="U147" s="55"/>
    </row>
    <row r="148" spans="1:21" ht="14.1" customHeight="1" thickBot="1" x14ac:dyDescent="0.2">
      <c r="A148" s="21"/>
      <c r="B148" s="22" t="s">
        <v>172</v>
      </c>
      <c r="C148" s="22">
        <v>647</v>
      </c>
      <c r="D148" s="42">
        <f t="shared" si="25"/>
        <v>58</v>
      </c>
      <c r="E148" s="24">
        <v>34</v>
      </c>
      <c r="F148" s="25">
        <v>12</v>
      </c>
      <c r="G148" s="25">
        <v>10</v>
      </c>
      <c r="H148" s="26">
        <v>2</v>
      </c>
      <c r="I148" s="24">
        <v>51</v>
      </c>
      <c r="J148" s="25"/>
      <c r="K148" s="25">
        <v>5</v>
      </c>
      <c r="L148" s="25"/>
      <c r="M148" s="26">
        <v>2</v>
      </c>
      <c r="N148" s="27">
        <v>58</v>
      </c>
      <c r="O148" s="25"/>
      <c r="P148" s="26"/>
      <c r="Q148" s="24">
        <v>48</v>
      </c>
      <c r="R148" s="26">
        <v>10</v>
      </c>
      <c r="S148" s="27">
        <v>36</v>
      </c>
      <c r="T148" s="25">
        <v>10</v>
      </c>
      <c r="U148" s="56"/>
    </row>
    <row r="149" spans="1:21" ht="14.1" customHeight="1" x14ac:dyDescent="0.15">
      <c r="U149" s="57"/>
    </row>
    <row r="150" spans="1:21" ht="14.1" customHeight="1" x14ac:dyDescent="0.15">
      <c r="U150" s="57"/>
    </row>
    <row r="151" spans="1:21" ht="14.1" customHeight="1" x14ac:dyDescent="0.15">
      <c r="U151" s="57"/>
    </row>
    <row r="152" spans="1:21" ht="14.1" customHeight="1" x14ac:dyDescent="0.15">
      <c r="U152" s="57"/>
    </row>
    <row r="153" spans="1:21" ht="14.1" customHeight="1" x14ac:dyDescent="0.15">
      <c r="U153" s="57"/>
    </row>
    <row r="154" spans="1:21" ht="14.1" customHeight="1" x14ac:dyDescent="0.15">
      <c r="U154" s="57"/>
    </row>
    <row r="155" spans="1:21" ht="14.1" customHeight="1" x14ac:dyDescent="0.15">
      <c r="U155" s="57"/>
    </row>
    <row r="156" spans="1:21" ht="14.1" customHeight="1" x14ac:dyDescent="0.15">
      <c r="U156" s="57"/>
    </row>
    <row r="157" spans="1:21" ht="14.1" customHeight="1" thickBot="1" x14ac:dyDescent="0.2">
      <c r="U157" s="57"/>
    </row>
    <row r="158" spans="1:21" ht="14.1" customHeight="1" x14ac:dyDescent="0.15">
      <c r="A158" s="64" t="s">
        <v>120</v>
      </c>
      <c r="B158" s="65"/>
      <c r="C158" s="65"/>
      <c r="D158" s="45">
        <f t="shared" ref="D158:U158" si="26">D5 + D13 + SUM(D21:D52)</f>
        <v>34624</v>
      </c>
      <c r="E158" s="45">
        <f t="shared" si="26"/>
        <v>8479</v>
      </c>
      <c r="F158" s="45">
        <f t="shared" si="26"/>
        <v>15427</v>
      </c>
      <c r="G158" s="45">
        <f t="shared" si="26"/>
        <v>412</v>
      </c>
      <c r="H158" s="45">
        <f t="shared" si="26"/>
        <v>10306</v>
      </c>
      <c r="I158" s="45">
        <f t="shared" si="26"/>
        <v>31030</v>
      </c>
      <c r="J158" s="45">
        <f t="shared" si="26"/>
        <v>610</v>
      </c>
      <c r="K158" s="45">
        <f t="shared" si="26"/>
        <v>1837</v>
      </c>
      <c r="L158" s="45">
        <f t="shared" si="26"/>
        <v>0</v>
      </c>
      <c r="M158" s="45">
        <f t="shared" si="26"/>
        <v>1147</v>
      </c>
      <c r="N158" s="45">
        <f t="shared" si="26"/>
        <v>34551</v>
      </c>
      <c r="O158" s="45">
        <f t="shared" si="26"/>
        <v>72</v>
      </c>
      <c r="P158" s="45">
        <f t="shared" si="26"/>
        <v>1</v>
      </c>
      <c r="Q158" s="45">
        <f t="shared" si="26"/>
        <v>16272</v>
      </c>
      <c r="R158" s="45">
        <f t="shared" si="26"/>
        <v>18352</v>
      </c>
      <c r="S158" s="45">
        <f t="shared" si="26"/>
        <v>13556</v>
      </c>
      <c r="T158" s="45">
        <f t="shared" si="26"/>
        <v>18244</v>
      </c>
      <c r="U158" s="58">
        <f t="shared" si="26"/>
        <v>5381</v>
      </c>
    </row>
    <row r="159" spans="1:21" ht="14.1" customHeight="1" x14ac:dyDescent="0.15">
      <c r="A159" s="66" t="s">
        <v>121</v>
      </c>
      <c r="B159" s="67"/>
      <c r="C159" s="67"/>
      <c r="D159" s="47">
        <f>D53+D55+D63+D68+D73+D78+D87+D96+D99+D103+D106+D110+D117+D122+D124+D135+D141</f>
        <v>3601</v>
      </c>
      <c r="E159" s="47">
        <f>E53+E55+E63+E68+E73+E78+E87+E96+E99+E103+E106+E110+E117+E122+E124+E135+E141</f>
        <v>1502</v>
      </c>
      <c r="F159" s="47">
        <f t="shared" ref="F159:U159" si="27">F53+F55+F63+F68+F73+F78+F87+F96+F99+F103+F106+F110+F117+F122+F124+F135+F141</f>
        <v>1457</v>
      </c>
      <c r="G159" s="47">
        <f t="shared" si="27"/>
        <v>12</v>
      </c>
      <c r="H159" s="47">
        <f t="shared" si="27"/>
        <v>630</v>
      </c>
      <c r="I159" s="47">
        <f t="shared" si="27"/>
        <v>2984</v>
      </c>
      <c r="J159" s="47">
        <f t="shared" si="27"/>
        <v>107</v>
      </c>
      <c r="K159" s="47">
        <f t="shared" si="27"/>
        <v>350</v>
      </c>
      <c r="L159" s="47">
        <f t="shared" si="27"/>
        <v>0</v>
      </c>
      <c r="M159" s="47">
        <f t="shared" si="27"/>
        <v>160</v>
      </c>
      <c r="N159" s="47">
        <f t="shared" si="27"/>
        <v>3594</v>
      </c>
      <c r="O159" s="47">
        <f t="shared" si="27"/>
        <v>7</v>
      </c>
      <c r="P159" s="47">
        <f t="shared" si="27"/>
        <v>0</v>
      </c>
      <c r="Q159" s="47">
        <f t="shared" si="27"/>
        <v>2658</v>
      </c>
      <c r="R159" s="47">
        <f t="shared" si="27"/>
        <v>943</v>
      </c>
      <c r="S159" s="47">
        <f t="shared" si="27"/>
        <v>2173</v>
      </c>
      <c r="T159" s="47">
        <f t="shared" si="27"/>
        <v>707</v>
      </c>
      <c r="U159" s="59">
        <f t="shared" si="27"/>
        <v>0</v>
      </c>
    </row>
    <row r="160" spans="1:21" ht="14.1" customHeight="1" x14ac:dyDescent="0.15">
      <c r="A160" s="66"/>
      <c r="B160" s="67"/>
      <c r="C160" s="67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60"/>
    </row>
    <row r="161" spans="1:21" ht="14.1" customHeight="1" thickBot="1" x14ac:dyDescent="0.2">
      <c r="A161" s="68" t="s">
        <v>122</v>
      </c>
      <c r="B161" s="69"/>
      <c r="C161" s="69"/>
      <c r="D161" s="51">
        <f>SUM(D158:D159)</f>
        <v>38225</v>
      </c>
      <c r="E161" s="51">
        <f t="shared" ref="E161:U161" si="28">SUM(E158:E159)</f>
        <v>9981</v>
      </c>
      <c r="F161" s="51">
        <f t="shared" si="28"/>
        <v>16884</v>
      </c>
      <c r="G161" s="51">
        <f t="shared" si="28"/>
        <v>424</v>
      </c>
      <c r="H161" s="51">
        <f t="shared" si="28"/>
        <v>10936</v>
      </c>
      <c r="I161" s="51">
        <f t="shared" si="28"/>
        <v>34014</v>
      </c>
      <c r="J161" s="51">
        <f t="shared" si="28"/>
        <v>717</v>
      </c>
      <c r="K161" s="51">
        <f t="shared" si="28"/>
        <v>2187</v>
      </c>
      <c r="L161" s="51">
        <f t="shared" si="28"/>
        <v>0</v>
      </c>
      <c r="M161" s="51">
        <f t="shared" si="28"/>
        <v>1307</v>
      </c>
      <c r="N161" s="51">
        <f t="shared" si="28"/>
        <v>38145</v>
      </c>
      <c r="O161" s="51">
        <f t="shared" si="28"/>
        <v>79</v>
      </c>
      <c r="P161" s="51">
        <f t="shared" si="28"/>
        <v>1</v>
      </c>
      <c r="Q161" s="51">
        <f t="shared" si="28"/>
        <v>18930</v>
      </c>
      <c r="R161" s="51">
        <f t="shared" si="28"/>
        <v>19295</v>
      </c>
      <c r="S161" s="51">
        <f t="shared" si="28"/>
        <v>15729</v>
      </c>
      <c r="T161" s="51">
        <f t="shared" si="28"/>
        <v>18951</v>
      </c>
      <c r="U161" s="63">
        <f t="shared" si="28"/>
        <v>5381</v>
      </c>
    </row>
    <row r="162" spans="1:21" ht="14.1" customHeight="1" x14ac:dyDescent="0.15"/>
  </sheetData>
  <mergeCells count="13">
    <mergeCell ref="S1:U1"/>
    <mergeCell ref="S3:U3"/>
    <mergeCell ref="D3:D4"/>
    <mergeCell ref="E3:H3"/>
    <mergeCell ref="I3:M3"/>
    <mergeCell ref="N3:P3"/>
    <mergeCell ref="Q3:R3"/>
    <mergeCell ref="A158:C158"/>
    <mergeCell ref="A159:C159"/>
    <mergeCell ref="A160:C160"/>
    <mergeCell ref="A161:C161"/>
    <mergeCell ref="A3:B4"/>
    <mergeCell ref="C3:C4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62"/>
  <sheetViews>
    <sheetView zoomScaleNormal="100" zoomScaleSheetLayoutView="100"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175</v>
      </c>
      <c r="E1" s="4" t="s">
        <v>124</v>
      </c>
      <c r="R1" s="4" t="s">
        <v>125</v>
      </c>
      <c r="S1" s="76" t="s">
        <v>176</v>
      </c>
      <c r="T1" s="76"/>
      <c r="U1" s="76"/>
    </row>
    <row r="2" spans="1:21" ht="12.75" thickBot="1" x14ac:dyDescent="0.2"/>
    <row r="3" spans="1:21" ht="13.5" customHeight="1" x14ac:dyDescent="0.15">
      <c r="A3" s="70" t="s">
        <v>0</v>
      </c>
      <c r="B3" s="71"/>
      <c r="C3" s="74" t="s">
        <v>1</v>
      </c>
      <c r="D3" s="80" t="s">
        <v>2</v>
      </c>
      <c r="E3" s="70" t="s">
        <v>3</v>
      </c>
      <c r="F3" s="71"/>
      <c r="G3" s="71"/>
      <c r="H3" s="82"/>
      <c r="I3" s="70" t="s">
        <v>4</v>
      </c>
      <c r="J3" s="71"/>
      <c r="K3" s="71"/>
      <c r="L3" s="71"/>
      <c r="M3" s="82"/>
      <c r="N3" s="83" t="s">
        <v>5</v>
      </c>
      <c r="O3" s="71"/>
      <c r="P3" s="82"/>
      <c r="Q3" s="70" t="s">
        <v>6</v>
      </c>
      <c r="R3" s="82"/>
      <c r="S3" s="77" t="s">
        <v>7</v>
      </c>
      <c r="T3" s="78"/>
      <c r="U3" s="79"/>
    </row>
    <row r="4" spans="1:21" ht="13.5" customHeight="1" thickBot="1" x14ac:dyDescent="0.2">
      <c r="A4" s="72"/>
      <c r="B4" s="73"/>
      <c r="C4" s="75"/>
      <c r="D4" s="81"/>
      <c r="E4" s="61" t="s">
        <v>8</v>
      </c>
      <c r="F4" s="62" t="s">
        <v>9</v>
      </c>
      <c r="G4" s="62" t="s">
        <v>10</v>
      </c>
      <c r="H4" s="2" t="s">
        <v>11</v>
      </c>
      <c r="I4" s="61" t="s">
        <v>12</v>
      </c>
      <c r="J4" s="62" t="s">
        <v>13</v>
      </c>
      <c r="K4" s="62" t="s">
        <v>14</v>
      </c>
      <c r="L4" s="62" t="s">
        <v>15</v>
      </c>
      <c r="M4" s="2" t="s">
        <v>16</v>
      </c>
      <c r="N4" s="3" t="s">
        <v>17</v>
      </c>
      <c r="O4" s="62" t="s">
        <v>18</v>
      </c>
      <c r="P4" s="2" t="s">
        <v>19</v>
      </c>
      <c r="Q4" s="61" t="s">
        <v>20</v>
      </c>
      <c r="R4" s="2" t="s">
        <v>21</v>
      </c>
      <c r="S4" s="3" t="s">
        <v>22</v>
      </c>
      <c r="T4" s="62" t="s">
        <v>23</v>
      </c>
      <c r="U4" s="2" t="s">
        <v>24</v>
      </c>
    </row>
    <row r="5" spans="1:21" ht="14.1" customHeight="1" x14ac:dyDescent="0.15">
      <c r="A5" s="5" t="s">
        <v>126</v>
      </c>
      <c r="B5" s="6"/>
      <c r="C5" s="6"/>
      <c r="D5" s="7">
        <f t="shared" ref="D5:T5" si="0">SUM(D6:D12)</f>
        <v>894</v>
      </c>
      <c r="E5" s="8">
        <f t="shared" si="0"/>
        <v>126</v>
      </c>
      <c r="F5" s="9">
        <f t="shared" si="0"/>
        <v>417</v>
      </c>
      <c r="G5" s="9">
        <f t="shared" si="0"/>
        <v>195</v>
      </c>
      <c r="H5" s="10">
        <f t="shared" si="0"/>
        <v>156</v>
      </c>
      <c r="I5" s="8">
        <f t="shared" si="0"/>
        <v>809</v>
      </c>
      <c r="J5" s="9">
        <f t="shared" si="0"/>
        <v>33</v>
      </c>
      <c r="K5" s="9">
        <f t="shared" si="0"/>
        <v>40</v>
      </c>
      <c r="L5" s="9">
        <f t="shared" si="0"/>
        <v>0</v>
      </c>
      <c r="M5" s="10">
        <f t="shared" si="0"/>
        <v>12</v>
      </c>
      <c r="N5" s="11">
        <f t="shared" si="0"/>
        <v>894</v>
      </c>
      <c r="O5" s="9">
        <f t="shared" si="0"/>
        <v>0</v>
      </c>
      <c r="P5" s="10">
        <f t="shared" si="0"/>
        <v>0</v>
      </c>
      <c r="Q5" s="11">
        <f t="shared" si="0"/>
        <v>204</v>
      </c>
      <c r="R5" s="10">
        <f t="shared" si="0"/>
        <v>690</v>
      </c>
      <c r="S5" s="11">
        <f t="shared" si="0"/>
        <v>187</v>
      </c>
      <c r="T5" s="9">
        <f t="shared" si="0"/>
        <v>672</v>
      </c>
      <c r="U5" s="10">
        <f>SUM(U6:U12)</f>
        <v>93</v>
      </c>
    </row>
    <row r="6" spans="1:21" ht="14.1" customHeight="1" x14ac:dyDescent="0.15">
      <c r="A6" s="12"/>
      <c r="B6" s="13" t="s">
        <v>127</v>
      </c>
      <c r="C6" s="14">
        <v>101</v>
      </c>
      <c r="D6" s="15">
        <f>SUM(E6:H6)</f>
        <v>15</v>
      </c>
      <c r="E6" s="16">
        <v>8</v>
      </c>
      <c r="F6" s="17"/>
      <c r="G6" s="17"/>
      <c r="H6" s="18">
        <v>7</v>
      </c>
      <c r="I6" s="19">
        <v>14</v>
      </c>
      <c r="J6" s="17"/>
      <c r="K6" s="17"/>
      <c r="L6" s="17"/>
      <c r="M6" s="18">
        <v>1</v>
      </c>
      <c r="N6" s="20">
        <v>15</v>
      </c>
      <c r="O6" s="17"/>
      <c r="P6" s="18"/>
      <c r="Q6" s="20">
        <v>14</v>
      </c>
      <c r="R6" s="18">
        <v>1</v>
      </c>
      <c r="S6" s="20">
        <v>15</v>
      </c>
      <c r="T6" s="17"/>
      <c r="U6" s="18"/>
    </row>
    <row r="7" spans="1:21" ht="14.1" customHeight="1" x14ac:dyDescent="0.15">
      <c r="A7" s="12"/>
      <c r="B7" s="13" t="s">
        <v>128</v>
      </c>
      <c r="C7" s="14">
        <v>103</v>
      </c>
      <c r="D7" s="15">
        <f>SUM(E7:H7)</f>
        <v>49</v>
      </c>
      <c r="E7" s="19">
        <v>24</v>
      </c>
      <c r="F7" s="17">
        <v>21</v>
      </c>
      <c r="G7" s="17"/>
      <c r="H7" s="18">
        <v>4</v>
      </c>
      <c r="I7" s="19">
        <v>46</v>
      </c>
      <c r="J7" s="17"/>
      <c r="K7" s="17">
        <v>1</v>
      </c>
      <c r="L7" s="17"/>
      <c r="M7" s="18">
        <v>2</v>
      </c>
      <c r="N7" s="20">
        <v>49</v>
      </c>
      <c r="O7" s="17"/>
      <c r="P7" s="18"/>
      <c r="Q7" s="20">
        <v>21</v>
      </c>
      <c r="R7" s="18">
        <v>28</v>
      </c>
      <c r="S7" s="20">
        <v>28</v>
      </c>
      <c r="T7" s="17">
        <v>21</v>
      </c>
      <c r="U7" s="18"/>
    </row>
    <row r="8" spans="1:21" ht="14.1" customHeight="1" x14ac:dyDescent="0.15">
      <c r="A8" s="12"/>
      <c r="B8" s="13" t="s">
        <v>129</v>
      </c>
      <c r="C8" s="14">
        <v>105</v>
      </c>
      <c r="D8" s="15">
        <f t="shared" ref="D8:D52" si="1">SUM(E8:H8)</f>
        <v>11</v>
      </c>
      <c r="E8" s="19">
        <v>4</v>
      </c>
      <c r="F8" s="17"/>
      <c r="G8" s="17"/>
      <c r="H8" s="18">
        <v>7</v>
      </c>
      <c r="I8" s="19">
        <v>6</v>
      </c>
      <c r="J8" s="17"/>
      <c r="K8" s="17">
        <v>5</v>
      </c>
      <c r="L8" s="17"/>
      <c r="M8" s="18"/>
      <c r="N8" s="20">
        <v>11</v>
      </c>
      <c r="O8" s="17"/>
      <c r="P8" s="18"/>
      <c r="Q8" s="20">
        <v>10</v>
      </c>
      <c r="R8" s="18">
        <v>1</v>
      </c>
      <c r="S8" s="20">
        <v>11</v>
      </c>
      <c r="T8" s="17"/>
      <c r="U8" s="18"/>
    </row>
    <row r="9" spans="1:21" ht="14.1" customHeight="1" x14ac:dyDescent="0.15">
      <c r="A9" s="12"/>
      <c r="B9" s="13" t="s">
        <v>130</v>
      </c>
      <c r="C9" s="14">
        <v>106</v>
      </c>
      <c r="D9" s="15">
        <f t="shared" si="1"/>
        <v>323</v>
      </c>
      <c r="E9" s="19">
        <v>15</v>
      </c>
      <c r="F9" s="17">
        <v>232</v>
      </c>
      <c r="G9" s="17"/>
      <c r="H9" s="18">
        <v>76</v>
      </c>
      <c r="I9" s="19">
        <v>316</v>
      </c>
      <c r="J9" s="17"/>
      <c r="K9" s="17">
        <v>6</v>
      </c>
      <c r="L9" s="17"/>
      <c r="M9" s="18">
        <v>1</v>
      </c>
      <c r="N9" s="20">
        <v>323</v>
      </c>
      <c r="O9" s="17"/>
      <c r="P9" s="18"/>
      <c r="Q9" s="20">
        <v>20</v>
      </c>
      <c r="R9" s="18">
        <v>303</v>
      </c>
      <c r="S9" s="20">
        <v>20</v>
      </c>
      <c r="T9" s="17">
        <v>299</v>
      </c>
      <c r="U9" s="18">
        <v>71</v>
      </c>
    </row>
    <row r="10" spans="1:21" ht="14.1" customHeight="1" x14ac:dyDescent="0.15">
      <c r="A10" s="12"/>
      <c r="B10" s="13" t="s">
        <v>131</v>
      </c>
      <c r="C10" s="14">
        <v>107</v>
      </c>
      <c r="D10" s="15">
        <f t="shared" si="1"/>
        <v>311</v>
      </c>
      <c r="E10" s="19">
        <v>36</v>
      </c>
      <c r="F10" s="17">
        <v>64</v>
      </c>
      <c r="G10" s="17">
        <v>195</v>
      </c>
      <c r="H10" s="18">
        <v>16</v>
      </c>
      <c r="I10" s="19">
        <v>288</v>
      </c>
      <c r="J10" s="17">
        <v>15</v>
      </c>
      <c r="K10" s="17">
        <v>7</v>
      </c>
      <c r="L10" s="17"/>
      <c r="M10" s="18">
        <v>1</v>
      </c>
      <c r="N10" s="20">
        <v>311</v>
      </c>
      <c r="O10" s="17"/>
      <c r="P10" s="18"/>
      <c r="Q10" s="20">
        <v>57</v>
      </c>
      <c r="R10" s="18">
        <v>254</v>
      </c>
      <c r="S10" s="20">
        <v>56</v>
      </c>
      <c r="T10" s="17">
        <v>251</v>
      </c>
      <c r="U10" s="18"/>
    </row>
    <row r="11" spans="1:21" ht="14.1" customHeight="1" x14ac:dyDescent="0.15">
      <c r="A11" s="12"/>
      <c r="B11" s="13" t="s">
        <v>132</v>
      </c>
      <c r="C11" s="14">
        <v>108</v>
      </c>
      <c r="D11" s="15">
        <f t="shared" si="1"/>
        <v>36</v>
      </c>
      <c r="E11" s="19">
        <v>7</v>
      </c>
      <c r="F11" s="17">
        <v>7</v>
      </c>
      <c r="G11" s="17"/>
      <c r="H11" s="18">
        <v>22</v>
      </c>
      <c r="I11" s="19">
        <v>36</v>
      </c>
      <c r="J11" s="17"/>
      <c r="K11" s="17"/>
      <c r="L11" s="17"/>
      <c r="M11" s="18"/>
      <c r="N11" s="20">
        <v>36</v>
      </c>
      <c r="O11" s="17"/>
      <c r="P11" s="18"/>
      <c r="Q11" s="20">
        <v>10</v>
      </c>
      <c r="R11" s="18">
        <v>26</v>
      </c>
      <c r="S11" s="20">
        <v>7</v>
      </c>
      <c r="T11" s="17">
        <v>26</v>
      </c>
      <c r="U11" s="18">
        <v>22</v>
      </c>
    </row>
    <row r="12" spans="1:21" ht="14.1" customHeight="1" thickBot="1" x14ac:dyDescent="0.2">
      <c r="A12" s="21"/>
      <c r="B12" s="22" t="s">
        <v>133</v>
      </c>
      <c r="C12" s="23">
        <v>109</v>
      </c>
      <c r="D12" s="15">
        <f t="shared" si="1"/>
        <v>149</v>
      </c>
      <c r="E12" s="24">
        <v>32</v>
      </c>
      <c r="F12" s="25">
        <v>93</v>
      </c>
      <c r="G12" s="25"/>
      <c r="H12" s="26">
        <v>24</v>
      </c>
      <c r="I12" s="24">
        <v>103</v>
      </c>
      <c r="J12" s="25">
        <v>18</v>
      </c>
      <c r="K12" s="25">
        <v>21</v>
      </c>
      <c r="L12" s="25"/>
      <c r="M12" s="26">
        <v>7</v>
      </c>
      <c r="N12" s="27">
        <v>149</v>
      </c>
      <c r="O12" s="25"/>
      <c r="P12" s="26"/>
      <c r="Q12" s="27">
        <v>72</v>
      </c>
      <c r="R12" s="26">
        <v>77</v>
      </c>
      <c r="S12" s="27">
        <v>50</v>
      </c>
      <c r="T12" s="25">
        <v>75</v>
      </c>
      <c r="U12" s="26"/>
    </row>
    <row r="13" spans="1:21" ht="14.1" customHeight="1" x14ac:dyDescent="0.15">
      <c r="A13" s="5" t="s">
        <v>134</v>
      </c>
      <c r="B13" s="28"/>
      <c r="C13" s="28"/>
      <c r="D13" s="7">
        <f t="shared" ref="D13:U13" si="2">SUM(D14:D20)</f>
        <v>1354</v>
      </c>
      <c r="E13" s="8">
        <f t="shared" si="2"/>
        <v>154</v>
      </c>
      <c r="F13" s="9">
        <f t="shared" si="2"/>
        <v>720</v>
      </c>
      <c r="G13" s="9">
        <f t="shared" si="2"/>
        <v>31</v>
      </c>
      <c r="H13" s="10">
        <f t="shared" si="2"/>
        <v>449</v>
      </c>
      <c r="I13" s="11">
        <f t="shared" si="2"/>
        <v>1279</v>
      </c>
      <c r="J13" s="9">
        <f t="shared" si="2"/>
        <v>49</v>
      </c>
      <c r="K13" s="9">
        <f t="shared" si="2"/>
        <v>15</v>
      </c>
      <c r="L13" s="9">
        <f t="shared" si="2"/>
        <v>0</v>
      </c>
      <c r="M13" s="10">
        <f t="shared" si="2"/>
        <v>11</v>
      </c>
      <c r="N13" s="11">
        <f t="shared" si="2"/>
        <v>1348</v>
      </c>
      <c r="O13" s="9">
        <f t="shared" si="2"/>
        <v>6</v>
      </c>
      <c r="P13" s="10">
        <f t="shared" si="2"/>
        <v>0</v>
      </c>
      <c r="Q13" s="11">
        <f t="shared" si="2"/>
        <v>343</v>
      </c>
      <c r="R13" s="10">
        <f t="shared" si="2"/>
        <v>1011</v>
      </c>
      <c r="S13" s="11">
        <f t="shared" si="2"/>
        <v>240</v>
      </c>
      <c r="T13" s="9">
        <f t="shared" si="2"/>
        <v>1051</v>
      </c>
      <c r="U13" s="10">
        <f t="shared" si="2"/>
        <v>349</v>
      </c>
    </row>
    <row r="14" spans="1:21" ht="14.1" customHeight="1" x14ac:dyDescent="0.15">
      <c r="A14" s="12"/>
      <c r="B14" s="13" t="s">
        <v>135</v>
      </c>
      <c r="C14" s="14">
        <v>131</v>
      </c>
      <c r="D14" s="15">
        <f t="shared" si="1"/>
        <v>490</v>
      </c>
      <c r="E14" s="19">
        <v>53</v>
      </c>
      <c r="F14" s="17">
        <v>159</v>
      </c>
      <c r="G14" s="17"/>
      <c r="H14" s="18">
        <v>278</v>
      </c>
      <c r="I14" s="19">
        <v>433</v>
      </c>
      <c r="J14" s="17">
        <v>49</v>
      </c>
      <c r="K14" s="17">
        <v>3</v>
      </c>
      <c r="L14" s="17"/>
      <c r="M14" s="18">
        <v>5</v>
      </c>
      <c r="N14" s="20">
        <v>489</v>
      </c>
      <c r="O14" s="17">
        <v>1</v>
      </c>
      <c r="P14" s="18"/>
      <c r="Q14" s="20">
        <v>87</v>
      </c>
      <c r="R14" s="18">
        <v>403</v>
      </c>
      <c r="S14" s="20">
        <v>72</v>
      </c>
      <c r="T14" s="17">
        <v>405</v>
      </c>
      <c r="U14" s="18">
        <v>252</v>
      </c>
    </row>
    <row r="15" spans="1:21" ht="14.1" customHeight="1" x14ac:dyDescent="0.15">
      <c r="A15" s="12"/>
      <c r="B15" s="13" t="s">
        <v>136</v>
      </c>
      <c r="C15" s="14">
        <v>132</v>
      </c>
      <c r="D15" s="15">
        <f t="shared" si="1"/>
        <v>171</v>
      </c>
      <c r="E15" s="19">
        <v>11</v>
      </c>
      <c r="F15" s="17">
        <v>156</v>
      </c>
      <c r="G15" s="17"/>
      <c r="H15" s="18">
        <v>4</v>
      </c>
      <c r="I15" s="19">
        <v>170</v>
      </c>
      <c r="J15" s="17"/>
      <c r="K15" s="17">
        <v>1</v>
      </c>
      <c r="L15" s="17"/>
      <c r="M15" s="18"/>
      <c r="N15" s="20">
        <v>171</v>
      </c>
      <c r="O15" s="17"/>
      <c r="P15" s="18"/>
      <c r="Q15" s="20">
        <v>53</v>
      </c>
      <c r="R15" s="18">
        <v>118</v>
      </c>
      <c r="S15" s="20">
        <v>15</v>
      </c>
      <c r="T15" s="17">
        <v>156</v>
      </c>
      <c r="U15" s="18"/>
    </row>
    <row r="16" spans="1:21" ht="14.1" customHeight="1" x14ac:dyDescent="0.15">
      <c r="A16" s="12"/>
      <c r="B16" s="13" t="s">
        <v>137</v>
      </c>
      <c r="C16" s="14">
        <v>133</v>
      </c>
      <c r="D16" s="15">
        <f t="shared" si="1"/>
        <v>124</v>
      </c>
      <c r="E16" s="19">
        <v>4</v>
      </c>
      <c r="F16" s="17">
        <v>62</v>
      </c>
      <c r="G16" s="17"/>
      <c r="H16" s="18">
        <v>58</v>
      </c>
      <c r="I16" s="19">
        <v>122</v>
      </c>
      <c r="J16" s="17"/>
      <c r="K16" s="17">
        <v>1</v>
      </c>
      <c r="L16" s="17"/>
      <c r="M16" s="18">
        <v>1</v>
      </c>
      <c r="N16" s="20">
        <v>124</v>
      </c>
      <c r="O16" s="17"/>
      <c r="P16" s="18"/>
      <c r="Q16" s="19">
        <v>8</v>
      </c>
      <c r="R16" s="18">
        <v>116</v>
      </c>
      <c r="S16" s="20">
        <v>9</v>
      </c>
      <c r="T16" s="17">
        <v>115</v>
      </c>
      <c r="U16" s="18">
        <v>52</v>
      </c>
    </row>
    <row r="17" spans="1:21" ht="14.1" customHeight="1" x14ac:dyDescent="0.15">
      <c r="A17" s="12"/>
      <c r="B17" s="13" t="s">
        <v>138</v>
      </c>
      <c r="C17" s="14">
        <v>134</v>
      </c>
      <c r="D17" s="15">
        <f t="shared" si="1"/>
        <v>118</v>
      </c>
      <c r="E17" s="19">
        <v>31</v>
      </c>
      <c r="F17" s="17">
        <v>68</v>
      </c>
      <c r="G17" s="17"/>
      <c r="H17" s="18">
        <v>19</v>
      </c>
      <c r="I17" s="19">
        <v>114</v>
      </c>
      <c r="J17" s="17"/>
      <c r="K17" s="17">
        <v>3</v>
      </c>
      <c r="L17" s="17"/>
      <c r="M17" s="18">
        <v>1</v>
      </c>
      <c r="N17" s="20">
        <v>117</v>
      </c>
      <c r="O17" s="17">
        <v>1</v>
      </c>
      <c r="P17" s="18"/>
      <c r="Q17" s="19">
        <v>94</v>
      </c>
      <c r="R17" s="18">
        <v>24</v>
      </c>
      <c r="S17" s="20">
        <v>50</v>
      </c>
      <c r="T17" s="17">
        <v>45</v>
      </c>
      <c r="U17" s="18"/>
    </row>
    <row r="18" spans="1:21" ht="14.1" customHeight="1" x14ac:dyDescent="0.15">
      <c r="A18" s="12"/>
      <c r="B18" s="13" t="s">
        <v>139</v>
      </c>
      <c r="C18" s="14">
        <v>135</v>
      </c>
      <c r="D18" s="15">
        <f t="shared" si="1"/>
        <v>288</v>
      </c>
      <c r="E18" s="19">
        <v>17</v>
      </c>
      <c r="F18" s="17">
        <v>231</v>
      </c>
      <c r="G18" s="17">
        <v>31</v>
      </c>
      <c r="H18" s="18">
        <v>9</v>
      </c>
      <c r="I18" s="19">
        <v>286</v>
      </c>
      <c r="J18" s="17"/>
      <c r="K18" s="17">
        <v>2</v>
      </c>
      <c r="L18" s="17"/>
      <c r="M18" s="18"/>
      <c r="N18" s="20">
        <v>288</v>
      </c>
      <c r="O18" s="17"/>
      <c r="P18" s="18"/>
      <c r="Q18" s="19">
        <v>25</v>
      </c>
      <c r="R18" s="18">
        <v>263</v>
      </c>
      <c r="S18" s="20">
        <v>26</v>
      </c>
      <c r="T18" s="17">
        <v>262</v>
      </c>
      <c r="U18" s="18"/>
    </row>
    <row r="19" spans="1:21" ht="14.1" customHeight="1" x14ac:dyDescent="0.15">
      <c r="A19" s="12"/>
      <c r="B19" s="13" t="s">
        <v>140</v>
      </c>
      <c r="C19" s="14">
        <v>136</v>
      </c>
      <c r="D19" s="15">
        <f t="shared" si="1"/>
        <v>35</v>
      </c>
      <c r="E19" s="19">
        <v>15</v>
      </c>
      <c r="F19" s="17">
        <v>6</v>
      </c>
      <c r="G19" s="17"/>
      <c r="H19" s="18">
        <v>14</v>
      </c>
      <c r="I19" s="19">
        <v>33</v>
      </c>
      <c r="J19" s="17"/>
      <c r="K19" s="17"/>
      <c r="L19" s="17"/>
      <c r="M19" s="18">
        <v>2</v>
      </c>
      <c r="N19" s="20">
        <v>35</v>
      </c>
      <c r="O19" s="17"/>
      <c r="P19" s="18"/>
      <c r="Q19" s="19">
        <v>29</v>
      </c>
      <c r="R19" s="18">
        <v>6</v>
      </c>
      <c r="S19" s="20">
        <v>29</v>
      </c>
      <c r="T19" s="17"/>
      <c r="U19" s="18"/>
    </row>
    <row r="20" spans="1:21" ht="14.1" customHeight="1" thickBot="1" x14ac:dyDescent="0.2">
      <c r="A20" s="21"/>
      <c r="B20" s="22" t="s">
        <v>141</v>
      </c>
      <c r="C20" s="23">
        <v>137</v>
      </c>
      <c r="D20" s="26">
        <f t="shared" si="1"/>
        <v>128</v>
      </c>
      <c r="E20" s="24">
        <v>23</v>
      </c>
      <c r="F20" s="25">
        <v>38</v>
      </c>
      <c r="G20" s="25"/>
      <c r="H20" s="26">
        <v>67</v>
      </c>
      <c r="I20" s="24">
        <v>121</v>
      </c>
      <c r="J20" s="25"/>
      <c r="K20" s="25">
        <v>5</v>
      </c>
      <c r="L20" s="25"/>
      <c r="M20" s="26">
        <v>2</v>
      </c>
      <c r="N20" s="27">
        <v>124</v>
      </c>
      <c r="O20" s="25">
        <v>4</v>
      </c>
      <c r="P20" s="26"/>
      <c r="Q20" s="24">
        <v>47</v>
      </c>
      <c r="R20" s="26">
        <v>81</v>
      </c>
      <c r="S20" s="27">
        <v>39</v>
      </c>
      <c r="T20" s="25">
        <v>68</v>
      </c>
      <c r="U20" s="26">
        <v>45</v>
      </c>
    </row>
    <row r="21" spans="1:21" ht="14.1" customHeight="1" x14ac:dyDescent="0.15">
      <c r="A21" s="29" t="s">
        <v>25</v>
      </c>
      <c r="B21" s="30"/>
      <c r="C21" s="31">
        <v>202</v>
      </c>
      <c r="D21" s="10">
        <f t="shared" si="1"/>
        <v>23</v>
      </c>
      <c r="E21" s="8">
        <v>19</v>
      </c>
      <c r="F21" s="9"/>
      <c r="G21" s="9"/>
      <c r="H21" s="10">
        <v>4</v>
      </c>
      <c r="I21" s="8">
        <v>21</v>
      </c>
      <c r="J21" s="9"/>
      <c r="K21" s="9">
        <v>2</v>
      </c>
      <c r="L21" s="9"/>
      <c r="M21" s="10"/>
      <c r="N21" s="11">
        <v>23</v>
      </c>
      <c r="O21" s="9"/>
      <c r="P21" s="10"/>
      <c r="Q21" s="8">
        <v>22</v>
      </c>
      <c r="R21" s="10">
        <v>1</v>
      </c>
      <c r="S21" s="11">
        <v>23</v>
      </c>
      <c r="T21" s="9"/>
      <c r="U21" s="10"/>
    </row>
    <row r="22" spans="1:21" ht="14.1" customHeight="1" x14ac:dyDescent="0.15">
      <c r="A22" s="32" t="s">
        <v>26</v>
      </c>
      <c r="B22" s="33"/>
      <c r="C22" s="14">
        <v>203</v>
      </c>
      <c r="D22" s="15">
        <f t="shared" si="1"/>
        <v>239</v>
      </c>
      <c r="E22" s="19">
        <v>71</v>
      </c>
      <c r="F22" s="17">
        <v>92</v>
      </c>
      <c r="G22" s="17"/>
      <c r="H22" s="18">
        <v>76</v>
      </c>
      <c r="I22" s="19">
        <v>214</v>
      </c>
      <c r="J22" s="17"/>
      <c r="K22" s="17">
        <v>21</v>
      </c>
      <c r="L22" s="17"/>
      <c r="M22" s="18">
        <v>4</v>
      </c>
      <c r="N22" s="20">
        <v>239</v>
      </c>
      <c r="O22" s="17"/>
      <c r="P22" s="18"/>
      <c r="Q22" s="19">
        <v>151</v>
      </c>
      <c r="R22" s="18">
        <v>88</v>
      </c>
      <c r="S22" s="20">
        <v>108</v>
      </c>
      <c r="T22" s="17">
        <v>77</v>
      </c>
      <c r="U22" s="18">
        <v>39</v>
      </c>
    </row>
    <row r="23" spans="1:21" ht="14.1" customHeight="1" x14ac:dyDescent="0.15">
      <c r="A23" s="32" t="s">
        <v>27</v>
      </c>
      <c r="B23" s="33"/>
      <c r="C23" s="14">
        <v>204</v>
      </c>
      <c r="D23" s="15">
        <f t="shared" si="1"/>
        <v>16</v>
      </c>
      <c r="E23" s="19">
        <v>14</v>
      </c>
      <c r="F23" s="17"/>
      <c r="G23" s="17"/>
      <c r="H23" s="18">
        <v>2</v>
      </c>
      <c r="I23" s="19">
        <v>14</v>
      </c>
      <c r="J23" s="17"/>
      <c r="K23" s="17">
        <v>2</v>
      </c>
      <c r="L23" s="17"/>
      <c r="M23" s="18"/>
      <c r="N23" s="20">
        <v>16</v>
      </c>
      <c r="O23" s="17"/>
      <c r="P23" s="18"/>
      <c r="Q23" s="19">
        <v>16</v>
      </c>
      <c r="R23" s="18"/>
      <c r="S23" s="20">
        <v>16</v>
      </c>
      <c r="T23" s="17"/>
      <c r="U23" s="18"/>
    </row>
    <row r="24" spans="1:21" ht="14.1" customHeight="1" x14ac:dyDescent="0.15">
      <c r="A24" s="32" t="s">
        <v>28</v>
      </c>
      <c r="B24" s="33"/>
      <c r="C24" s="14">
        <v>205</v>
      </c>
      <c r="D24" s="15">
        <f t="shared" si="1"/>
        <v>56</v>
      </c>
      <c r="E24" s="19">
        <v>33</v>
      </c>
      <c r="F24" s="17">
        <v>14</v>
      </c>
      <c r="G24" s="17"/>
      <c r="H24" s="18">
        <v>9</v>
      </c>
      <c r="I24" s="19">
        <v>51</v>
      </c>
      <c r="J24" s="17"/>
      <c r="K24" s="17">
        <v>4</v>
      </c>
      <c r="L24" s="17"/>
      <c r="M24" s="18">
        <v>1</v>
      </c>
      <c r="N24" s="20">
        <v>55</v>
      </c>
      <c r="O24" s="17">
        <v>1</v>
      </c>
      <c r="P24" s="18"/>
      <c r="Q24" s="19">
        <v>52</v>
      </c>
      <c r="R24" s="18">
        <v>4</v>
      </c>
      <c r="S24" s="20">
        <v>42</v>
      </c>
      <c r="T24" s="17">
        <v>14</v>
      </c>
      <c r="U24" s="18"/>
    </row>
    <row r="25" spans="1:21" ht="14.1" customHeight="1" x14ac:dyDescent="0.15">
      <c r="A25" s="32" t="s">
        <v>29</v>
      </c>
      <c r="B25" s="33"/>
      <c r="C25" s="14">
        <v>206</v>
      </c>
      <c r="D25" s="15">
        <f t="shared" si="1"/>
        <v>5</v>
      </c>
      <c r="E25" s="19">
        <v>5</v>
      </c>
      <c r="F25" s="17"/>
      <c r="G25" s="17"/>
      <c r="H25" s="18"/>
      <c r="I25" s="19">
        <v>3</v>
      </c>
      <c r="J25" s="17"/>
      <c r="K25" s="17">
        <v>1</v>
      </c>
      <c r="L25" s="17"/>
      <c r="M25" s="18">
        <v>1</v>
      </c>
      <c r="N25" s="20">
        <v>5</v>
      </c>
      <c r="O25" s="17"/>
      <c r="P25" s="18"/>
      <c r="Q25" s="19">
        <v>5</v>
      </c>
      <c r="R25" s="18"/>
      <c r="S25" s="20">
        <v>5</v>
      </c>
      <c r="T25" s="17"/>
      <c r="U25" s="18"/>
    </row>
    <row r="26" spans="1:21" ht="14.1" customHeight="1" x14ac:dyDescent="0.15">
      <c r="A26" s="32" t="s">
        <v>30</v>
      </c>
      <c r="B26" s="33"/>
      <c r="C26" s="14">
        <v>207</v>
      </c>
      <c r="D26" s="15">
        <f t="shared" si="1"/>
        <v>25</v>
      </c>
      <c r="E26" s="19">
        <v>14</v>
      </c>
      <c r="F26" s="17">
        <v>8</v>
      </c>
      <c r="G26" s="17"/>
      <c r="H26" s="18">
        <v>3</v>
      </c>
      <c r="I26" s="19">
        <v>13</v>
      </c>
      <c r="J26" s="17"/>
      <c r="K26" s="17">
        <v>9</v>
      </c>
      <c r="L26" s="17"/>
      <c r="M26" s="18">
        <v>3</v>
      </c>
      <c r="N26" s="20">
        <v>24</v>
      </c>
      <c r="O26" s="17">
        <v>1</v>
      </c>
      <c r="P26" s="18"/>
      <c r="Q26" s="19">
        <v>24</v>
      </c>
      <c r="R26" s="18">
        <v>1</v>
      </c>
      <c r="S26" s="20">
        <v>17</v>
      </c>
      <c r="T26" s="17"/>
      <c r="U26" s="18"/>
    </row>
    <row r="27" spans="1:21" ht="14.1" customHeight="1" x14ac:dyDescent="0.15">
      <c r="A27" s="32" t="s">
        <v>31</v>
      </c>
      <c r="B27" s="33"/>
      <c r="C27" s="14">
        <v>208</v>
      </c>
      <c r="D27" s="15">
        <f t="shared" si="1"/>
        <v>0</v>
      </c>
      <c r="E27" s="19"/>
      <c r="F27" s="17"/>
      <c r="G27" s="17"/>
      <c r="H27" s="18"/>
      <c r="I27" s="19"/>
      <c r="J27" s="17"/>
      <c r="K27" s="17"/>
      <c r="L27" s="17"/>
      <c r="M27" s="18"/>
      <c r="N27" s="20"/>
      <c r="O27" s="17"/>
      <c r="P27" s="18"/>
      <c r="Q27" s="19"/>
      <c r="R27" s="18"/>
      <c r="S27" s="20"/>
      <c r="T27" s="17"/>
      <c r="U27" s="18"/>
    </row>
    <row r="28" spans="1:21" ht="14.1" customHeight="1" x14ac:dyDescent="0.15">
      <c r="A28" s="32" t="s">
        <v>32</v>
      </c>
      <c r="B28" s="33"/>
      <c r="C28" s="14">
        <v>209</v>
      </c>
      <c r="D28" s="15">
        <f t="shared" si="1"/>
        <v>0</v>
      </c>
      <c r="E28" s="19"/>
      <c r="F28" s="17"/>
      <c r="G28" s="17"/>
      <c r="H28" s="18"/>
      <c r="I28" s="19"/>
      <c r="J28" s="17"/>
      <c r="K28" s="17"/>
      <c r="L28" s="17"/>
      <c r="M28" s="18"/>
      <c r="N28" s="20"/>
      <c r="O28" s="17"/>
      <c r="P28" s="18"/>
      <c r="Q28" s="19"/>
      <c r="R28" s="18"/>
      <c r="S28" s="20"/>
      <c r="T28" s="17"/>
      <c r="U28" s="18"/>
    </row>
    <row r="29" spans="1:21" ht="14.1" customHeight="1" x14ac:dyDescent="0.15">
      <c r="A29" s="32" t="s">
        <v>33</v>
      </c>
      <c r="B29" s="33"/>
      <c r="C29" s="14">
        <v>210</v>
      </c>
      <c r="D29" s="15">
        <f t="shared" si="1"/>
        <v>6</v>
      </c>
      <c r="E29" s="19">
        <v>5</v>
      </c>
      <c r="F29" s="17"/>
      <c r="G29" s="17"/>
      <c r="H29" s="18">
        <v>1</v>
      </c>
      <c r="I29" s="19">
        <v>5</v>
      </c>
      <c r="J29" s="17"/>
      <c r="K29" s="17"/>
      <c r="L29" s="17"/>
      <c r="M29" s="18">
        <v>1</v>
      </c>
      <c r="N29" s="20">
        <v>6</v>
      </c>
      <c r="O29" s="17"/>
      <c r="P29" s="18"/>
      <c r="Q29" s="19">
        <v>6</v>
      </c>
      <c r="R29" s="18"/>
      <c r="S29" s="20">
        <v>6</v>
      </c>
      <c r="T29" s="17"/>
      <c r="U29" s="18"/>
    </row>
    <row r="30" spans="1:21" ht="14.1" customHeight="1" x14ac:dyDescent="0.15">
      <c r="A30" s="32" t="s">
        <v>34</v>
      </c>
      <c r="B30" s="33"/>
      <c r="C30" s="14">
        <v>211</v>
      </c>
      <c r="D30" s="15">
        <f t="shared" si="1"/>
        <v>36</v>
      </c>
      <c r="E30" s="19">
        <v>14</v>
      </c>
      <c r="F30" s="17">
        <v>18</v>
      </c>
      <c r="G30" s="17"/>
      <c r="H30" s="18">
        <v>4</v>
      </c>
      <c r="I30" s="19">
        <v>16</v>
      </c>
      <c r="J30" s="17"/>
      <c r="K30" s="17">
        <v>20</v>
      </c>
      <c r="L30" s="17"/>
      <c r="M30" s="18"/>
      <c r="N30" s="20">
        <v>36</v>
      </c>
      <c r="O30" s="17"/>
      <c r="P30" s="18"/>
      <c r="Q30" s="19">
        <v>34</v>
      </c>
      <c r="R30" s="18">
        <v>2</v>
      </c>
      <c r="S30" s="20">
        <v>18</v>
      </c>
      <c r="T30" s="17"/>
      <c r="U30" s="18"/>
    </row>
    <row r="31" spans="1:21" ht="14.1" customHeight="1" x14ac:dyDescent="0.15">
      <c r="A31" s="32" t="s">
        <v>35</v>
      </c>
      <c r="B31" s="33"/>
      <c r="C31" s="14">
        <v>212</v>
      </c>
      <c r="D31" s="15">
        <f t="shared" si="1"/>
        <v>12</v>
      </c>
      <c r="E31" s="19">
        <v>8</v>
      </c>
      <c r="F31" s="17">
        <v>4</v>
      </c>
      <c r="G31" s="17"/>
      <c r="H31" s="18"/>
      <c r="I31" s="19">
        <v>8</v>
      </c>
      <c r="J31" s="17"/>
      <c r="K31" s="17">
        <v>4</v>
      </c>
      <c r="L31" s="17"/>
      <c r="M31" s="18"/>
      <c r="N31" s="20">
        <v>12</v>
      </c>
      <c r="O31" s="17"/>
      <c r="P31" s="18"/>
      <c r="Q31" s="19">
        <v>12</v>
      </c>
      <c r="R31" s="18"/>
      <c r="S31" s="20">
        <v>8</v>
      </c>
      <c r="T31" s="17"/>
      <c r="U31" s="18"/>
    </row>
    <row r="32" spans="1:21" ht="14.1" customHeight="1" x14ac:dyDescent="0.15">
      <c r="A32" s="32" t="s">
        <v>36</v>
      </c>
      <c r="B32" s="33"/>
      <c r="C32" s="14">
        <v>213</v>
      </c>
      <c r="D32" s="15">
        <f t="shared" si="1"/>
        <v>23</v>
      </c>
      <c r="E32" s="19">
        <v>14</v>
      </c>
      <c r="F32" s="17"/>
      <c r="G32" s="17"/>
      <c r="H32" s="18">
        <v>9</v>
      </c>
      <c r="I32" s="19">
        <v>21</v>
      </c>
      <c r="J32" s="17"/>
      <c r="K32" s="17">
        <v>1</v>
      </c>
      <c r="L32" s="17"/>
      <c r="M32" s="18">
        <v>1</v>
      </c>
      <c r="N32" s="20">
        <v>23</v>
      </c>
      <c r="O32" s="17"/>
      <c r="P32" s="18"/>
      <c r="Q32" s="19">
        <v>21</v>
      </c>
      <c r="R32" s="18">
        <v>2</v>
      </c>
      <c r="S32" s="20">
        <v>23</v>
      </c>
      <c r="T32" s="17"/>
      <c r="U32" s="18"/>
    </row>
    <row r="33" spans="1:21" ht="14.1" customHeight="1" x14ac:dyDescent="0.15">
      <c r="A33" s="32" t="s">
        <v>37</v>
      </c>
      <c r="B33" s="33"/>
      <c r="C33" s="14">
        <v>214</v>
      </c>
      <c r="D33" s="15">
        <f t="shared" si="1"/>
        <v>4</v>
      </c>
      <c r="E33" s="19">
        <v>3</v>
      </c>
      <c r="F33" s="17"/>
      <c r="G33" s="17"/>
      <c r="H33" s="18">
        <v>1</v>
      </c>
      <c r="I33" s="19">
        <v>4</v>
      </c>
      <c r="J33" s="17"/>
      <c r="K33" s="17"/>
      <c r="L33" s="17"/>
      <c r="M33" s="18"/>
      <c r="N33" s="20">
        <v>4</v>
      </c>
      <c r="O33" s="17"/>
      <c r="P33" s="18"/>
      <c r="Q33" s="19">
        <v>3</v>
      </c>
      <c r="R33" s="18">
        <v>1</v>
      </c>
      <c r="S33" s="20">
        <v>4</v>
      </c>
      <c r="T33" s="17"/>
      <c r="U33" s="18"/>
    </row>
    <row r="34" spans="1:21" ht="14.1" customHeight="1" x14ac:dyDescent="0.15">
      <c r="A34" s="32" t="s">
        <v>38</v>
      </c>
      <c r="B34" s="33"/>
      <c r="C34" s="14">
        <v>215</v>
      </c>
      <c r="D34" s="15">
        <f t="shared" si="1"/>
        <v>16</v>
      </c>
      <c r="E34" s="19">
        <v>5</v>
      </c>
      <c r="F34" s="17">
        <v>8</v>
      </c>
      <c r="G34" s="17"/>
      <c r="H34" s="18">
        <v>3</v>
      </c>
      <c r="I34" s="19">
        <v>15</v>
      </c>
      <c r="J34" s="17"/>
      <c r="K34" s="17">
        <v>1</v>
      </c>
      <c r="L34" s="17"/>
      <c r="M34" s="18"/>
      <c r="N34" s="20">
        <v>16</v>
      </c>
      <c r="O34" s="17"/>
      <c r="P34" s="18"/>
      <c r="Q34" s="19">
        <v>7</v>
      </c>
      <c r="R34" s="18">
        <v>9</v>
      </c>
      <c r="S34" s="20">
        <v>8</v>
      </c>
      <c r="T34" s="17">
        <v>8</v>
      </c>
      <c r="U34" s="18"/>
    </row>
    <row r="35" spans="1:21" ht="14.1" customHeight="1" x14ac:dyDescent="0.15">
      <c r="A35" s="32" t="s">
        <v>39</v>
      </c>
      <c r="B35" s="33"/>
      <c r="C35" s="14">
        <v>216</v>
      </c>
      <c r="D35" s="15">
        <f t="shared" si="1"/>
        <v>37</v>
      </c>
      <c r="E35" s="19">
        <v>15</v>
      </c>
      <c r="F35" s="17"/>
      <c r="G35" s="17"/>
      <c r="H35" s="18">
        <v>22</v>
      </c>
      <c r="I35" s="19">
        <v>25</v>
      </c>
      <c r="J35" s="17"/>
      <c r="K35" s="17">
        <v>11</v>
      </c>
      <c r="L35" s="17"/>
      <c r="M35" s="18">
        <v>1</v>
      </c>
      <c r="N35" s="20">
        <v>37</v>
      </c>
      <c r="O35" s="17"/>
      <c r="P35" s="18"/>
      <c r="Q35" s="19">
        <v>35</v>
      </c>
      <c r="R35" s="18">
        <v>2</v>
      </c>
      <c r="S35" s="20">
        <v>37</v>
      </c>
      <c r="T35" s="17"/>
      <c r="U35" s="18"/>
    </row>
    <row r="36" spans="1:21" ht="14.1" customHeight="1" x14ac:dyDescent="0.15">
      <c r="A36" s="32" t="s">
        <v>40</v>
      </c>
      <c r="B36" s="33"/>
      <c r="C36" s="14">
        <v>217</v>
      </c>
      <c r="D36" s="15">
        <f t="shared" si="1"/>
        <v>76</v>
      </c>
      <c r="E36" s="19">
        <v>34</v>
      </c>
      <c r="F36" s="17"/>
      <c r="G36" s="17"/>
      <c r="H36" s="18">
        <v>42</v>
      </c>
      <c r="I36" s="19">
        <v>74</v>
      </c>
      <c r="J36" s="17"/>
      <c r="K36" s="17">
        <v>2</v>
      </c>
      <c r="L36" s="17"/>
      <c r="M36" s="18"/>
      <c r="N36" s="20">
        <v>76</v>
      </c>
      <c r="O36" s="17"/>
      <c r="P36" s="18"/>
      <c r="Q36" s="19">
        <v>74</v>
      </c>
      <c r="R36" s="18">
        <v>2</v>
      </c>
      <c r="S36" s="20">
        <v>57</v>
      </c>
      <c r="T36" s="17"/>
      <c r="U36" s="18"/>
    </row>
    <row r="37" spans="1:21" ht="14.1" customHeight="1" x14ac:dyDescent="0.15">
      <c r="A37" s="32" t="s">
        <v>41</v>
      </c>
      <c r="B37" s="33"/>
      <c r="C37" s="14">
        <v>218</v>
      </c>
      <c r="D37" s="15">
        <f t="shared" si="1"/>
        <v>56</v>
      </c>
      <c r="E37" s="19">
        <v>22</v>
      </c>
      <c r="F37" s="17">
        <v>21</v>
      </c>
      <c r="G37" s="17"/>
      <c r="H37" s="18">
        <v>13</v>
      </c>
      <c r="I37" s="19">
        <v>51</v>
      </c>
      <c r="J37" s="17"/>
      <c r="K37" s="17">
        <v>2</v>
      </c>
      <c r="L37" s="17"/>
      <c r="M37" s="18">
        <v>3</v>
      </c>
      <c r="N37" s="20">
        <v>56</v>
      </c>
      <c r="O37" s="17"/>
      <c r="P37" s="18"/>
      <c r="Q37" s="19">
        <v>44</v>
      </c>
      <c r="R37" s="18">
        <v>12</v>
      </c>
      <c r="S37" s="20">
        <v>35</v>
      </c>
      <c r="T37" s="17">
        <v>15</v>
      </c>
      <c r="U37" s="18"/>
    </row>
    <row r="38" spans="1:21" ht="14.1" customHeight="1" x14ac:dyDescent="0.15">
      <c r="A38" s="32" t="s">
        <v>42</v>
      </c>
      <c r="B38" s="33"/>
      <c r="C38" s="14">
        <v>219</v>
      </c>
      <c r="D38" s="15">
        <f t="shared" si="1"/>
        <v>53</v>
      </c>
      <c r="E38" s="19">
        <v>23</v>
      </c>
      <c r="F38" s="17">
        <v>9</v>
      </c>
      <c r="G38" s="17"/>
      <c r="H38" s="18">
        <v>21</v>
      </c>
      <c r="I38" s="19">
        <v>48</v>
      </c>
      <c r="J38" s="17"/>
      <c r="K38" s="17">
        <v>4</v>
      </c>
      <c r="L38" s="17"/>
      <c r="M38" s="18">
        <v>1</v>
      </c>
      <c r="N38" s="20">
        <v>53</v>
      </c>
      <c r="O38" s="17"/>
      <c r="P38" s="18"/>
      <c r="Q38" s="19">
        <v>52</v>
      </c>
      <c r="R38" s="18">
        <v>1</v>
      </c>
      <c r="S38" s="20">
        <v>44</v>
      </c>
      <c r="T38" s="17"/>
      <c r="U38" s="18"/>
    </row>
    <row r="39" spans="1:21" ht="14.1" customHeight="1" x14ac:dyDescent="0.15">
      <c r="A39" s="32" t="s">
        <v>43</v>
      </c>
      <c r="B39" s="33"/>
      <c r="C39" s="14">
        <v>220</v>
      </c>
      <c r="D39" s="15">
        <f t="shared" si="1"/>
        <v>38</v>
      </c>
      <c r="E39" s="19">
        <v>24</v>
      </c>
      <c r="F39" s="17"/>
      <c r="G39" s="17"/>
      <c r="H39" s="18">
        <v>14</v>
      </c>
      <c r="I39" s="19">
        <v>24</v>
      </c>
      <c r="J39" s="17"/>
      <c r="K39" s="17">
        <v>9</v>
      </c>
      <c r="L39" s="17"/>
      <c r="M39" s="18">
        <v>5</v>
      </c>
      <c r="N39" s="20">
        <v>38</v>
      </c>
      <c r="O39" s="17"/>
      <c r="P39" s="18"/>
      <c r="Q39" s="19">
        <v>37</v>
      </c>
      <c r="R39" s="18">
        <v>1</v>
      </c>
      <c r="S39" s="20">
        <v>38</v>
      </c>
      <c r="T39" s="17"/>
      <c r="U39" s="18"/>
    </row>
    <row r="40" spans="1:21" ht="14.1" customHeight="1" x14ac:dyDescent="0.15">
      <c r="A40" s="32" t="s">
        <v>44</v>
      </c>
      <c r="B40" s="33"/>
      <c r="C40" s="14">
        <v>221</v>
      </c>
      <c r="D40" s="15">
        <f t="shared" si="1"/>
        <v>40</v>
      </c>
      <c r="E40" s="19">
        <v>18</v>
      </c>
      <c r="F40" s="17">
        <v>2</v>
      </c>
      <c r="G40" s="17"/>
      <c r="H40" s="18">
        <v>20</v>
      </c>
      <c r="I40" s="19">
        <v>39</v>
      </c>
      <c r="J40" s="17"/>
      <c r="K40" s="17">
        <v>1</v>
      </c>
      <c r="L40" s="17"/>
      <c r="M40" s="18"/>
      <c r="N40" s="20">
        <v>40</v>
      </c>
      <c r="O40" s="17"/>
      <c r="P40" s="18"/>
      <c r="Q40" s="19">
        <v>36</v>
      </c>
      <c r="R40" s="18">
        <v>4</v>
      </c>
      <c r="S40" s="20">
        <v>38</v>
      </c>
      <c r="T40" s="17"/>
      <c r="U40" s="18"/>
    </row>
    <row r="41" spans="1:21" ht="14.1" customHeight="1" x14ac:dyDescent="0.15">
      <c r="A41" s="32" t="s">
        <v>45</v>
      </c>
      <c r="B41" s="33"/>
      <c r="C41" s="14">
        <v>222</v>
      </c>
      <c r="D41" s="15">
        <f t="shared" si="1"/>
        <v>0</v>
      </c>
      <c r="E41" s="19"/>
      <c r="F41" s="17"/>
      <c r="G41" s="17"/>
      <c r="H41" s="18"/>
      <c r="I41" s="19"/>
      <c r="J41" s="17"/>
      <c r="K41" s="17"/>
      <c r="L41" s="17"/>
      <c r="M41" s="18"/>
      <c r="N41" s="20"/>
      <c r="O41" s="17"/>
      <c r="P41" s="18"/>
      <c r="Q41" s="19"/>
      <c r="R41" s="18"/>
      <c r="S41" s="20"/>
      <c r="T41" s="17"/>
      <c r="U41" s="18"/>
    </row>
    <row r="42" spans="1:21" ht="14.1" customHeight="1" x14ac:dyDescent="0.15">
      <c r="A42" s="32" t="s">
        <v>142</v>
      </c>
      <c r="B42" s="33"/>
      <c r="C42" s="13">
        <v>223</v>
      </c>
      <c r="D42" s="15">
        <f t="shared" si="1"/>
        <v>34</v>
      </c>
      <c r="E42" s="19">
        <v>11</v>
      </c>
      <c r="F42" s="17"/>
      <c r="G42" s="17"/>
      <c r="H42" s="18">
        <v>23</v>
      </c>
      <c r="I42" s="19">
        <v>25</v>
      </c>
      <c r="J42" s="17"/>
      <c r="K42" s="17">
        <v>9</v>
      </c>
      <c r="L42" s="17"/>
      <c r="M42" s="18"/>
      <c r="N42" s="20">
        <v>34</v>
      </c>
      <c r="O42" s="17"/>
      <c r="P42" s="18"/>
      <c r="Q42" s="19">
        <v>33</v>
      </c>
      <c r="R42" s="18">
        <v>1</v>
      </c>
      <c r="S42" s="20">
        <v>34</v>
      </c>
      <c r="T42" s="17"/>
      <c r="U42" s="18"/>
    </row>
    <row r="43" spans="1:21" ht="14.1" customHeight="1" x14ac:dyDescent="0.15">
      <c r="A43" s="32" t="s">
        <v>143</v>
      </c>
      <c r="B43" s="33"/>
      <c r="C43" s="13">
        <v>224</v>
      </c>
      <c r="D43" s="15">
        <f t="shared" si="1"/>
        <v>33</v>
      </c>
      <c r="E43" s="19">
        <v>24</v>
      </c>
      <c r="F43" s="17"/>
      <c r="G43" s="17"/>
      <c r="H43" s="18">
        <v>9</v>
      </c>
      <c r="I43" s="19">
        <v>31</v>
      </c>
      <c r="J43" s="17"/>
      <c r="K43" s="17">
        <v>2</v>
      </c>
      <c r="L43" s="17"/>
      <c r="M43" s="18"/>
      <c r="N43" s="20">
        <v>32</v>
      </c>
      <c r="O43" s="17">
        <v>1</v>
      </c>
      <c r="P43" s="18"/>
      <c r="Q43" s="19">
        <v>29</v>
      </c>
      <c r="R43" s="18">
        <v>4</v>
      </c>
      <c r="S43" s="20">
        <v>33</v>
      </c>
      <c r="T43" s="17"/>
      <c r="U43" s="18"/>
    </row>
    <row r="44" spans="1:21" ht="14.1" customHeight="1" x14ac:dyDescent="0.15">
      <c r="A44" s="32" t="s">
        <v>46</v>
      </c>
      <c r="B44" s="33"/>
      <c r="C44" s="13">
        <v>225</v>
      </c>
      <c r="D44" s="15">
        <f t="shared" si="1"/>
        <v>7</v>
      </c>
      <c r="E44" s="19">
        <v>7</v>
      </c>
      <c r="F44" s="17"/>
      <c r="G44" s="17"/>
      <c r="H44" s="18"/>
      <c r="I44" s="19">
        <v>5</v>
      </c>
      <c r="J44" s="17"/>
      <c r="K44" s="17">
        <v>2</v>
      </c>
      <c r="L44" s="17"/>
      <c r="M44" s="18"/>
      <c r="N44" s="20">
        <v>7</v>
      </c>
      <c r="O44" s="17"/>
      <c r="P44" s="18"/>
      <c r="Q44" s="19">
        <v>7</v>
      </c>
      <c r="R44" s="18"/>
      <c r="S44" s="20">
        <v>7</v>
      </c>
      <c r="T44" s="17"/>
      <c r="U44" s="18"/>
    </row>
    <row r="45" spans="1:21" ht="14.1" customHeight="1" x14ac:dyDescent="0.15">
      <c r="A45" s="32" t="s">
        <v>144</v>
      </c>
      <c r="B45" s="33"/>
      <c r="C45" s="13">
        <v>226</v>
      </c>
      <c r="D45" s="15">
        <f t="shared" si="1"/>
        <v>6</v>
      </c>
      <c r="E45" s="19">
        <v>6</v>
      </c>
      <c r="F45" s="17"/>
      <c r="G45" s="17"/>
      <c r="H45" s="18"/>
      <c r="I45" s="19">
        <v>5</v>
      </c>
      <c r="J45" s="17"/>
      <c r="K45" s="17"/>
      <c r="L45" s="17"/>
      <c r="M45" s="18">
        <v>1</v>
      </c>
      <c r="N45" s="20">
        <v>6</v>
      </c>
      <c r="O45" s="17"/>
      <c r="P45" s="18"/>
      <c r="Q45" s="19">
        <v>4</v>
      </c>
      <c r="R45" s="18">
        <v>2</v>
      </c>
      <c r="S45" s="20">
        <v>6</v>
      </c>
      <c r="T45" s="17"/>
      <c r="U45" s="18"/>
    </row>
    <row r="46" spans="1:21" ht="14.1" customHeight="1" x14ac:dyDescent="0.15">
      <c r="A46" s="32" t="s">
        <v>145</v>
      </c>
      <c r="B46" s="33"/>
      <c r="C46" s="13">
        <v>227</v>
      </c>
      <c r="D46" s="15">
        <f t="shared" si="1"/>
        <v>18</v>
      </c>
      <c r="E46" s="19">
        <v>18</v>
      </c>
      <c r="F46" s="17"/>
      <c r="G46" s="17"/>
      <c r="H46" s="18"/>
      <c r="I46" s="19">
        <v>15</v>
      </c>
      <c r="J46" s="17"/>
      <c r="K46" s="17">
        <v>2</v>
      </c>
      <c r="L46" s="17"/>
      <c r="M46" s="18">
        <v>1</v>
      </c>
      <c r="N46" s="20">
        <v>18</v>
      </c>
      <c r="O46" s="17"/>
      <c r="P46" s="18"/>
      <c r="Q46" s="19">
        <v>16</v>
      </c>
      <c r="R46" s="18">
        <v>2</v>
      </c>
      <c r="S46" s="20">
        <v>18</v>
      </c>
      <c r="T46" s="17"/>
      <c r="U46" s="18"/>
    </row>
    <row r="47" spans="1:21" ht="14.1" customHeight="1" x14ac:dyDescent="0.15">
      <c r="A47" s="32" t="s">
        <v>146</v>
      </c>
      <c r="B47" s="33"/>
      <c r="C47" s="13">
        <v>228</v>
      </c>
      <c r="D47" s="15">
        <f t="shared" si="1"/>
        <v>23</v>
      </c>
      <c r="E47" s="19">
        <v>23</v>
      </c>
      <c r="F47" s="17"/>
      <c r="G47" s="17"/>
      <c r="H47" s="18"/>
      <c r="I47" s="19">
        <v>23</v>
      </c>
      <c r="J47" s="17"/>
      <c r="K47" s="17"/>
      <c r="L47" s="17"/>
      <c r="M47" s="18"/>
      <c r="N47" s="20">
        <v>22</v>
      </c>
      <c r="O47" s="17">
        <v>1</v>
      </c>
      <c r="P47" s="18"/>
      <c r="Q47" s="19">
        <v>22</v>
      </c>
      <c r="R47" s="18">
        <v>1</v>
      </c>
      <c r="S47" s="20">
        <v>23</v>
      </c>
      <c r="T47" s="17"/>
      <c r="U47" s="18"/>
    </row>
    <row r="48" spans="1:21" ht="14.1" customHeight="1" x14ac:dyDescent="0.15">
      <c r="A48" s="32" t="s">
        <v>147</v>
      </c>
      <c r="B48" s="33"/>
      <c r="C48" s="13">
        <v>229</v>
      </c>
      <c r="D48" s="15">
        <f>SUM(E48:H48)</f>
        <v>13</v>
      </c>
      <c r="E48" s="19">
        <v>8</v>
      </c>
      <c r="F48" s="17"/>
      <c r="G48" s="17"/>
      <c r="H48" s="18">
        <v>5</v>
      </c>
      <c r="I48" s="19">
        <v>11</v>
      </c>
      <c r="J48" s="17"/>
      <c r="K48" s="17">
        <v>1</v>
      </c>
      <c r="L48" s="17"/>
      <c r="M48" s="18">
        <v>1</v>
      </c>
      <c r="N48" s="20">
        <v>12</v>
      </c>
      <c r="O48" s="17">
        <v>1</v>
      </c>
      <c r="P48" s="18"/>
      <c r="Q48" s="19">
        <v>12</v>
      </c>
      <c r="R48" s="18">
        <v>1</v>
      </c>
      <c r="S48" s="20">
        <v>13</v>
      </c>
      <c r="T48" s="17"/>
      <c r="U48" s="18"/>
    </row>
    <row r="49" spans="1:21" ht="14.1" customHeight="1" x14ac:dyDescent="0.15">
      <c r="A49" s="32" t="s">
        <v>148</v>
      </c>
      <c r="B49" s="33"/>
      <c r="C49" s="13">
        <v>230</v>
      </c>
      <c r="D49" s="15">
        <f>SUM(E49:H49)</f>
        <v>57</v>
      </c>
      <c r="E49" s="19">
        <v>14</v>
      </c>
      <c r="F49" s="17">
        <v>30</v>
      </c>
      <c r="G49" s="17"/>
      <c r="H49" s="18">
        <v>13</v>
      </c>
      <c r="I49" s="19">
        <v>55</v>
      </c>
      <c r="J49" s="17"/>
      <c r="K49" s="17">
        <v>2</v>
      </c>
      <c r="L49" s="17"/>
      <c r="M49" s="18"/>
      <c r="N49" s="20">
        <v>56</v>
      </c>
      <c r="O49" s="17">
        <v>1</v>
      </c>
      <c r="P49" s="18"/>
      <c r="Q49" s="19">
        <v>24</v>
      </c>
      <c r="R49" s="18">
        <v>33</v>
      </c>
      <c r="S49" s="20">
        <v>27</v>
      </c>
      <c r="T49" s="17"/>
      <c r="U49" s="18"/>
    </row>
    <row r="50" spans="1:21" ht="14.1" customHeight="1" x14ac:dyDescent="0.15">
      <c r="A50" s="32" t="s">
        <v>149</v>
      </c>
      <c r="B50" s="33"/>
      <c r="C50" s="13">
        <v>231</v>
      </c>
      <c r="D50" s="15">
        <f>SUM(E50:H50)</f>
        <v>39</v>
      </c>
      <c r="E50" s="19">
        <v>9</v>
      </c>
      <c r="F50" s="17">
        <v>22</v>
      </c>
      <c r="G50" s="17"/>
      <c r="H50" s="18">
        <v>8</v>
      </c>
      <c r="I50" s="19">
        <v>35</v>
      </c>
      <c r="J50" s="17"/>
      <c r="K50" s="17">
        <v>4</v>
      </c>
      <c r="L50" s="17"/>
      <c r="M50" s="18"/>
      <c r="N50" s="20">
        <v>38</v>
      </c>
      <c r="O50" s="17">
        <v>1</v>
      </c>
      <c r="P50" s="18"/>
      <c r="Q50" s="19">
        <v>24</v>
      </c>
      <c r="R50" s="18">
        <v>15</v>
      </c>
      <c r="S50" s="20">
        <v>17</v>
      </c>
      <c r="T50" s="17">
        <v>22</v>
      </c>
      <c r="U50" s="18"/>
    </row>
    <row r="51" spans="1:21" ht="14.1" customHeight="1" x14ac:dyDescent="0.15">
      <c r="A51" s="32"/>
      <c r="B51" s="33"/>
      <c r="C51" s="13">
        <v>232</v>
      </c>
      <c r="D51" s="15">
        <f>SUM(E51:H51)</f>
        <v>0</v>
      </c>
      <c r="E51" s="19"/>
      <c r="F51" s="17"/>
      <c r="G51" s="17"/>
      <c r="H51" s="18"/>
      <c r="I51" s="19"/>
      <c r="J51" s="17"/>
      <c r="K51" s="17"/>
      <c r="L51" s="17"/>
      <c r="M51" s="18"/>
      <c r="N51" s="20"/>
      <c r="O51" s="17"/>
      <c r="P51" s="18"/>
      <c r="Q51" s="19"/>
      <c r="R51" s="18"/>
      <c r="S51" s="20"/>
      <c r="T51" s="17"/>
      <c r="U51" s="18"/>
    </row>
    <row r="52" spans="1:21" ht="14.1" customHeight="1" thickBot="1" x14ac:dyDescent="0.2">
      <c r="A52" s="34"/>
      <c r="B52" s="35"/>
      <c r="C52" s="36">
        <v>233</v>
      </c>
      <c r="D52" s="37">
        <f t="shared" si="1"/>
        <v>0</v>
      </c>
      <c r="E52" s="19"/>
      <c r="F52" s="17"/>
      <c r="G52" s="17"/>
      <c r="H52" s="18"/>
      <c r="I52" s="19"/>
      <c r="J52" s="17"/>
      <c r="K52" s="17"/>
      <c r="L52" s="17"/>
      <c r="M52" s="18"/>
      <c r="N52" s="20"/>
      <c r="O52" s="17"/>
      <c r="P52" s="18"/>
      <c r="Q52" s="19"/>
      <c r="R52" s="18"/>
      <c r="S52" s="20"/>
      <c r="T52" s="17"/>
      <c r="U52" s="18"/>
    </row>
    <row r="53" spans="1:21" ht="14.1" customHeight="1" x14ac:dyDescent="0.15">
      <c r="A53" s="38" t="s">
        <v>150</v>
      </c>
      <c r="B53" s="39"/>
      <c r="C53" s="40"/>
      <c r="D53" s="7">
        <f>SUM(D54)</f>
        <v>0</v>
      </c>
      <c r="E53" s="7">
        <f t="shared" ref="E53:U53" si="3">SUM(E54)</f>
        <v>0</v>
      </c>
      <c r="F53" s="9">
        <f t="shared" si="3"/>
        <v>0</v>
      </c>
      <c r="G53" s="7">
        <f t="shared" si="3"/>
        <v>0</v>
      </c>
      <c r="H53" s="10">
        <f t="shared" si="3"/>
        <v>0</v>
      </c>
      <c r="I53" s="41">
        <f t="shared" si="3"/>
        <v>0</v>
      </c>
      <c r="J53" s="7">
        <f t="shared" si="3"/>
        <v>0</v>
      </c>
      <c r="K53" s="7">
        <f t="shared" si="3"/>
        <v>0</v>
      </c>
      <c r="L53" s="7">
        <f t="shared" si="3"/>
        <v>0</v>
      </c>
      <c r="M53" s="10">
        <f t="shared" si="3"/>
        <v>0</v>
      </c>
      <c r="N53" s="41">
        <f t="shared" si="3"/>
        <v>0</v>
      </c>
      <c r="O53" s="7">
        <f t="shared" si="3"/>
        <v>0</v>
      </c>
      <c r="P53" s="10">
        <f t="shared" si="3"/>
        <v>0</v>
      </c>
      <c r="Q53" s="41">
        <f t="shared" si="3"/>
        <v>0</v>
      </c>
      <c r="R53" s="10">
        <f t="shared" si="3"/>
        <v>0</v>
      </c>
      <c r="S53" s="41">
        <f t="shared" si="3"/>
        <v>0</v>
      </c>
      <c r="T53" s="7">
        <f t="shared" si="3"/>
        <v>0</v>
      </c>
      <c r="U53" s="10">
        <f t="shared" si="3"/>
        <v>0</v>
      </c>
    </row>
    <row r="54" spans="1:21" ht="14.1" customHeight="1" thickBot="1" x14ac:dyDescent="0.2">
      <c r="A54" s="21"/>
      <c r="B54" s="22" t="s">
        <v>47</v>
      </c>
      <c r="C54" s="22">
        <v>305</v>
      </c>
      <c r="D54" s="42">
        <f>SUM(E54:H54)</f>
        <v>0</v>
      </c>
      <c r="E54" s="24"/>
      <c r="F54" s="25"/>
      <c r="G54" s="25"/>
      <c r="H54" s="26"/>
      <c r="I54" s="27"/>
      <c r="J54" s="25"/>
      <c r="K54" s="25"/>
      <c r="L54" s="25"/>
      <c r="M54" s="26"/>
      <c r="N54" s="27"/>
      <c r="O54" s="25"/>
      <c r="P54" s="26"/>
      <c r="Q54" s="27"/>
      <c r="R54" s="26"/>
      <c r="S54" s="27"/>
      <c r="T54" s="25"/>
      <c r="U54" s="26"/>
    </row>
    <row r="55" spans="1:21" ht="14.1" customHeight="1" x14ac:dyDescent="0.15">
      <c r="A55" s="5" t="s">
        <v>151</v>
      </c>
      <c r="B55" s="43"/>
      <c r="C55" s="40"/>
      <c r="D55" s="7">
        <f>SUM(D56:D62)</f>
        <v>94</v>
      </c>
      <c r="E55" s="8">
        <f>SUM(E56:E62)</f>
        <v>33</v>
      </c>
      <c r="F55" s="9">
        <f>SUM(F56:F62)</f>
        <v>36</v>
      </c>
      <c r="G55" s="9">
        <f t="shared" ref="G55:U55" si="4">SUM(G56:G62)</f>
        <v>0</v>
      </c>
      <c r="H55" s="10">
        <f t="shared" si="4"/>
        <v>25</v>
      </c>
      <c r="I55" s="11">
        <f t="shared" si="4"/>
        <v>87</v>
      </c>
      <c r="J55" s="9">
        <f t="shared" si="4"/>
        <v>0</v>
      </c>
      <c r="K55" s="9">
        <f t="shared" si="4"/>
        <v>4</v>
      </c>
      <c r="L55" s="9">
        <f t="shared" si="4"/>
        <v>0</v>
      </c>
      <c r="M55" s="10">
        <f t="shared" si="4"/>
        <v>3</v>
      </c>
      <c r="N55" s="11">
        <f t="shared" si="4"/>
        <v>93</v>
      </c>
      <c r="O55" s="9">
        <f t="shared" si="4"/>
        <v>1</v>
      </c>
      <c r="P55" s="10">
        <f t="shared" si="4"/>
        <v>0</v>
      </c>
      <c r="Q55" s="11">
        <f t="shared" si="4"/>
        <v>56</v>
      </c>
      <c r="R55" s="10">
        <f t="shared" si="4"/>
        <v>38</v>
      </c>
      <c r="S55" s="11">
        <f t="shared" si="4"/>
        <v>58</v>
      </c>
      <c r="T55" s="9">
        <f t="shared" si="4"/>
        <v>16</v>
      </c>
      <c r="U55" s="10">
        <f t="shared" si="4"/>
        <v>0</v>
      </c>
    </row>
    <row r="56" spans="1:21" ht="14.1" customHeight="1" x14ac:dyDescent="0.15">
      <c r="A56" s="12"/>
      <c r="B56" s="13" t="s">
        <v>48</v>
      </c>
      <c r="C56" s="13">
        <v>341</v>
      </c>
      <c r="D56" s="15">
        <f>SUM(E56:H56)</f>
        <v>5</v>
      </c>
      <c r="E56" s="19">
        <v>3</v>
      </c>
      <c r="F56" s="17"/>
      <c r="G56" s="17"/>
      <c r="H56" s="18">
        <v>2</v>
      </c>
      <c r="I56" s="20">
        <v>3</v>
      </c>
      <c r="J56" s="17"/>
      <c r="K56" s="17"/>
      <c r="L56" s="17"/>
      <c r="M56" s="18">
        <v>2</v>
      </c>
      <c r="N56" s="20">
        <v>5</v>
      </c>
      <c r="O56" s="17"/>
      <c r="P56" s="18"/>
      <c r="Q56" s="20">
        <v>4</v>
      </c>
      <c r="R56" s="18">
        <v>1</v>
      </c>
      <c r="S56" s="20">
        <v>5</v>
      </c>
      <c r="T56" s="17"/>
      <c r="U56" s="18"/>
    </row>
    <row r="57" spans="1:21" ht="14.1" customHeight="1" x14ac:dyDescent="0.15">
      <c r="A57" s="12"/>
      <c r="B57" s="13" t="s">
        <v>49</v>
      </c>
      <c r="C57" s="13">
        <v>342</v>
      </c>
      <c r="D57" s="15">
        <f t="shared" ref="D57:D67" si="5">SUM(E57:H57)</f>
        <v>21</v>
      </c>
      <c r="E57" s="19">
        <v>5</v>
      </c>
      <c r="F57" s="17">
        <v>12</v>
      </c>
      <c r="G57" s="17"/>
      <c r="H57" s="18">
        <v>4</v>
      </c>
      <c r="I57" s="20">
        <v>19</v>
      </c>
      <c r="J57" s="17"/>
      <c r="K57" s="17">
        <v>1</v>
      </c>
      <c r="L57" s="17"/>
      <c r="M57" s="18">
        <v>1</v>
      </c>
      <c r="N57" s="20">
        <v>21</v>
      </c>
      <c r="O57" s="17"/>
      <c r="P57" s="18"/>
      <c r="Q57" s="20">
        <v>8</v>
      </c>
      <c r="R57" s="18">
        <v>13</v>
      </c>
      <c r="S57" s="20">
        <v>9</v>
      </c>
      <c r="T57" s="17"/>
      <c r="U57" s="18"/>
    </row>
    <row r="58" spans="1:21" ht="14.1" customHeight="1" x14ac:dyDescent="0.15">
      <c r="A58" s="12"/>
      <c r="B58" s="13" t="s">
        <v>50</v>
      </c>
      <c r="C58" s="13">
        <v>343</v>
      </c>
      <c r="D58" s="15">
        <f t="shared" si="5"/>
        <v>33</v>
      </c>
      <c r="E58" s="19">
        <v>9</v>
      </c>
      <c r="F58" s="17">
        <v>16</v>
      </c>
      <c r="G58" s="17"/>
      <c r="H58" s="18">
        <v>8</v>
      </c>
      <c r="I58" s="20">
        <v>32</v>
      </c>
      <c r="J58" s="17"/>
      <c r="K58" s="17">
        <v>1</v>
      </c>
      <c r="L58" s="17"/>
      <c r="M58" s="18"/>
      <c r="N58" s="20">
        <v>33</v>
      </c>
      <c r="O58" s="17"/>
      <c r="P58" s="18"/>
      <c r="Q58" s="20">
        <v>17</v>
      </c>
      <c r="R58" s="18">
        <v>16</v>
      </c>
      <c r="S58" s="20">
        <v>17</v>
      </c>
      <c r="T58" s="17">
        <v>16</v>
      </c>
      <c r="U58" s="18"/>
    </row>
    <row r="59" spans="1:21" ht="14.1" customHeight="1" x14ac:dyDescent="0.15">
      <c r="A59" s="12"/>
      <c r="B59" s="13" t="s">
        <v>51</v>
      </c>
      <c r="C59" s="13">
        <v>344</v>
      </c>
      <c r="D59" s="15">
        <f t="shared" si="5"/>
        <v>8</v>
      </c>
      <c r="E59" s="19">
        <v>6</v>
      </c>
      <c r="F59" s="17"/>
      <c r="G59" s="17"/>
      <c r="H59" s="18">
        <v>2</v>
      </c>
      <c r="I59" s="20">
        <v>6</v>
      </c>
      <c r="J59" s="17"/>
      <c r="K59" s="17">
        <v>2</v>
      </c>
      <c r="L59" s="17"/>
      <c r="M59" s="18"/>
      <c r="N59" s="20">
        <v>8</v>
      </c>
      <c r="O59" s="17"/>
      <c r="P59" s="18"/>
      <c r="Q59" s="20">
        <v>4</v>
      </c>
      <c r="R59" s="18">
        <v>4</v>
      </c>
      <c r="S59" s="20">
        <v>8</v>
      </c>
      <c r="T59" s="17"/>
      <c r="U59" s="18"/>
    </row>
    <row r="60" spans="1:21" ht="14.1" customHeight="1" x14ac:dyDescent="0.15">
      <c r="A60" s="12"/>
      <c r="B60" s="13" t="s">
        <v>52</v>
      </c>
      <c r="C60" s="13">
        <v>345</v>
      </c>
      <c r="D60" s="15">
        <f t="shared" si="5"/>
        <v>16</v>
      </c>
      <c r="E60" s="19">
        <v>4</v>
      </c>
      <c r="F60" s="17">
        <v>8</v>
      </c>
      <c r="G60" s="17"/>
      <c r="H60" s="18">
        <v>4</v>
      </c>
      <c r="I60" s="20">
        <v>16</v>
      </c>
      <c r="J60" s="17"/>
      <c r="K60" s="17"/>
      <c r="L60" s="17"/>
      <c r="M60" s="18"/>
      <c r="N60" s="20">
        <v>16</v>
      </c>
      <c r="O60" s="17"/>
      <c r="P60" s="18"/>
      <c r="Q60" s="20">
        <v>12</v>
      </c>
      <c r="R60" s="18">
        <v>4</v>
      </c>
      <c r="S60" s="20">
        <v>8</v>
      </c>
      <c r="T60" s="17"/>
      <c r="U60" s="18"/>
    </row>
    <row r="61" spans="1:21" ht="14.1" customHeight="1" x14ac:dyDescent="0.15">
      <c r="A61" s="12"/>
      <c r="B61" s="13" t="s">
        <v>53</v>
      </c>
      <c r="C61" s="13">
        <v>348</v>
      </c>
      <c r="D61" s="15">
        <f t="shared" si="5"/>
        <v>2</v>
      </c>
      <c r="E61" s="19">
        <v>2</v>
      </c>
      <c r="F61" s="17"/>
      <c r="G61" s="17"/>
      <c r="H61" s="18"/>
      <c r="I61" s="20">
        <v>2</v>
      </c>
      <c r="J61" s="17"/>
      <c r="K61" s="17"/>
      <c r="L61" s="17"/>
      <c r="M61" s="18"/>
      <c r="N61" s="20">
        <v>2</v>
      </c>
      <c r="O61" s="17"/>
      <c r="P61" s="18"/>
      <c r="Q61" s="20">
        <v>2</v>
      </c>
      <c r="R61" s="18"/>
      <c r="S61" s="20">
        <v>2</v>
      </c>
      <c r="T61" s="17"/>
      <c r="U61" s="18"/>
    </row>
    <row r="62" spans="1:21" ht="14.1" customHeight="1" thickBot="1" x14ac:dyDescent="0.2">
      <c r="A62" s="21"/>
      <c r="B62" s="22" t="s">
        <v>54</v>
      </c>
      <c r="C62" s="22">
        <v>349</v>
      </c>
      <c r="D62" s="15">
        <f t="shared" si="5"/>
        <v>9</v>
      </c>
      <c r="E62" s="24">
        <v>4</v>
      </c>
      <c r="F62" s="25"/>
      <c r="G62" s="25"/>
      <c r="H62" s="26">
        <v>5</v>
      </c>
      <c r="I62" s="27">
        <v>9</v>
      </c>
      <c r="J62" s="25"/>
      <c r="K62" s="25"/>
      <c r="L62" s="25"/>
      <c r="M62" s="26"/>
      <c r="N62" s="27">
        <v>8</v>
      </c>
      <c r="O62" s="25">
        <v>1</v>
      </c>
      <c r="P62" s="26"/>
      <c r="Q62" s="27">
        <v>9</v>
      </c>
      <c r="R62" s="26"/>
      <c r="S62" s="27">
        <v>9</v>
      </c>
      <c r="T62" s="25"/>
      <c r="U62" s="26"/>
    </row>
    <row r="63" spans="1:21" ht="14.1" customHeight="1" x14ac:dyDescent="0.15">
      <c r="A63" s="5" t="s">
        <v>152</v>
      </c>
      <c r="B63" s="43"/>
      <c r="C63" s="40"/>
      <c r="D63" s="7">
        <f>SUM(D64:D67)</f>
        <v>0</v>
      </c>
      <c r="E63" s="8">
        <f>SUM(E64:E67)</f>
        <v>0</v>
      </c>
      <c r="F63" s="9">
        <f>SUM(F64:F67)</f>
        <v>0</v>
      </c>
      <c r="G63" s="9">
        <f t="shared" ref="G63:U63" si="6">SUM(G64:G67)</f>
        <v>0</v>
      </c>
      <c r="H63" s="10">
        <f t="shared" si="6"/>
        <v>0</v>
      </c>
      <c r="I63" s="11">
        <f t="shared" si="6"/>
        <v>0</v>
      </c>
      <c r="J63" s="9">
        <f t="shared" si="6"/>
        <v>0</v>
      </c>
      <c r="K63" s="9">
        <f t="shared" si="6"/>
        <v>0</v>
      </c>
      <c r="L63" s="9">
        <f t="shared" si="6"/>
        <v>0</v>
      </c>
      <c r="M63" s="10">
        <f t="shared" si="6"/>
        <v>0</v>
      </c>
      <c r="N63" s="11">
        <f t="shared" si="6"/>
        <v>0</v>
      </c>
      <c r="O63" s="9">
        <f t="shared" si="6"/>
        <v>0</v>
      </c>
      <c r="P63" s="10">
        <f t="shared" si="6"/>
        <v>0</v>
      </c>
      <c r="Q63" s="11">
        <f t="shared" si="6"/>
        <v>0</v>
      </c>
      <c r="R63" s="10">
        <f t="shared" si="6"/>
        <v>0</v>
      </c>
      <c r="S63" s="11">
        <f t="shared" si="6"/>
        <v>0</v>
      </c>
      <c r="T63" s="9">
        <f t="shared" si="6"/>
        <v>0</v>
      </c>
      <c r="U63" s="10">
        <f t="shared" si="6"/>
        <v>0</v>
      </c>
    </row>
    <row r="64" spans="1:21" ht="14.1" customHeight="1" x14ac:dyDescent="0.15">
      <c r="A64" s="12"/>
      <c r="B64" s="13" t="s">
        <v>55</v>
      </c>
      <c r="C64" s="13">
        <v>362</v>
      </c>
      <c r="D64" s="15">
        <f t="shared" si="5"/>
        <v>0</v>
      </c>
      <c r="E64" s="19"/>
      <c r="F64" s="17"/>
      <c r="G64" s="17"/>
      <c r="H64" s="18"/>
      <c r="I64" s="20"/>
      <c r="J64" s="17"/>
      <c r="K64" s="17"/>
      <c r="L64" s="17"/>
      <c r="M64" s="18"/>
      <c r="N64" s="20"/>
      <c r="O64" s="17"/>
      <c r="P64" s="18"/>
      <c r="Q64" s="20"/>
      <c r="R64" s="18"/>
      <c r="S64" s="20"/>
      <c r="T64" s="17"/>
      <c r="U64" s="18"/>
    </row>
    <row r="65" spans="1:21" ht="14.1" customHeight="1" x14ac:dyDescent="0.15">
      <c r="A65" s="12"/>
      <c r="B65" s="13" t="s">
        <v>56</v>
      </c>
      <c r="C65" s="13">
        <v>363</v>
      </c>
      <c r="D65" s="15">
        <f t="shared" si="5"/>
        <v>0</v>
      </c>
      <c r="E65" s="19"/>
      <c r="F65" s="17"/>
      <c r="G65" s="17"/>
      <c r="H65" s="18"/>
      <c r="I65" s="20"/>
      <c r="J65" s="17"/>
      <c r="K65" s="17"/>
      <c r="L65" s="17"/>
      <c r="M65" s="18"/>
      <c r="N65" s="20"/>
      <c r="O65" s="17"/>
      <c r="P65" s="18"/>
      <c r="Q65" s="20"/>
      <c r="R65" s="18"/>
      <c r="S65" s="20"/>
      <c r="T65" s="17"/>
      <c r="U65" s="18"/>
    </row>
    <row r="66" spans="1:21" ht="14.1" customHeight="1" x14ac:dyDescent="0.15">
      <c r="A66" s="12"/>
      <c r="B66" s="13" t="s">
        <v>57</v>
      </c>
      <c r="C66" s="13">
        <v>364</v>
      </c>
      <c r="D66" s="15">
        <f t="shared" si="5"/>
        <v>0</v>
      </c>
      <c r="E66" s="19"/>
      <c r="F66" s="17"/>
      <c r="G66" s="17"/>
      <c r="H66" s="18"/>
      <c r="I66" s="20"/>
      <c r="J66" s="17"/>
      <c r="K66" s="17"/>
      <c r="L66" s="17"/>
      <c r="M66" s="18"/>
      <c r="N66" s="20"/>
      <c r="O66" s="17"/>
      <c r="P66" s="18"/>
      <c r="Q66" s="20"/>
      <c r="R66" s="18"/>
      <c r="S66" s="20"/>
      <c r="T66" s="17"/>
      <c r="U66" s="18"/>
    </row>
    <row r="67" spans="1:21" ht="14.1" customHeight="1" thickBot="1" x14ac:dyDescent="0.2">
      <c r="A67" s="21"/>
      <c r="B67" s="22" t="s">
        <v>58</v>
      </c>
      <c r="C67" s="22">
        <v>365</v>
      </c>
      <c r="D67" s="15">
        <f t="shared" si="5"/>
        <v>0</v>
      </c>
      <c r="E67" s="24"/>
      <c r="F67" s="25"/>
      <c r="G67" s="25"/>
      <c r="H67" s="26"/>
      <c r="I67" s="27"/>
      <c r="J67" s="25"/>
      <c r="K67" s="25"/>
      <c r="L67" s="25"/>
      <c r="M67" s="26"/>
      <c r="N67" s="27"/>
      <c r="O67" s="25"/>
      <c r="P67" s="26"/>
      <c r="Q67" s="27"/>
      <c r="R67" s="26"/>
      <c r="S67" s="27"/>
      <c r="T67" s="25"/>
      <c r="U67" s="26"/>
    </row>
    <row r="68" spans="1:21" ht="14.1" customHeight="1" x14ac:dyDescent="0.15">
      <c r="A68" s="5" t="s">
        <v>153</v>
      </c>
      <c r="B68" s="43"/>
      <c r="C68" s="40"/>
      <c r="D68" s="7">
        <f>SUM(D69:D72)</f>
        <v>25</v>
      </c>
      <c r="E68" s="8">
        <f>SUM(E69:E72)</f>
        <v>18</v>
      </c>
      <c r="F68" s="9">
        <f>SUM(F69:F72)</f>
        <v>6</v>
      </c>
      <c r="G68" s="9">
        <f t="shared" ref="G68:U68" si="7">SUM(G69:G72)</f>
        <v>0</v>
      </c>
      <c r="H68" s="10">
        <f t="shared" si="7"/>
        <v>1</v>
      </c>
      <c r="I68" s="11">
        <f t="shared" si="7"/>
        <v>24</v>
      </c>
      <c r="J68" s="9">
        <f t="shared" si="7"/>
        <v>0</v>
      </c>
      <c r="K68" s="9">
        <f t="shared" si="7"/>
        <v>1</v>
      </c>
      <c r="L68" s="9">
        <f t="shared" si="7"/>
        <v>0</v>
      </c>
      <c r="M68" s="10">
        <f t="shared" si="7"/>
        <v>0</v>
      </c>
      <c r="N68" s="11">
        <f t="shared" si="7"/>
        <v>25</v>
      </c>
      <c r="O68" s="9">
        <f t="shared" si="7"/>
        <v>0</v>
      </c>
      <c r="P68" s="10">
        <f t="shared" si="7"/>
        <v>0</v>
      </c>
      <c r="Q68" s="11">
        <f t="shared" si="7"/>
        <v>24</v>
      </c>
      <c r="R68" s="10">
        <f t="shared" si="7"/>
        <v>1</v>
      </c>
      <c r="S68" s="11">
        <f t="shared" si="7"/>
        <v>19</v>
      </c>
      <c r="T68" s="9">
        <f t="shared" si="7"/>
        <v>6</v>
      </c>
      <c r="U68" s="10">
        <f t="shared" si="7"/>
        <v>0</v>
      </c>
    </row>
    <row r="69" spans="1:21" ht="14.1" customHeight="1" x14ac:dyDescent="0.15">
      <c r="A69" s="12"/>
      <c r="B69" s="13" t="s">
        <v>59</v>
      </c>
      <c r="C69" s="13">
        <v>381</v>
      </c>
      <c r="D69" s="15">
        <f>SUM(E69:H69)</f>
        <v>1</v>
      </c>
      <c r="E69" s="19">
        <v>1</v>
      </c>
      <c r="F69" s="17"/>
      <c r="G69" s="17"/>
      <c r="H69" s="18"/>
      <c r="I69" s="20"/>
      <c r="J69" s="17"/>
      <c r="K69" s="17">
        <v>1</v>
      </c>
      <c r="L69" s="17"/>
      <c r="M69" s="18"/>
      <c r="N69" s="20">
        <v>1</v>
      </c>
      <c r="O69" s="17"/>
      <c r="P69" s="18"/>
      <c r="Q69" s="20">
        <v>1</v>
      </c>
      <c r="R69" s="18"/>
      <c r="S69" s="20">
        <v>1</v>
      </c>
      <c r="T69" s="17"/>
      <c r="U69" s="18"/>
    </row>
    <row r="70" spans="1:21" ht="14.1" customHeight="1" x14ac:dyDescent="0.15">
      <c r="A70" s="12"/>
      <c r="B70" s="13" t="s">
        <v>60</v>
      </c>
      <c r="C70" s="13">
        <v>382</v>
      </c>
      <c r="D70" s="15">
        <f>SUM(E70:H70)</f>
        <v>10</v>
      </c>
      <c r="E70" s="19">
        <v>4</v>
      </c>
      <c r="F70" s="17">
        <v>6</v>
      </c>
      <c r="G70" s="17"/>
      <c r="H70" s="18"/>
      <c r="I70" s="19">
        <v>10</v>
      </c>
      <c r="J70" s="17"/>
      <c r="K70" s="17"/>
      <c r="L70" s="17"/>
      <c r="M70" s="18"/>
      <c r="N70" s="20">
        <v>10</v>
      </c>
      <c r="O70" s="17"/>
      <c r="P70" s="18"/>
      <c r="Q70" s="20">
        <v>10</v>
      </c>
      <c r="R70" s="18"/>
      <c r="S70" s="20">
        <v>4</v>
      </c>
      <c r="T70" s="17">
        <v>6</v>
      </c>
      <c r="U70" s="18"/>
    </row>
    <row r="71" spans="1:21" ht="14.1" customHeight="1" x14ac:dyDescent="0.15">
      <c r="A71" s="12"/>
      <c r="B71" s="13" t="s">
        <v>61</v>
      </c>
      <c r="C71" s="13">
        <v>383</v>
      </c>
      <c r="D71" s="15">
        <f>SUM(E71:H71)</f>
        <v>10</v>
      </c>
      <c r="E71" s="19">
        <v>9</v>
      </c>
      <c r="F71" s="17"/>
      <c r="G71" s="17"/>
      <c r="H71" s="18">
        <v>1</v>
      </c>
      <c r="I71" s="19">
        <v>10</v>
      </c>
      <c r="J71" s="17"/>
      <c r="K71" s="17"/>
      <c r="L71" s="17"/>
      <c r="M71" s="18"/>
      <c r="N71" s="20">
        <v>10</v>
      </c>
      <c r="O71" s="17"/>
      <c r="P71" s="18"/>
      <c r="Q71" s="19">
        <v>9</v>
      </c>
      <c r="R71" s="18">
        <v>1</v>
      </c>
      <c r="S71" s="20">
        <v>10</v>
      </c>
      <c r="T71" s="17"/>
      <c r="U71" s="18"/>
    </row>
    <row r="72" spans="1:21" ht="14.1" customHeight="1" thickBot="1" x14ac:dyDescent="0.2">
      <c r="A72" s="21"/>
      <c r="B72" s="22" t="s">
        <v>62</v>
      </c>
      <c r="C72" s="22">
        <v>384</v>
      </c>
      <c r="D72" s="15">
        <f>SUM(E72:H72)</f>
        <v>4</v>
      </c>
      <c r="E72" s="24">
        <v>4</v>
      </c>
      <c r="F72" s="25"/>
      <c r="G72" s="25"/>
      <c r="H72" s="26"/>
      <c r="I72" s="24">
        <v>4</v>
      </c>
      <c r="J72" s="25"/>
      <c r="K72" s="25"/>
      <c r="L72" s="25"/>
      <c r="M72" s="26"/>
      <c r="N72" s="27">
        <v>4</v>
      </c>
      <c r="O72" s="25"/>
      <c r="P72" s="26"/>
      <c r="Q72" s="24">
        <v>4</v>
      </c>
      <c r="R72" s="26"/>
      <c r="S72" s="27">
        <v>4</v>
      </c>
      <c r="T72" s="25"/>
      <c r="U72" s="26"/>
    </row>
    <row r="73" spans="1:21" ht="14.1" customHeight="1" x14ac:dyDescent="0.15">
      <c r="A73" s="5" t="s">
        <v>154</v>
      </c>
      <c r="B73" s="43"/>
      <c r="C73" s="40"/>
      <c r="D73" s="7">
        <f>SUM(D74:D77)</f>
        <v>4</v>
      </c>
      <c r="E73" s="8">
        <f>SUM(E74:E77)</f>
        <v>4</v>
      </c>
      <c r="F73" s="9">
        <f>SUM(F74:F77)</f>
        <v>0</v>
      </c>
      <c r="G73" s="9">
        <f t="shared" ref="G73:U73" si="8">SUM(G74:G77)</f>
        <v>0</v>
      </c>
      <c r="H73" s="10">
        <f t="shared" si="8"/>
        <v>0</v>
      </c>
      <c r="I73" s="11">
        <f t="shared" si="8"/>
        <v>4</v>
      </c>
      <c r="J73" s="9">
        <f t="shared" si="8"/>
        <v>0</v>
      </c>
      <c r="K73" s="9">
        <f t="shared" si="8"/>
        <v>0</v>
      </c>
      <c r="L73" s="9">
        <f t="shared" si="8"/>
        <v>0</v>
      </c>
      <c r="M73" s="10">
        <f t="shared" si="8"/>
        <v>0</v>
      </c>
      <c r="N73" s="11">
        <f t="shared" si="8"/>
        <v>4</v>
      </c>
      <c r="O73" s="9">
        <f t="shared" si="8"/>
        <v>0</v>
      </c>
      <c r="P73" s="10">
        <f t="shared" si="8"/>
        <v>0</v>
      </c>
      <c r="Q73" s="11">
        <f t="shared" si="8"/>
        <v>4</v>
      </c>
      <c r="R73" s="10">
        <f t="shared" si="8"/>
        <v>0</v>
      </c>
      <c r="S73" s="11">
        <f t="shared" si="8"/>
        <v>4</v>
      </c>
      <c r="T73" s="9">
        <f t="shared" si="8"/>
        <v>0</v>
      </c>
      <c r="U73" s="10">
        <f t="shared" si="8"/>
        <v>0</v>
      </c>
    </row>
    <row r="74" spans="1:21" ht="14.1" customHeight="1" x14ac:dyDescent="0.15">
      <c r="A74" s="12"/>
      <c r="B74" s="13" t="s">
        <v>63</v>
      </c>
      <c r="C74" s="13">
        <v>401</v>
      </c>
      <c r="D74" s="15">
        <f>SUM(E74:H74)</f>
        <v>0</v>
      </c>
      <c r="E74" s="19"/>
      <c r="F74" s="17"/>
      <c r="G74" s="17"/>
      <c r="H74" s="18"/>
      <c r="I74" s="20"/>
      <c r="J74" s="17"/>
      <c r="K74" s="17"/>
      <c r="L74" s="17"/>
      <c r="M74" s="18"/>
      <c r="N74" s="20"/>
      <c r="O74" s="17"/>
      <c r="P74" s="18"/>
      <c r="Q74" s="20"/>
      <c r="R74" s="18"/>
      <c r="S74" s="20"/>
      <c r="T74" s="17"/>
      <c r="U74" s="18"/>
    </row>
    <row r="75" spans="1:21" ht="14.1" customHeight="1" x14ac:dyDescent="0.15">
      <c r="A75" s="12"/>
      <c r="B75" s="13" t="s">
        <v>64</v>
      </c>
      <c r="C75" s="13">
        <v>402</v>
      </c>
      <c r="D75" s="15">
        <f>SUM(E75:H75)</f>
        <v>4</v>
      </c>
      <c r="E75" s="19">
        <v>4</v>
      </c>
      <c r="F75" s="17"/>
      <c r="G75" s="17"/>
      <c r="H75" s="18"/>
      <c r="I75" s="20">
        <v>4</v>
      </c>
      <c r="J75" s="17"/>
      <c r="K75" s="17"/>
      <c r="L75" s="17"/>
      <c r="M75" s="18"/>
      <c r="N75" s="20">
        <v>4</v>
      </c>
      <c r="O75" s="17"/>
      <c r="P75" s="18"/>
      <c r="Q75" s="20">
        <v>4</v>
      </c>
      <c r="R75" s="18"/>
      <c r="S75" s="20">
        <v>4</v>
      </c>
      <c r="T75" s="17"/>
      <c r="U75" s="18"/>
    </row>
    <row r="76" spans="1:21" ht="14.1" customHeight="1" x14ac:dyDescent="0.15">
      <c r="A76" s="12"/>
      <c r="B76" s="13" t="s">
        <v>65</v>
      </c>
      <c r="C76" s="13">
        <v>403</v>
      </c>
      <c r="D76" s="15">
        <f>SUM(E76:H76)</f>
        <v>0</v>
      </c>
      <c r="E76" s="19"/>
      <c r="F76" s="17"/>
      <c r="G76" s="17"/>
      <c r="H76" s="18"/>
      <c r="I76" s="20"/>
      <c r="J76" s="17"/>
      <c r="K76" s="17"/>
      <c r="L76" s="17"/>
      <c r="M76" s="18"/>
      <c r="N76" s="20"/>
      <c r="O76" s="17"/>
      <c r="P76" s="18"/>
      <c r="Q76" s="20"/>
      <c r="R76" s="18"/>
      <c r="S76" s="20"/>
      <c r="T76" s="17"/>
      <c r="U76" s="18"/>
    </row>
    <row r="77" spans="1:21" ht="14.1" customHeight="1" thickBot="1" x14ac:dyDescent="0.2">
      <c r="A77" s="21"/>
      <c r="B77" s="22" t="s">
        <v>66</v>
      </c>
      <c r="C77" s="22">
        <v>404</v>
      </c>
      <c r="D77" s="15">
        <f>SUM(E77:H77)</f>
        <v>0</v>
      </c>
      <c r="E77" s="24"/>
      <c r="F77" s="25"/>
      <c r="G77" s="25"/>
      <c r="H77" s="26"/>
      <c r="I77" s="27"/>
      <c r="J77" s="25"/>
      <c r="K77" s="25"/>
      <c r="L77" s="25"/>
      <c r="M77" s="26"/>
      <c r="N77" s="27"/>
      <c r="O77" s="25"/>
      <c r="P77" s="26"/>
      <c r="Q77" s="27"/>
      <c r="R77" s="26"/>
      <c r="S77" s="27"/>
      <c r="T77" s="25"/>
      <c r="U77" s="26"/>
    </row>
    <row r="78" spans="1:21" ht="14.1" customHeight="1" x14ac:dyDescent="0.15">
      <c r="A78" s="5" t="s">
        <v>155</v>
      </c>
      <c r="B78" s="43"/>
      <c r="C78" s="40"/>
      <c r="D78" s="7">
        <f>SUM(D79:D86)</f>
        <v>7</v>
      </c>
      <c r="E78" s="8">
        <f>SUM(E79:E86)</f>
        <v>5</v>
      </c>
      <c r="F78" s="9">
        <f>SUM(F79:F86)</f>
        <v>0</v>
      </c>
      <c r="G78" s="9">
        <f t="shared" ref="G78:U78" si="9">SUM(G79:G86)</f>
        <v>0</v>
      </c>
      <c r="H78" s="10">
        <f t="shared" si="9"/>
        <v>2</v>
      </c>
      <c r="I78" s="11">
        <f t="shared" si="9"/>
        <v>7</v>
      </c>
      <c r="J78" s="9">
        <f t="shared" si="9"/>
        <v>0</v>
      </c>
      <c r="K78" s="9">
        <f t="shared" si="9"/>
        <v>0</v>
      </c>
      <c r="L78" s="9">
        <f t="shared" si="9"/>
        <v>0</v>
      </c>
      <c r="M78" s="10">
        <f t="shared" si="9"/>
        <v>0</v>
      </c>
      <c r="N78" s="11">
        <f t="shared" si="9"/>
        <v>7</v>
      </c>
      <c r="O78" s="9">
        <f t="shared" si="9"/>
        <v>0</v>
      </c>
      <c r="P78" s="10">
        <f t="shared" si="9"/>
        <v>0</v>
      </c>
      <c r="Q78" s="11">
        <f t="shared" si="9"/>
        <v>7</v>
      </c>
      <c r="R78" s="10">
        <f t="shared" si="9"/>
        <v>0</v>
      </c>
      <c r="S78" s="11">
        <f t="shared" si="9"/>
        <v>7</v>
      </c>
      <c r="T78" s="9">
        <f t="shared" si="9"/>
        <v>0</v>
      </c>
      <c r="U78" s="10">
        <f t="shared" si="9"/>
        <v>0</v>
      </c>
    </row>
    <row r="79" spans="1:21" ht="14.1" customHeight="1" x14ac:dyDescent="0.15">
      <c r="A79" s="12"/>
      <c r="B79" s="13" t="s">
        <v>67</v>
      </c>
      <c r="C79" s="13">
        <v>421</v>
      </c>
      <c r="D79" s="15">
        <f>SUM(E79:H79)</f>
        <v>7</v>
      </c>
      <c r="E79" s="19">
        <v>5</v>
      </c>
      <c r="F79" s="17"/>
      <c r="G79" s="17"/>
      <c r="H79" s="18">
        <v>2</v>
      </c>
      <c r="I79" s="20">
        <v>7</v>
      </c>
      <c r="J79" s="17"/>
      <c r="K79" s="17"/>
      <c r="L79" s="17"/>
      <c r="M79" s="18"/>
      <c r="N79" s="20">
        <v>7</v>
      </c>
      <c r="O79" s="17"/>
      <c r="P79" s="18"/>
      <c r="Q79" s="20">
        <v>7</v>
      </c>
      <c r="R79" s="18"/>
      <c r="S79" s="20">
        <v>7</v>
      </c>
      <c r="T79" s="17"/>
      <c r="U79" s="18"/>
    </row>
    <row r="80" spans="1:21" ht="14.1" customHeight="1" x14ac:dyDescent="0.15">
      <c r="A80" s="12"/>
      <c r="B80" s="13" t="s">
        <v>68</v>
      </c>
      <c r="C80" s="13">
        <v>422</v>
      </c>
      <c r="D80" s="15">
        <f>SUM(E80:H80)</f>
        <v>0</v>
      </c>
      <c r="E80" s="19"/>
      <c r="F80" s="17"/>
      <c r="G80" s="17"/>
      <c r="H80" s="18"/>
      <c r="I80" s="20"/>
      <c r="J80" s="17"/>
      <c r="K80" s="17"/>
      <c r="L80" s="17"/>
      <c r="M80" s="18"/>
      <c r="N80" s="20"/>
      <c r="O80" s="17"/>
      <c r="P80" s="18"/>
      <c r="Q80" s="20"/>
      <c r="R80" s="18"/>
      <c r="S80" s="20"/>
      <c r="T80" s="17"/>
      <c r="U80" s="18"/>
    </row>
    <row r="81" spans="1:21" ht="14.1" customHeight="1" x14ac:dyDescent="0.15">
      <c r="A81" s="12"/>
      <c r="B81" s="13" t="s">
        <v>69</v>
      </c>
      <c r="C81" s="13">
        <v>423</v>
      </c>
      <c r="D81" s="15">
        <f t="shared" ref="D81:D86" si="10">SUM(E81:H81)</f>
        <v>0</v>
      </c>
      <c r="E81" s="19"/>
      <c r="F81" s="17"/>
      <c r="G81" s="17"/>
      <c r="H81" s="18"/>
      <c r="I81" s="20"/>
      <c r="J81" s="17"/>
      <c r="K81" s="17"/>
      <c r="L81" s="17"/>
      <c r="M81" s="18"/>
      <c r="N81" s="20"/>
      <c r="O81" s="17"/>
      <c r="P81" s="18"/>
      <c r="Q81" s="20"/>
      <c r="R81" s="18"/>
      <c r="S81" s="20"/>
      <c r="T81" s="17"/>
      <c r="U81" s="18"/>
    </row>
    <row r="82" spans="1:21" ht="14.1" customHeight="1" x14ac:dyDescent="0.15">
      <c r="A82" s="12"/>
      <c r="B82" s="13" t="s">
        <v>70</v>
      </c>
      <c r="C82" s="13">
        <v>424</v>
      </c>
      <c r="D82" s="15">
        <f t="shared" si="10"/>
        <v>0</v>
      </c>
      <c r="E82" s="19"/>
      <c r="F82" s="17"/>
      <c r="G82" s="17"/>
      <c r="H82" s="18"/>
      <c r="I82" s="20"/>
      <c r="J82" s="17"/>
      <c r="K82" s="17"/>
      <c r="L82" s="17"/>
      <c r="M82" s="18"/>
      <c r="N82" s="20"/>
      <c r="O82" s="17"/>
      <c r="P82" s="18"/>
      <c r="Q82" s="20"/>
      <c r="R82" s="18"/>
      <c r="S82" s="20"/>
      <c r="T82" s="17"/>
      <c r="U82" s="18"/>
    </row>
    <row r="83" spans="1:21" ht="14.1" customHeight="1" x14ac:dyDescent="0.15">
      <c r="A83" s="12"/>
      <c r="B83" s="13" t="s">
        <v>71</v>
      </c>
      <c r="C83" s="13">
        <v>425</v>
      </c>
      <c r="D83" s="15">
        <f t="shared" si="10"/>
        <v>0</v>
      </c>
      <c r="E83" s="19"/>
      <c r="F83" s="17"/>
      <c r="G83" s="17"/>
      <c r="H83" s="18"/>
      <c r="I83" s="20"/>
      <c r="J83" s="17"/>
      <c r="K83" s="17"/>
      <c r="L83" s="17"/>
      <c r="M83" s="18"/>
      <c r="N83" s="20"/>
      <c r="O83" s="17"/>
      <c r="P83" s="18"/>
      <c r="Q83" s="20"/>
      <c r="R83" s="18"/>
      <c r="S83" s="20"/>
      <c r="T83" s="17"/>
      <c r="U83" s="18"/>
    </row>
    <row r="84" spans="1:21" ht="14.1" customHeight="1" x14ac:dyDescent="0.15">
      <c r="A84" s="12"/>
      <c r="B84" s="13" t="s">
        <v>72</v>
      </c>
      <c r="C84" s="13">
        <v>426</v>
      </c>
      <c r="D84" s="15">
        <f t="shared" si="10"/>
        <v>0</v>
      </c>
      <c r="E84" s="19"/>
      <c r="F84" s="17"/>
      <c r="G84" s="17"/>
      <c r="H84" s="18"/>
      <c r="I84" s="20"/>
      <c r="J84" s="17"/>
      <c r="K84" s="17"/>
      <c r="L84" s="17"/>
      <c r="M84" s="18"/>
      <c r="N84" s="20"/>
      <c r="O84" s="17"/>
      <c r="P84" s="18"/>
      <c r="Q84" s="20"/>
      <c r="R84" s="18"/>
      <c r="S84" s="20"/>
      <c r="T84" s="17"/>
      <c r="U84" s="18"/>
    </row>
    <row r="85" spans="1:21" ht="14.1" customHeight="1" x14ac:dyDescent="0.15">
      <c r="A85" s="12"/>
      <c r="B85" s="13" t="s">
        <v>73</v>
      </c>
      <c r="C85" s="13">
        <v>427</v>
      </c>
      <c r="D85" s="15">
        <f t="shared" si="10"/>
        <v>0</v>
      </c>
      <c r="E85" s="19"/>
      <c r="F85" s="17"/>
      <c r="G85" s="17"/>
      <c r="H85" s="18"/>
      <c r="I85" s="20"/>
      <c r="J85" s="17"/>
      <c r="K85" s="17"/>
      <c r="L85" s="17"/>
      <c r="M85" s="18"/>
      <c r="N85" s="20"/>
      <c r="O85" s="17"/>
      <c r="P85" s="18"/>
      <c r="Q85" s="20"/>
      <c r="R85" s="18"/>
      <c r="S85" s="20"/>
      <c r="T85" s="17"/>
      <c r="U85" s="18"/>
    </row>
    <row r="86" spans="1:21" ht="14.1" customHeight="1" thickBot="1" x14ac:dyDescent="0.2">
      <c r="A86" s="21"/>
      <c r="B86" s="22" t="s">
        <v>74</v>
      </c>
      <c r="C86" s="22">
        <v>428</v>
      </c>
      <c r="D86" s="15">
        <f t="shared" si="10"/>
        <v>0</v>
      </c>
      <c r="E86" s="24"/>
      <c r="F86" s="25"/>
      <c r="G86" s="25"/>
      <c r="H86" s="26"/>
      <c r="I86" s="27"/>
      <c r="J86" s="25"/>
      <c r="K86" s="25"/>
      <c r="L86" s="25"/>
      <c r="M86" s="26"/>
      <c r="N86" s="27"/>
      <c r="O86" s="25"/>
      <c r="P86" s="26"/>
      <c r="Q86" s="27"/>
      <c r="R86" s="26"/>
      <c r="S86" s="27"/>
      <c r="T86" s="25"/>
      <c r="U86" s="26"/>
    </row>
    <row r="87" spans="1:21" ht="14.1" customHeight="1" x14ac:dyDescent="0.15">
      <c r="A87" s="5" t="s">
        <v>156</v>
      </c>
      <c r="B87" s="43"/>
      <c r="C87" s="40"/>
      <c r="D87" s="7">
        <f t="shared" ref="D87:U87" si="11">SUM(D88:D95)</f>
        <v>8</v>
      </c>
      <c r="E87" s="8">
        <f t="shared" si="11"/>
        <v>5</v>
      </c>
      <c r="F87" s="9">
        <f t="shared" si="11"/>
        <v>0</v>
      </c>
      <c r="G87" s="9">
        <f t="shared" si="11"/>
        <v>0</v>
      </c>
      <c r="H87" s="10">
        <f t="shared" si="11"/>
        <v>3</v>
      </c>
      <c r="I87" s="11">
        <f t="shared" si="11"/>
        <v>7</v>
      </c>
      <c r="J87" s="9">
        <f t="shared" si="11"/>
        <v>0</v>
      </c>
      <c r="K87" s="9">
        <f t="shared" si="11"/>
        <v>1</v>
      </c>
      <c r="L87" s="9">
        <f t="shared" si="11"/>
        <v>0</v>
      </c>
      <c r="M87" s="10">
        <f t="shared" si="11"/>
        <v>0</v>
      </c>
      <c r="N87" s="11">
        <f t="shared" si="11"/>
        <v>8</v>
      </c>
      <c r="O87" s="9">
        <f t="shared" si="11"/>
        <v>0</v>
      </c>
      <c r="P87" s="10">
        <f t="shared" si="11"/>
        <v>0</v>
      </c>
      <c r="Q87" s="11">
        <f t="shared" si="11"/>
        <v>7</v>
      </c>
      <c r="R87" s="10">
        <f t="shared" si="11"/>
        <v>1</v>
      </c>
      <c r="S87" s="11">
        <f t="shared" si="11"/>
        <v>8</v>
      </c>
      <c r="T87" s="9">
        <f t="shared" si="11"/>
        <v>0</v>
      </c>
      <c r="U87" s="10">
        <f t="shared" si="11"/>
        <v>0</v>
      </c>
    </row>
    <row r="88" spans="1:21" ht="14.1" customHeight="1" x14ac:dyDescent="0.15">
      <c r="A88" s="12"/>
      <c r="B88" s="13" t="s">
        <v>75</v>
      </c>
      <c r="C88" s="13">
        <v>441</v>
      </c>
      <c r="D88" s="15">
        <f t="shared" ref="D88:D93" si="12">SUM(E88:H88)</f>
        <v>0</v>
      </c>
      <c r="E88" s="19"/>
      <c r="F88" s="17"/>
      <c r="G88" s="17"/>
      <c r="H88" s="18"/>
      <c r="I88" s="20"/>
      <c r="J88" s="17"/>
      <c r="K88" s="17"/>
      <c r="L88" s="17"/>
      <c r="M88" s="18"/>
      <c r="N88" s="20"/>
      <c r="O88" s="17"/>
      <c r="P88" s="18"/>
      <c r="Q88" s="20"/>
      <c r="R88" s="18"/>
      <c r="S88" s="20"/>
      <c r="T88" s="17"/>
      <c r="U88" s="18"/>
    </row>
    <row r="89" spans="1:21" ht="14.1" customHeight="1" x14ac:dyDescent="0.15">
      <c r="A89" s="12"/>
      <c r="B89" s="13" t="s">
        <v>76</v>
      </c>
      <c r="C89" s="13">
        <v>442</v>
      </c>
      <c r="D89" s="15">
        <f t="shared" si="12"/>
        <v>0</v>
      </c>
      <c r="E89" s="19"/>
      <c r="F89" s="17"/>
      <c r="G89" s="17"/>
      <c r="H89" s="18"/>
      <c r="I89" s="20"/>
      <c r="J89" s="17"/>
      <c r="K89" s="17"/>
      <c r="L89" s="17"/>
      <c r="M89" s="18"/>
      <c r="N89" s="20"/>
      <c r="O89" s="17"/>
      <c r="P89" s="18"/>
      <c r="Q89" s="20"/>
      <c r="R89" s="18"/>
      <c r="S89" s="20"/>
      <c r="T89" s="17"/>
      <c r="U89" s="18"/>
    </row>
    <row r="90" spans="1:21" ht="14.1" customHeight="1" x14ac:dyDescent="0.15">
      <c r="A90" s="12"/>
      <c r="B90" s="13" t="s">
        <v>77</v>
      </c>
      <c r="C90" s="13">
        <v>443</v>
      </c>
      <c r="D90" s="15">
        <f t="shared" si="12"/>
        <v>0</v>
      </c>
      <c r="E90" s="19"/>
      <c r="F90" s="17"/>
      <c r="G90" s="17"/>
      <c r="H90" s="18"/>
      <c r="I90" s="20"/>
      <c r="J90" s="17"/>
      <c r="K90" s="17"/>
      <c r="L90" s="17"/>
      <c r="M90" s="18"/>
      <c r="N90" s="20"/>
      <c r="O90" s="17"/>
      <c r="P90" s="18"/>
      <c r="Q90" s="20"/>
      <c r="R90" s="18"/>
      <c r="S90" s="20"/>
      <c r="T90" s="17"/>
      <c r="U90" s="18"/>
    </row>
    <row r="91" spans="1:21" ht="14.1" customHeight="1" x14ac:dyDescent="0.15">
      <c r="A91" s="12"/>
      <c r="B91" s="13" t="s">
        <v>78</v>
      </c>
      <c r="C91" s="13">
        <v>444</v>
      </c>
      <c r="D91" s="15">
        <f t="shared" si="12"/>
        <v>0</v>
      </c>
      <c r="E91" s="19"/>
      <c r="F91" s="17"/>
      <c r="G91" s="17"/>
      <c r="H91" s="18"/>
      <c r="I91" s="20"/>
      <c r="J91" s="17"/>
      <c r="K91" s="17"/>
      <c r="L91" s="17"/>
      <c r="M91" s="18"/>
      <c r="N91" s="20"/>
      <c r="O91" s="17"/>
      <c r="P91" s="18"/>
      <c r="Q91" s="20"/>
      <c r="R91" s="18"/>
      <c r="S91" s="20"/>
      <c r="T91" s="17"/>
      <c r="U91" s="18"/>
    </row>
    <row r="92" spans="1:21" ht="14.1" customHeight="1" x14ac:dyDescent="0.15">
      <c r="A92" s="12"/>
      <c r="B92" s="13" t="s">
        <v>79</v>
      </c>
      <c r="C92" s="13">
        <v>445</v>
      </c>
      <c r="D92" s="15">
        <f t="shared" si="12"/>
        <v>0</v>
      </c>
      <c r="E92" s="19"/>
      <c r="F92" s="17"/>
      <c r="G92" s="17"/>
      <c r="H92" s="18"/>
      <c r="I92" s="20"/>
      <c r="J92" s="17"/>
      <c r="K92" s="17"/>
      <c r="L92" s="17"/>
      <c r="M92" s="18"/>
      <c r="N92" s="20"/>
      <c r="O92" s="17"/>
      <c r="P92" s="18"/>
      <c r="Q92" s="20"/>
      <c r="R92" s="18"/>
      <c r="S92" s="20"/>
      <c r="T92" s="17"/>
      <c r="U92" s="18"/>
    </row>
    <row r="93" spans="1:21" ht="14.1" customHeight="1" x14ac:dyDescent="0.15">
      <c r="A93" s="12"/>
      <c r="B93" s="13" t="s">
        <v>80</v>
      </c>
      <c r="C93" s="13">
        <v>446</v>
      </c>
      <c r="D93" s="15">
        <f t="shared" si="12"/>
        <v>0</v>
      </c>
      <c r="E93" s="19"/>
      <c r="F93" s="17"/>
      <c r="G93" s="17"/>
      <c r="H93" s="18"/>
      <c r="I93" s="20"/>
      <c r="J93" s="17"/>
      <c r="K93" s="17"/>
      <c r="L93" s="17"/>
      <c r="M93" s="18"/>
      <c r="N93" s="20"/>
      <c r="O93" s="17"/>
      <c r="P93" s="18"/>
      <c r="Q93" s="20"/>
      <c r="R93" s="18"/>
      <c r="S93" s="20"/>
      <c r="T93" s="17"/>
      <c r="U93" s="18"/>
    </row>
    <row r="94" spans="1:21" ht="14.1" customHeight="1" x14ac:dyDescent="0.15">
      <c r="A94" s="12"/>
      <c r="B94" s="13" t="s">
        <v>157</v>
      </c>
      <c r="C94" s="13">
        <v>447</v>
      </c>
      <c r="D94" s="15">
        <f>SUM(E94:H94)</f>
        <v>8</v>
      </c>
      <c r="E94" s="19">
        <v>5</v>
      </c>
      <c r="F94" s="17"/>
      <c r="G94" s="17"/>
      <c r="H94" s="18">
        <v>3</v>
      </c>
      <c r="I94" s="20">
        <v>7</v>
      </c>
      <c r="J94" s="17"/>
      <c r="K94" s="17">
        <v>1</v>
      </c>
      <c r="L94" s="17"/>
      <c r="M94" s="18"/>
      <c r="N94" s="20">
        <v>8</v>
      </c>
      <c r="O94" s="17"/>
      <c r="P94" s="18"/>
      <c r="Q94" s="20">
        <v>7</v>
      </c>
      <c r="R94" s="18">
        <v>1</v>
      </c>
      <c r="S94" s="20">
        <v>8</v>
      </c>
      <c r="T94" s="17"/>
      <c r="U94" s="18"/>
    </row>
    <row r="95" spans="1:21" ht="14.1" customHeight="1" thickBot="1" x14ac:dyDescent="0.2">
      <c r="A95" s="21"/>
      <c r="B95" s="22" t="s">
        <v>158</v>
      </c>
      <c r="C95" s="22">
        <v>448</v>
      </c>
      <c r="D95" s="42">
        <f>SUM(E95:H95)</f>
        <v>0</v>
      </c>
      <c r="E95" s="24"/>
      <c r="F95" s="25"/>
      <c r="G95" s="25"/>
      <c r="H95" s="26"/>
      <c r="I95" s="27"/>
      <c r="J95" s="25"/>
      <c r="K95" s="25"/>
      <c r="L95" s="25"/>
      <c r="M95" s="26"/>
      <c r="N95" s="27"/>
      <c r="O95" s="25"/>
      <c r="P95" s="26"/>
      <c r="Q95" s="27"/>
      <c r="R95" s="26"/>
      <c r="S95" s="27"/>
      <c r="T95" s="25"/>
      <c r="U95" s="26"/>
    </row>
    <row r="96" spans="1:21" ht="14.1" customHeight="1" x14ac:dyDescent="0.15">
      <c r="A96" s="5" t="s">
        <v>159</v>
      </c>
      <c r="B96" s="43"/>
      <c r="C96" s="40"/>
      <c r="D96" s="7">
        <f>SUM(D97:D98)</f>
        <v>0</v>
      </c>
      <c r="E96" s="8">
        <f>SUM(E97:E98)</f>
        <v>0</v>
      </c>
      <c r="F96" s="9">
        <f>SUM(F97:F98)</f>
        <v>0</v>
      </c>
      <c r="G96" s="9">
        <f t="shared" ref="G96:U96" si="13">SUM(G97:G98)</f>
        <v>0</v>
      </c>
      <c r="H96" s="10">
        <f t="shared" si="13"/>
        <v>0</v>
      </c>
      <c r="I96" s="11">
        <f t="shared" si="13"/>
        <v>0</v>
      </c>
      <c r="J96" s="9">
        <f t="shared" si="13"/>
        <v>0</v>
      </c>
      <c r="K96" s="9">
        <f t="shared" si="13"/>
        <v>0</v>
      </c>
      <c r="L96" s="9">
        <f t="shared" si="13"/>
        <v>0</v>
      </c>
      <c r="M96" s="10">
        <f t="shared" si="13"/>
        <v>0</v>
      </c>
      <c r="N96" s="11">
        <f t="shared" si="13"/>
        <v>0</v>
      </c>
      <c r="O96" s="9">
        <f t="shared" si="13"/>
        <v>0</v>
      </c>
      <c r="P96" s="10">
        <f t="shared" si="13"/>
        <v>0</v>
      </c>
      <c r="Q96" s="11">
        <f t="shared" si="13"/>
        <v>0</v>
      </c>
      <c r="R96" s="10">
        <f t="shared" si="13"/>
        <v>0</v>
      </c>
      <c r="S96" s="11">
        <f t="shared" si="13"/>
        <v>0</v>
      </c>
      <c r="T96" s="9">
        <f t="shared" si="13"/>
        <v>0</v>
      </c>
      <c r="U96" s="10">
        <f t="shared" si="13"/>
        <v>0</v>
      </c>
    </row>
    <row r="97" spans="1:21" ht="14.1" customHeight="1" x14ac:dyDescent="0.15">
      <c r="A97" s="12"/>
      <c r="B97" s="13" t="s">
        <v>81</v>
      </c>
      <c r="C97" s="13">
        <v>462</v>
      </c>
      <c r="D97" s="15">
        <f>SUM(E97:H97)</f>
        <v>0</v>
      </c>
      <c r="E97" s="19"/>
      <c r="F97" s="17"/>
      <c r="G97" s="17"/>
      <c r="H97" s="18"/>
      <c r="I97" s="20"/>
      <c r="J97" s="17"/>
      <c r="K97" s="17"/>
      <c r="L97" s="17"/>
      <c r="M97" s="18"/>
      <c r="N97" s="20"/>
      <c r="O97" s="17"/>
      <c r="P97" s="18"/>
      <c r="Q97" s="20"/>
      <c r="R97" s="18"/>
      <c r="S97" s="20"/>
      <c r="T97" s="17"/>
      <c r="U97" s="18"/>
    </row>
    <row r="98" spans="1:21" ht="14.1" customHeight="1" thickBot="1" x14ac:dyDescent="0.2">
      <c r="A98" s="21"/>
      <c r="B98" s="22" t="s">
        <v>82</v>
      </c>
      <c r="C98" s="22">
        <v>463</v>
      </c>
      <c r="D98" s="42">
        <f>SUM(E98:H98)</f>
        <v>0</v>
      </c>
      <c r="E98" s="24"/>
      <c r="F98" s="25"/>
      <c r="G98" s="25"/>
      <c r="H98" s="26"/>
      <c r="I98" s="27"/>
      <c r="J98" s="25"/>
      <c r="K98" s="25"/>
      <c r="L98" s="25"/>
      <c r="M98" s="26"/>
      <c r="N98" s="27"/>
      <c r="O98" s="25"/>
      <c r="P98" s="26"/>
      <c r="Q98" s="27"/>
      <c r="R98" s="26"/>
      <c r="S98" s="27"/>
      <c r="T98" s="25"/>
      <c r="U98" s="26"/>
    </row>
    <row r="99" spans="1:21" ht="14.1" customHeight="1" x14ac:dyDescent="0.15">
      <c r="A99" s="5" t="s">
        <v>160</v>
      </c>
      <c r="B99" s="43"/>
      <c r="C99" s="40"/>
      <c r="D99" s="7">
        <f>SUM(D100:D102)</f>
        <v>0</v>
      </c>
      <c r="E99" s="8">
        <f>SUM(E100:E102)</f>
        <v>0</v>
      </c>
      <c r="F99" s="9">
        <f>SUM(F100:F102)</f>
        <v>0</v>
      </c>
      <c r="G99" s="9">
        <f t="shared" ref="G99:U99" si="14">SUM(G100:G102)</f>
        <v>0</v>
      </c>
      <c r="H99" s="44">
        <f t="shared" si="14"/>
        <v>0</v>
      </c>
      <c r="I99" s="11">
        <f t="shared" si="14"/>
        <v>0</v>
      </c>
      <c r="J99" s="9">
        <f t="shared" si="14"/>
        <v>0</v>
      </c>
      <c r="K99" s="9">
        <f t="shared" si="14"/>
        <v>0</v>
      </c>
      <c r="L99" s="9">
        <f t="shared" si="14"/>
        <v>0</v>
      </c>
      <c r="M99" s="10">
        <f t="shared" si="14"/>
        <v>0</v>
      </c>
      <c r="N99" s="11">
        <f t="shared" si="14"/>
        <v>0</v>
      </c>
      <c r="O99" s="9">
        <f t="shared" si="14"/>
        <v>0</v>
      </c>
      <c r="P99" s="10">
        <f t="shared" si="14"/>
        <v>0</v>
      </c>
      <c r="Q99" s="11">
        <f t="shared" si="14"/>
        <v>0</v>
      </c>
      <c r="R99" s="10">
        <f t="shared" si="14"/>
        <v>0</v>
      </c>
      <c r="S99" s="11">
        <f t="shared" si="14"/>
        <v>0</v>
      </c>
      <c r="T99" s="9">
        <f t="shared" si="14"/>
        <v>0</v>
      </c>
      <c r="U99" s="10">
        <f t="shared" si="14"/>
        <v>0</v>
      </c>
    </row>
    <row r="100" spans="1:21" ht="14.1" customHeight="1" x14ac:dyDescent="0.15">
      <c r="A100" s="12"/>
      <c r="B100" s="13" t="s">
        <v>83</v>
      </c>
      <c r="C100" s="13">
        <v>481</v>
      </c>
      <c r="D100" s="15">
        <f>SUM(E100:H100)</f>
        <v>0</v>
      </c>
      <c r="E100" s="19"/>
      <c r="F100" s="17"/>
      <c r="G100" s="17"/>
      <c r="H100" s="18"/>
      <c r="I100" s="20"/>
      <c r="J100" s="17"/>
      <c r="K100" s="17"/>
      <c r="L100" s="17"/>
      <c r="M100" s="18"/>
      <c r="N100" s="20"/>
      <c r="O100" s="17"/>
      <c r="P100" s="18"/>
      <c r="Q100" s="20"/>
      <c r="R100" s="18"/>
      <c r="S100" s="20"/>
      <c r="T100" s="17"/>
      <c r="U100" s="18"/>
    </row>
    <row r="101" spans="1:21" ht="14.1" customHeight="1" x14ac:dyDescent="0.15">
      <c r="A101" s="12"/>
      <c r="B101" s="13" t="s">
        <v>84</v>
      </c>
      <c r="C101" s="13">
        <v>482</v>
      </c>
      <c r="D101" s="15">
        <f>SUM(E101:H101)</f>
        <v>0</v>
      </c>
      <c r="E101" s="19"/>
      <c r="F101" s="17"/>
      <c r="G101" s="17"/>
      <c r="H101" s="18"/>
      <c r="I101" s="20"/>
      <c r="J101" s="17"/>
      <c r="K101" s="17"/>
      <c r="L101" s="17"/>
      <c r="M101" s="18"/>
      <c r="N101" s="20"/>
      <c r="O101" s="17"/>
      <c r="P101" s="18"/>
      <c r="Q101" s="20"/>
      <c r="R101" s="18"/>
      <c r="S101" s="20"/>
      <c r="T101" s="17"/>
      <c r="U101" s="18"/>
    </row>
    <row r="102" spans="1:21" ht="14.1" customHeight="1" thickBot="1" x14ac:dyDescent="0.2">
      <c r="A102" s="21"/>
      <c r="B102" s="22" t="s">
        <v>85</v>
      </c>
      <c r="C102" s="22">
        <v>483</v>
      </c>
      <c r="D102" s="42">
        <f>SUM(E102:H102)</f>
        <v>0</v>
      </c>
      <c r="E102" s="24"/>
      <c r="F102" s="25"/>
      <c r="G102" s="25"/>
      <c r="H102" s="26"/>
      <c r="I102" s="27"/>
      <c r="J102" s="25"/>
      <c r="K102" s="25"/>
      <c r="L102" s="25"/>
      <c r="M102" s="26"/>
      <c r="N102" s="27"/>
      <c r="O102" s="25"/>
      <c r="P102" s="26"/>
      <c r="Q102" s="27"/>
      <c r="R102" s="26"/>
      <c r="S102" s="27"/>
      <c r="T102" s="25"/>
      <c r="U102" s="26"/>
    </row>
    <row r="103" spans="1:21" ht="14.1" customHeight="1" x14ac:dyDescent="0.15">
      <c r="A103" s="5" t="s">
        <v>161</v>
      </c>
      <c r="B103" s="43"/>
      <c r="C103" s="40"/>
      <c r="D103" s="7">
        <f>SUM(D104:D105)</f>
        <v>13</v>
      </c>
      <c r="E103" s="8">
        <f>SUM(E104:E105)</f>
        <v>4</v>
      </c>
      <c r="F103" s="9">
        <f>SUM(F104:F105)</f>
        <v>8</v>
      </c>
      <c r="G103" s="9">
        <f t="shared" ref="G103:U103" si="15">SUM(G104:G105)</f>
        <v>0</v>
      </c>
      <c r="H103" s="10">
        <f t="shared" si="15"/>
        <v>1</v>
      </c>
      <c r="I103" s="11">
        <f t="shared" si="15"/>
        <v>5</v>
      </c>
      <c r="J103" s="9">
        <f t="shared" si="15"/>
        <v>0</v>
      </c>
      <c r="K103" s="9">
        <f t="shared" si="15"/>
        <v>8</v>
      </c>
      <c r="L103" s="9">
        <f t="shared" si="15"/>
        <v>0</v>
      </c>
      <c r="M103" s="10">
        <f t="shared" si="15"/>
        <v>0</v>
      </c>
      <c r="N103" s="11">
        <f t="shared" si="15"/>
        <v>13</v>
      </c>
      <c r="O103" s="9">
        <f t="shared" si="15"/>
        <v>0</v>
      </c>
      <c r="P103" s="10">
        <f t="shared" si="15"/>
        <v>0</v>
      </c>
      <c r="Q103" s="11">
        <f t="shared" si="15"/>
        <v>12</v>
      </c>
      <c r="R103" s="10">
        <f t="shared" si="15"/>
        <v>1</v>
      </c>
      <c r="S103" s="11">
        <f t="shared" si="15"/>
        <v>5</v>
      </c>
      <c r="T103" s="9">
        <f t="shared" si="15"/>
        <v>0</v>
      </c>
      <c r="U103" s="10">
        <f t="shared" si="15"/>
        <v>0</v>
      </c>
    </row>
    <row r="104" spans="1:21" ht="14.1" customHeight="1" x14ac:dyDescent="0.15">
      <c r="A104" s="12"/>
      <c r="B104" s="13" t="s">
        <v>86</v>
      </c>
      <c r="C104" s="13">
        <v>501</v>
      </c>
      <c r="D104" s="15">
        <f>SUM(E104:H104)</f>
        <v>0</v>
      </c>
      <c r="E104" s="19"/>
      <c r="F104" s="17"/>
      <c r="G104" s="17"/>
      <c r="H104" s="18"/>
      <c r="I104" s="20"/>
      <c r="J104" s="17"/>
      <c r="K104" s="17"/>
      <c r="L104" s="17"/>
      <c r="M104" s="18"/>
      <c r="N104" s="20"/>
      <c r="O104" s="17"/>
      <c r="P104" s="18"/>
      <c r="Q104" s="20"/>
      <c r="R104" s="18"/>
      <c r="S104" s="20"/>
      <c r="T104" s="17"/>
      <c r="U104" s="18"/>
    </row>
    <row r="105" spans="1:21" ht="14.1" customHeight="1" thickBot="1" x14ac:dyDescent="0.2">
      <c r="A105" s="21"/>
      <c r="B105" s="22" t="s">
        <v>87</v>
      </c>
      <c r="C105" s="22">
        <v>503</v>
      </c>
      <c r="D105" s="42">
        <f>SUM(E105:H105)</f>
        <v>13</v>
      </c>
      <c r="E105" s="24">
        <v>4</v>
      </c>
      <c r="F105" s="25">
        <v>8</v>
      </c>
      <c r="G105" s="25"/>
      <c r="H105" s="26">
        <v>1</v>
      </c>
      <c r="I105" s="27">
        <v>5</v>
      </c>
      <c r="J105" s="25"/>
      <c r="K105" s="25">
        <v>8</v>
      </c>
      <c r="L105" s="25"/>
      <c r="M105" s="26"/>
      <c r="N105" s="27">
        <v>13</v>
      </c>
      <c r="O105" s="25"/>
      <c r="P105" s="26"/>
      <c r="Q105" s="27">
        <v>12</v>
      </c>
      <c r="R105" s="26">
        <v>1</v>
      </c>
      <c r="S105" s="27">
        <v>5</v>
      </c>
      <c r="T105" s="25"/>
      <c r="U105" s="26"/>
    </row>
    <row r="106" spans="1:21" ht="14.1" customHeight="1" x14ac:dyDescent="0.15">
      <c r="A106" s="38" t="s">
        <v>162</v>
      </c>
      <c r="B106" s="43"/>
      <c r="C106" s="40"/>
      <c r="D106" s="7">
        <f t="shared" ref="D106:U106" si="16">SUM(D107:D109)</f>
        <v>3</v>
      </c>
      <c r="E106" s="8">
        <f t="shared" si="16"/>
        <v>3</v>
      </c>
      <c r="F106" s="9">
        <f t="shared" si="16"/>
        <v>0</v>
      </c>
      <c r="G106" s="9">
        <f t="shared" si="16"/>
        <v>0</v>
      </c>
      <c r="H106" s="10">
        <f t="shared" si="16"/>
        <v>0</v>
      </c>
      <c r="I106" s="11">
        <f t="shared" si="16"/>
        <v>3</v>
      </c>
      <c r="J106" s="9">
        <f t="shared" si="16"/>
        <v>0</v>
      </c>
      <c r="K106" s="9">
        <f t="shared" si="16"/>
        <v>0</v>
      </c>
      <c r="L106" s="9">
        <f t="shared" si="16"/>
        <v>0</v>
      </c>
      <c r="M106" s="10">
        <f t="shared" si="16"/>
        <v>0</v>
      </c>
      <c r="N106" s="11">
        <f t="shared" si="16"/>
        <v>3</v>
      </c>
      <c r="O106" s="9">
        <f t="shared" si="16"/>
        <v>0</v>
      </c>
      <c r="P106" s="10">
        <f t="shared" si="16"/>
        <v>0</v>
      </c>
      <c r="Q106" s="11">
        <f t="shared" si="16"/>
        <v>3</v>
      </c>
      <c r="R106" s="10">
        <f t="shared" si="16"/>
        <v>0</v>
      </c>
      <c r="S106" s="11">
        <f t="shared" si="16"/>
        <v>3</v>
      </c>
      <c r="T106" s="9">
        <f t="shared" si="16"/>
        <v>0</v>
      </c>
      <c r="U106" s="10">
        <f t="shared" si="16"/>
        <v>0</v>
      </c>
    </row>
    <row r="107" spans="1:21" ht="14.1" customHeight="1" x14ac:dyDescent="0.15">
      <c r="A107" s="12"/>
      <c r="B107" s="13" t="s">
        <v>88</v>
      </c>
      <c r="C107" s="13">
        <v>521</v>
      </c>
      <c r="D107" s="15">
        <f>SUM(E107:H107)</f>
        <v>0</v>
      </c>
      <c r="E107" s="19"/>
      <c r="F107" s="17"/>
      <c r="G107" s="17"/>
      <c r="H107" s="18"/>
      <c r="I107" s="20"/>
      <c r="J107" s="17"/>
      <c r="K107" s="17"/>
      <c r="L107" s="17"/>
      <c r="M107" s="18"/>
      <c r="N107" s="20"/>
      <c r="O107" s="17"/>
      <c r="P107" s="18"/>
      <c r="Q107" s="20"/>
      <c r="R107" s="18"/>
      <c r="S107" s="20"/>
      <c r="T107" s="17"/>
      <c r="U107" s="18"/>
    </row>
    <row r="108" spans="1:21" ht="14.1" customHeight="1" x14ac:dyDescent="0.15">
      <c r="A108" s="12"/>
      <c r="B108" s="13" t="s">
        <v>89</v>
      </c>
      <c r="C108" s="13">
        <v>522</v>
      </c>
      <c r="D108" s="15">
        <f>SUM(E108:H108)</f>
        <v>3</v>
      </c>
      <c r="E108" s="19">
        <v>3</v>
      </c>
      <c r="F108" s="17"/>
      <c r="G108" s="17"/>
      <c r="H108" s="18"/>
      <c r="I108" s="20">
        <v>3</v>
      </c>
      <c r="J108" s="17"/>
      <c r="K108" s="17"/>
      <c r="L108" s="17"/>
      <c r="M108" s="18"/>
      <c r="N108" s="20">
        <v>3</v>
      </c>
      <c r="O108" s="17"/>
      <c r="P108" s="18"/>
      <c r="Q108" s="20">
        <v>3</v>
      </c>
      <c r="R108" s="18"/>
      <c r="S108" s="20">
        <v>3</v>
      </c>
      <c r="T108" s="17"/>
      <c r="U108" s="18"/>
    </row>
    <row r="109" spans="1:21" ht="14.1" customHeight="1" thickBot="1" x14ac:dyDescent="0.2">
      <c r="A109" s="21"/>
      <c r="B109" s="22" t="s">
        <v>90</v>
      </c>
      <c r="C109" s="22">
        <v>523</v>
      </c>
      <c r="D109" s="42">
        <f>SUM(E109:H109)</f>
        <v>0</v>
      </c>
      <c r="E109" s="24"/>
      <c r="F109" s="25"/>
      <c r="G109" s="25"/>
      <c r="H109" s="26"/>
      <c r="I109" s="27"/>
      <c r="J109" s="25"/>
      <c r="K109" s="25"/>
      <c r="L109" s="25"/>
      <c r="M109" s="26"/>
      <c r="N109" s="27"/>
      <c r="O109" s="25"/>
      <c r="P109" s="26"/>
      <c r="Q109" s="27"/>
      <c r="R109" s="26"/>
      <c r="S109" s="27"/>
      <c r="T109" s="25"/>
      <c r="U109" s="26"/>
    </row>
    <row r="110" spans="1:21" ht="14.1" customHeight="1" x14ac:dyDescent="0.15">
      <c r="A110" s="5" t="s">
        <v>163</v>
      </c>
      <c r="B110" s="43"/>
      <c r="C110" s="40"/>
      <c r="D110" s="7">
        <f>SUM(D111:D116)</f>
        <v>5</v>
      </c>
      <c r="E110" s="8">
        <f>SUM(E111:E116)</f>
        <v>5</v>
      </c>
      <c r="F110" s="9">
        <f>SUM(F111:F116)</f>
        <v>0</v>
      </c>
      <c r="G110" s="9">
        <f t="shared" ref="G110:U110" si="17">SUM(G111:G116)</f>
        <v>0</v>
      </c>
      <c r="H110" s="10">
        <f t="shared" si="17"/>
        <v>0</v>
      </c>
      <c r="I110" s="11">
        <f t="shared" si="17"/>
        <v>3</v>
      </c>
      <c r="J110" s="9">
        <f t="shared" si="17"/>
        <v>0</v>
      </c>
      <c r="K110" s="9">
        <f t="shared" si="17"/>
        <v>2</v>
      </c>
      <c r="L110" s="9">
        <f t="shared" si="17"/>
        <v>0</v>
      </c>
      <c r="M110" s="10">
        <f t="shared" si="17"/>
        <v>0</v>
      </c>
      <c r="N110" s="11">
        <f t="shared" si="17"/>
        <v>5</v>
      </c>
      <c r="O110" s="9">
        <f t="shared" si="17"/>
        <v>0</v>
      </c>
      <c r="P110" s="10">
        <f t="shared" si="17"/>
        <v>0</v>
      </c>
      <c r="Q110" s="11">
        <f t="shared" si="17"/>
        <v>5</v>
      </c>
      <c r="R110" s="10">
        <f t="shared" si="17"/>
        <v>0</v>
      </c>
      <c r="S110" s="11">
        <f t="shared" si="17"/>
        <v>5</v>
      </c>
      <c r="T110" s="9">
        <f t="shared" si="17"/>
        <v>0</v>
      </c>
      <c r="U110" s="10">
        <f t="shared" si="17"/>
        <v>0</v>
      </c>
    </row>
    <row r="111" spans="1:21" ht="14.1" customHeight="1" x14ac:dyDescent="0.15">
      <c r="A111" s="12"/>
      <c r="B111" s="13" t="s">
        <v>91</v>
      </c>
      <c r="C111" s="13">
        <v>541</v>
      </c>
      <c r="D111" s="15">
        <f t="shared" ref="D111:D116" si="18">SUM(E111:H111)</f>
        <v>0</v>
      </c>
      <c r="E111" s="19"/>
      <c r="F111" s="17"/>
      <c r="G111" s="17"/>
      <c r="H111" s="18"/>
      <c r="I111" s="20"/>
      <c r="J111" s="17"/>
      <c r="K111" s="17"/>
      <c r="L111" s="17"/>
      <c r="M111" s="18"/>
      <c r="N111" s="20"/>
      <c r="O111" s="17"/>
      <c r="P111" s="18"/>
      <c r="Q111" s="20"/>
      <c r="R111" s="18"/>
      <c r="S111" s="20"/>
      <c r="T111" s="17"/>
      <c r="U111" s="18"/>
    </row>
    <row r="112" spans="1:21" ht="14.1" customHeight="1" x14ac:dyDescent="0.15">
      <c r="A112" s="12"/>
      <c r="B112" s="13" t="s">
        <v>92</v>
      </c>
      <c r="C112" s="13">
        <v>542</v>
      </c>
      <c r="D112" s="15">
        <f t="shared" si="18"/>
        <v>0</v>
      </c>
      <c r="E112" s="19"/>
      <c r="F112" s="17"/>
      <c r="G112" s="17"/>
      <c r="H112" s="18"/>
      <c r="I112" s="20"/>
      <c r="J112" s="17"/>
      <c r="K112" s="17"/>
      <c r="L112" s="17"/>
      <c r="M112" s="18"/>
      <c r="N112" s="20"/>
      <c r="O112" s="17"/>
      <c r="P112" s="18"/>
      <c r="Q112" s="20"/>
      <c r="R112" s="18"/>
      <c r="S112" s="20"/>
      <c r="T112" s="17"/>
      <c r="U112" s="18"/>
    </row>
    <row r="113" spans="1:21" ht="14.1" customHeight="1" x14ac:dyDescent="0.15">
      <c r="A113" s="12"/>
      <c r="B113" s="13" t="s">
        <v>93</v>
      </c>
      <c r="C113" s="13">
        <v>543</v>
      </c>
      <c r="D113" s="15">
        <f t="shared" si="18"/>
        <v>0</v>
      </c>
      <c r="E113" s="19"/>
      <c r="F113" s="17"/>
      <c r="G113" s="17"/>
      <c r="H113" s="18"/>
      <c r="I113" s="20"/>
      <c r="J113" s="17"/>
      <c r="K113" s="17"/>
      <c r="L113" s="17"/>
      <c r="M113" s="18"/>
      <c r="N113" s="20"/>
      <c r="O113" s="17"/>
      <c r="P113" s="18"/>
      <c r="Q113" s="20"/>
      <c r="R113" s="18"/>
      <c r="S113" s="20"/>
      <c r="T113" s="17"/>
      <c r="U113" s="18"/>
    </row>
    <row r="114" spans="1:21" ht="14.1" customHeight="1" x14ac:dyDescent="0.15">
      <c r="A114" s="12"/>
      <c r="B114" s="13" t="s">
        <v>94</v>
      </c>
      <c r="C114" s="13">
        <v>544</v>
      </c>
      <c r="D114" s="15">
        <f t="shared" si="18"/>
        <v>5</v>
      </c>
      <c r="E114" s="19">
        <v>5</v>
      </c>
      <c r="F114" s="17"/>
      <c r="G114" s="17"/>
      <c r="H114" s="18"/>
      <c r="I114" s="20">
        <v>3</v>
      </c>
      <c r="J114" s="17"/>
      <c r="K114" s="17">
        <v>2</v>
      </c>
      <c r="L114" s="17"/>
      <c r="M114" s="18"/>
      <c r="N114" s="20">
        <v>5</v>
      </c>
      <c r="O114" s="17"/>
      <c r="P114" s="18"/>
      <c r="Q114" s="20">
        <v>5</v>
      </c>
      <c r="R114" s="18"/>
      <c r="S114" s="20">
        <v>5</v>
      </c>
      <c r="T114" s="17"/>
      <c r="U114" s="18"/>
    </row>
    <row r="115" spans="1:21" ht="14.1" customHeight="1" x14ac:dyDescent="0.15">
      <c r="A115" s="12"/>
      <c r="B115" s="13" t="s">
        <v>95</v>
      </c>
      <c r="C115" s="13">
        <v>545</v>
      </c>
      <c r="D115" s="15">
        <f t="shared" si="18"/>
        <v>0</v>
      </c>
      <c r="E115" s="19"/>
      <c r="F115" s="17"/>
      <c r="G115" s="17"/>
      <c r="H115" s="18"/>
      <c r="I115" s="20"/>
      <c r="J115" s="17"/>
      <c r="K115" s="17"/>
      <c r="L115" s="17"/>
      <c r="M115" s="18"/>
      <c r="N115" s="20"/>
      <c r="O115" s="17"/>
      <c r="P115" s="18"/>
      <c r="Q115" s="20"/>
      <c r="R115" s="18"/>
      <c r="S115" s="20"/>
      <c r="T115" s="17"/>
      <c r="U115" s="18"/>
    </row>
    <row r="116" spans="1:21" ht="14.1" customHeight="1" thickBot="1" x14ac:dyDescent="0.2">
      <c r="A116" s="21"/>
      <c r="B116" s="22" t="s">
        <v>96</v>
      </c>
      <c r="C116" s="22">
        <v>546</v>
      </c>
      <c r="D116" s="42">
        <f t="shared" si="18"/>
        <v>0</v>
      </c>
      <c r="E116" s="24"/>
      <c r="F116" s="25"/>
      <c r="G116" s="25"/>
      <c r="H116" s="26"/>
      <c r="I116" s="27"/>
      <c r="J116" s="25"/>
      <c r="K116" s="25"/>
      <c r="L116" s="25"/>
      <c r="M116" s="26"/>
      <c r="N116" s="27"/>
      <c r="O116" s="25"/>
      <c r="P116" s="26"/>
      <c r="Q116" s="27"/>
      <c r="R116" s="26"/>
      <c r="S116" s="27"/>
      <c r="T116" s="25"/>
      <c r="U116" s="26"/>
    </row>
    <row r="117" spans="1:21" ht="14.1" customHeight="1" x14ac:dyDescent="0.15">
      <c r="A117" s="5" t="s">
        <v>164</v>
      </c>
      <c r="B117" s="43"/>
      <c r="C117" s="40"/>
      <c r="D117" s="7">
        <f>SUM(D118:D121)</f>
        <v>0</v>
      </c>
      <c r="E117" s="8">
        <f>SUM(E118:E121)</f>
        <v>0</v>
      </c>
      <c r="F117" s="9">
        <f>SUM(F118:F121)</f>
        <v>0</v>
      </c>
      <c r="G117" s="9">
        <f t="shared" ref="G117:U117" si="19">SUM(G118:G121)</f>
        <v>0</v>
      </c>
      <c r="H117" s="10">
        <f t="shared" si="19"/>
        <v>0</v>
      </c>
      <c r="I117" s="11">
        <f t="shared" si="19"/>
        <v>0</v>
      </c>
      <c r="J117" s="9">
        <f t="shared" si="19"/>
        <v>0</v>
      </c>
      <c r="K117" s="9">
        <f t="shared" si="19"/>
        <v>0</v>
      </c>
      <c r="L117" s="9">
        <f t="shared" si="19"/>
        <v>0</v>
      </c>
      <c r="M117" s="10">
        <f t="shared" si="19"/>
        <v>0</v>
      </c>
      <c r="N117" s="11">
        <f t="shared" si="19"/>
        <v>0</v>
      </c>
      <c r="O117" s="9">
        <f t="shared" si="19"/>
        <v>0</v>
      </c>
      <c r="P117" s="10">
        <f t="shared" si="19"/>
        <v>0</v>
      </c>
      <c r="Q117" s="11">
        <f t="shared" si="19"/>
        <v>0</v>
      </c>
      <c r="R117" s="10">
        <f t="shared" si="19"/>
        <v>0</v>
      </c>
      <c r="S117" s="11">
        <f t="shared" si="19"/>
        <v>0</v>
      </c>
      <c r="T117" s="9">
        <f t="shared" si="19"/>
        <v>0</v>
      </c>
      <c r="U117" s="10">
        <f t="shared" si="19"/>
        <v>0</v>
      </c>
    </row>
    <row r="118" spans="1:21" ht="14.1" customHeight="1" x14ac:dyDescent="0.15">
      <c r="A118" s="12"/>
      <c r="B118" s="13" t="s">
        <v>97</v>
      </c>
      <c r="C118" s="13">
        <v>561</v>
      </c>
      <c r="D118" s="15">
        <f>SUM(E118:H118)</f>
        <v>0</v>
      </c>
      <c r="E118" s="19"/>
      <c r="F118" s="17"/>
      <c r="G118" s="17"/>
      <c r="H118" s="18"/>
      <c r="I118" s="20"/>
      <c r="J118" s="17"/>
      <c r="K118" s="17"/>
      <c r="L118" s="17"/>
      <c r="M118" s="18"/>
      <c r="N118" s="20"/>
      <c r="O118" s="17"/>
      <c r="P118" s="18"/>
      <c r="Q118" s="20"/>
      <c r="R118" s="18"/>
      <c r="S118" s="20"/>
      <c r="T118" s="17"/>
      <c r="U118" s="18"/>
    </row>
    <row r="119" spans="1:21" ht="14.1" customHeight="1" x14ac:dyDescent="0.15">
      <c r="A119" s="12"/>
      <c r="B119" s="13" t="s">
        <v>98</v>
      </c>
      <c r="C119" s="13">
        <v>562</v>
      </c>
      <c r="D119" s="15">
        <f>SUM(E119:H119)</f>
        <v>0</v>
      </c>
      <c r="E119" s="19"/>
      <c r="F119" s="17"/>
      <c r="G119" s="17"/>
      <c r="H119" s="18"/>
      <c r="I119" s="19"/>
      <c r="J119" s="17"/>
      <c r="K119" s="17"/>
      <c r="L119" s="17"/>
      <c r="M119" s="18"/>
      <c r="N119" s="20"/>
      <c r="O119" s="17"/>
      <c r="P119" s="18"/>
      <c r="Q119" s="20"/>
      <c r="R119" s="18"/>
      <c r="S119" s="20"/>
      <c r="T119" s="17"/>
      <c r="U119" s="18"/>
    </row>
    <row r="120" spans="1:21" ht="14.1" customHeight="1" x14ac:dyDescent="0.15">
      <c r="A120" s="12"/>
      <c r="B120" s="13" t="s">
        <v>99</v>
      </c>
      <c r="C120" s="13">
        <v>563</v>
      </c>
      <c r="D120" s="15">
        <f>SUM(E120:H120)</f>
        <v>0</v>
      </c>
      <c r="E120" s="19"/>
      <c r="F120" s="17"/>
      <c r="G120" s="17"/>
      <c r="H120" s="18"/>
      <c r="I120" s="19"/>
      <c r="J120" s="17"/>
      <c r="K120" s="17"/>
      <c r="L120" s="17"/>
      <c r="M120" s="18"/>
      <c r="N120" s="20"/>
      <c r="O120" s="17"/>
      <c r="P120" s="18"/>
      <c r="Q120" s="20"/>
      <c r="R120" s="18"/>
      <c r="S120" s="20"/>
      <c r="T120" s="17"/>
      <c r="U120" s="18"/>
    </row>
    <row r="121" spans="1:21" ht="14.1" customHeight="1" thickBot="1" x14ac:dyDescent="0.2">
      <c r="A121" s="21"/>
      <c r="B121" s="22" t="s">
        <v>100</v>
      </c>
      <c r="C121" s="22">
        <v>564</v>
      </c>
      <c r="D121" s="42">
        <f>SUM(E121:H121)</f>
        <v>0</v>
      </c>
      <c r="E121" s="24"/>
      <c r="F121" s="25"/>
      <c r="G121" s="25"/>
      <c r="H121" s="26"/>
      <c r="I121" s="24"/>
      <c r="J121" s="25"/>
      <c r="K121" s="25"/>
      <c r="L121" s="25"/>
      <c r="M121" s="26"/>
      <c r="N121" s="27"/>
      <c r="O121" s="25"/>
      <c r="P121" s="26"/>
      <c r="Q121" s="24"/>
      <c r="R121" s="26"/>
      <c r="S121" s="27"/>
      <c r="T121" s="25"/>
      <c r="U121" s="26"/>
    </row>
    <row r="122" spans="1:21" ht="14.1" customHeight="1" x14ac:dyDescent="0.15">
      <c r="A122" s="5" t="s">
        <v>165</v>
      </c>
      <c r="B122" s="43"/>
      <c r="C122" s="40"/>
      <c r="D122" s="7">
        <f>D123</f>
        <v>0</v>
      </c>
      <c r="E122" s="8">
        <f>E123</f>
        <v>0</v>
      </c>
      <c r="F122" s="9">
        <f>F123</f>
        <v>0</v>
      </c>
      <c r="G122" s="9">
        <f t="shared" ref="G122:U122" si="20">G123</f>
        <v>0</v>
      </c>
      <c r="H122" s="10">
        <f t="shared" si="20"/>
        <v>0</v>
      </c>
      <c r="I122" s="11">
        <f t="shared" si="20"/>
        <v>0</v>
      </c>
      <c r="J122" s="9">
        <f t="shared" si="20"/>
        <v>0</v>
      </c>
      <c r="K122" s="9">
        <f t="shared" si="20"/>
        <v>0</v>
      </c>
      <c r="L122" s="9">
        <f t="shared" si="20"/>
        <v>0</v>
      </c>
      <c r="M122" s="10">
        <f t="shared" si="20"/>
        <v>0</v>
      </c>
      <c r="N122" s="11">
        <f t="shared" si="20"/>
        <v>0</v>
      </c>
      <c r="O122" s="9">
        <f t="shared" si="20"/>
        <v>0</v>
      </c>
      <c r="P122" s="10">
        <f t="shared" si="20"/>
        <v>0</v>
      </c>
      <c r="Q122" s="11">
        <f t="shared" si="20"/>
        <v>0</v>
      </c>
      <c r="R122" s="10">
        <f t="shared" si="20"/>
        <v>0</v>
      </c>
      <c r="S122" s="11">
        <f t="shared" si="20"/>
        <v>0</v>
      </c>
      <c r="T122" s="9">
        <f t="shared" si="20"/>
        <v>0</v>
      </c>
      <c r="U122" s="10">
        <f t="shared" si="20"/>
        <v>0</v>
      </c>
    </row>
    <row r="123" spans="1:21" ht="14.1" customHeight="1" thickBot="1" x14ac:dyDescent="0.2">
      <c r="A123" s="21"/>
      <c r="B123" s="22" t="s">
        <v>101</v>
      </c>
      <c r="C123" s="22">
        <v>581</v>
      </c>
      <c r="D123" s="42">
        <f>SUM(E123:H123)</f>
        <v>0</v>
      </c>
      <c r="E123" s="24"/>
      <c r="F123" s="25"/>
      <c r="G123" s="25"/>
      <c r="H123" s="26"/>
      <c r="I123" s="27"/>
      <c r="J123" s="25"/>
      <c r="K123" s="25"/>
      <c r="L123" s="25"/>
      <c r="M123" s="26"/>
      <c r="N123" s="27"/>
      <c r="O123" s="25"/>
      <c r="P123" s="26"/>
      <c r="Q123" s="27"/>
      <c r="R123" s="26"/>
      <c r="S123" s="27"/>
      <c r="T123" s="25"/>
      <c r="U123" s="26"/>
    </row>
    <row r="124" spans="1:21" ht="14.1" customHeight="1" x14ac:dyDescent="0.15">
      <c r="A124" s="5" t="s">
        <v>166</v>
      </c>
      <c r="B124" s="43"/>
      <c r="C124" s="40"/>
      <c r="D124" s="7">
        <f>SUM(D125:D134)</f>
        <v>25</v>
      </c>
      <c r="E124" s="8">
        <f>SUM(E125:E134)</f>
        <v>13</v>
      </c>
      <c r="F124" s="9">
        <f>SUM(F125:F134)</f>
        <v>12</v>
      </c>
      <c r="G124" s="9">
        <f t="shared" ref="G124:U124" si="21">SUM(G125:G134)</f>
        <v>0</v>
      </c>
      <c r="H124" s="10">
        <f t="shared" si="21"/>
        <v>0</v>
      </c>
      <c r="I124" s="11">
        <f t="shared" si="21"/>
        <v>25</v>
      </c>
      <c r="J124" s="9">
        <f t="shared" si="21"/>
        <v>0</v>
      </c>
      <c r="K124" s="9">
        <f t="shared" si="21"/>
        <v>0</v>
      </c>
      <c r="L124" s="9">
        <f t="shared" si="21"/>
        <v>0</v>
      </c>
      <c r="M124" s="10">
        <f t="shared" si="21"/>
        <v>0</v>
      </c>
      <c r="N124" s="11">
        <f t="shared" si="21"/>
        <v>25</v>
      </c>
      <c r="O124" s="9">
        <f t="shared" si="21"/>
        <v>0</v>
      </c>
      <c r="P124" s="10">
        <f t="shared" si="21"/>
        <v>0</v>
      </c>
      <c r="Q124" s="11">
        <f t="shared" si="21"/>
        <v>24</v>
      </c>
      <c r="R124" s="10">
        <f t="shared" si="21"/>
        <v>1</v>
      </c>
      <c r="S124" s="11">
        <f t="shared" si="21"/>
        <v>13</v>
      </c>
      <c r="T124" s="9">
        <f t="shared" si="21"/>
        <v>0</v>
      </c>
      <c r="U124" s="10">
        <f t="shared" si="21"/>
        <v>0</v>
      </c>
    </row>
    <row r="125" spans="1:21" ht="14.1" customHeight="1" x14ac:dyDescent="0.15">
      <c r="A125" s="12"/>
      <c r="B125" s="13" t="s">
        <v>102</v>
      </c>
      <c r="C125" s="13">
        <v>601</v>
      </c>
      <c r="D125" s="15">
        <f>SUM(E125:H125)</f>
        <v>2</v>
      </c>
      <c r="E125" s="19">
        <v>2</v>
      </c>
      <c r="F125" s="17"/>
      <c r="G125" s="17"/>
      <c r="H125" s="18"/>
      <c r="I125" s="20">
        <v>2</v>
      </c>
      <c r="J125" s="17"/>
      <c r="K125" s="17"/>
      <c r="L125" s="17"/>
      <c r="M125" s="18"/>
      <c r="N125" s="20">
        <v>2</v>
      </c>
      <c r="O125" s="17"/>
      <c r="P125" s="18"/>
      <c r="Q125" s="20">
        <v>2</v>
      </c>
      <c r="R125" s="18"/>
      <c r="S125" s="20">
        <v>2</v>
      </c>
      <c r="T125" s="17"/>
      <c r="U125" s="18"/>
    </row>
    <row r="126" spans="1:21" ht="14.1" customHeight="1" x14ac:dyDescent="0.15">
      <c r="A126" s="12"/>
      <c r="B126" s="13" t="s">
        <v>103</v>
      </c>
      <c r="C126" s="13">
        <v>602</v>
      </c>
      <c r="D126" s="15">
        <f t="shared" ref="D126:D132" si="22">SUM(E126:H126)</f>
        <v>2</v>
      </c>
      <c r="E126" s="19">
        <v>2</v>
      </c>
      <c r="F126" s="17"/>
      <c r="G126" s="17"/>
      <c r="H126" s="18"/>
      <c r="I126" s="20">
        <v>2</v>
      </c>
      <c r="J126" s="17"/>
      <c r="K126" s="17"/>
      <c r="L126" s="17"/>
      <c r="M126" s="18"/>
      <c r="N126" s="20">
        <v>2</v>
      </c>
      <c r="O126" s="17"/>
      <c r="P126" s="18"/>
      <c r="Q126" s="20">
        <v>1</v>
      </c>
      <c r="R126" s="18">
        <v>1</v>
      </c>
      <c r="S126" s="20">
        <v>2</v>
      </c>
      <c r="T126" s="17"/>
      <c r="U126" s="18"/>
    </row>
    <row r="127" spans="1:21" ht="14.1" customHeight="1" x14ac:dyDescent="0.15">
      <c r="A127" s="12"/>
      <c r="B127" s="13" t="s">
        <v>104</v>
      </c>
      <c r="C127" s="13">
        <v>603</v>
      </c>
      <c r="D127" s="15">
        <f t="shared" si="22"/>
        <v>0</v>
      </c>
      <c r="E127" s="19"/>
      <c r="F127" s="17"/>
      <c r="G127" s="17"/>
      <c r="H127" s="18"/>
      <c r="I127" s="20"/>
      <c r="J127" s="17"/>
      <c r="K127" s="17"/>
      <c r="L127" s="17"/>
      <c r="M127" s="18"/>
      <c r="N127" s="20"/>
      <c r="O127" s="17"/>
      <c r="P127" s="18"/>
      <c r="Q127" s="20"/>
      <c r="R127" s="18"/>
      <c r="S127" s="20"/>
      <c r="T127" s="17"/>
      <c r="U127" s="18"/>
    </row>
    <row r="128" spans="1:21" ht="14.1" customHeight="1" x14ac:dyDescent="0.15">
      <c r="A128" s="12"/>
      <c r="B128" s="13" t="s">
        <v>105</v>
      </c>
      <c r="C128" s="13">
        <v>604</v>
      </c>
      <c r="D128" s="15">
        <f t="shared" si="22"/>
        <v>14</v>
      </c>
      <c r="E128" s="19">
        <v>2</v>
      </c>
      <c r="F128" s="17">
        <v>12</v>
      </c>
      <c r="G128" s="17"/>
      <c r="H128" s="18"/>
      <c r="I128" s="20">
        <v>14</v>
      </c>
      <c r="J128" s="17"/>
      <c r="K128" s="17"/>
      <c r="L128" s="17"/>
      <c r="M128" s="18"/>
      <c r="N128" s="20">
        <v>14</v>
      </c>
      <c r="O128" s="17"/>
      <c r="P128" s="18"/>
      <c r="Q128" s="20">
        <v>14</v>
      </c>
      <c r="R128" s="18"/>
      <c r="S128" s="20">
        <v>2</v>
      </c>
      <c r="T128" s="17"/>
      <c r="U128" s="18"/>
    </row>
    <row r="129" spans="1:21" ht="14.1" customHeight="1" x14ac:dyDescent="0.15">
      <c r="A129" s="12"/>
      <c r="B129" s="13" t="s">
        <v>106</v>
      </c>
      <c r="C129" s="13">
        <v>605</v>
      </c>
      <c r="D129" s="15">
        <f t="shared" si="22"/>
        <v>2</v>
      </c>
      <c r="E129" s="19">
        <v>2</v>
      </c>
      <c r="F129" s="17"/>
      <c r="G129" s="17"/>
      <c r="H129" s="18"/>
      <c r="I129" s="20">
        <v>2</v>
      </c>
      <c r="J129" s="17"/>
      <c r="K129" s="17"/>
      <c r="L129" s="17"/>
      <c r="M129" s="18"/>
      <c r="N129" s="20">
        <v>2</v>
      </c>
      <c r="O129" s="17"/>
      <c r="P129" s="18"/>
      <c r="Q129" s="20">
        <v>2</v>
      </c>
      <c r="R129" s="18"/>
      <c r="S129" s="20">
        <v>2</v>
      </c>
      <c r="T129" s="17"/>
      <c r="U129" s="18"/>
    </row>
    <row r="130" spans="1:21" ht="14.1" customHeight="1" x14ac:dyDescent="0.15">
      <c r="A130" s="12"/>
      <c r="B130" s="13" t="s">
        <v>107</v>
      </c>
      <c r="C130" s="13">
        <v>606</v>
      </c>
      <c r="D130" s="15">
        <f t="shared" si="22"/>
        <v>0</v>
      </c>
      <c r="E130" s="19"/>
      <c r="F130" s="17"/>
      <c r="G130" s="17"/>
      <c r="H130" s="18"/>
      <c r="I130" s="20"/>
      <c r="J130" s="17"/>
      <c r="K130" s="17"/>
      <c r="L130" s="17"/>
      <c r="M130" s="18"/>
      <c r="N130" s="20"/>
      <c r="O130" s="17"/>
      <c r="P130" s="18"/>
      <c r="Q130" s="20"/>
      <c r="R130" s="18"/>
      <c r="S130" s="20"/>
      <c r="T130" s="17"/>
      <c r="U130" s="18"/>
    </row>
    <row r="131" spans="1:21" ht="14.1" customHeight="1" x14ac:dyDescent="0.15">
      <c r="A131" s="12"/>
      <c r="B131" s="13" t="s">
        <v>108</v>
      </c>
      <c r="C131" s="13">
        <v>607</v>
      </c>
      <c r="D131" s="15">
        <f t="shared" si="22"/>
        <v>0</v>
      </c>
      <c r="E131" s="19"/>
      <c r="F131" s="17"/>
      <c r="G131" s="17"/>
      <c r="H131" s="18"/>
      <c r="I131" s="20"/>
      <c r="J131" s="17"/>
      <c r="K131" s="17"/>
      <c r="L131" s="17"/>
      <c r="M131" s="18"/>
      <c r="N131" s="20"/>
      <c r="O131" s="17"/>
      <c r="P131" s="18"/>
      <c r="Q131" s="20"/>
      <c r="R131" s="18"/>
      <c r="S131" s="20"/>
      <c r="T131" s="17"/>
      <c r="U131" s="18"/>
    </row>
    <row r="132" spans="1:21" ht="14.1" customHeight="1" x14ac:dyDescent="0.15">
      <c r="A132" s="12"/>
      <c r="B132" s="13" t="s">
        <v>109</v>
      </c>
      <c r="C132" s="13">
        <v>608</v>
      </c>
      <c r="D132" s="15">
        <f t="shared" si="22"/>
        <v>0</v>
      </c>
      <c r="E132" s="19"/>
      <c r="F132" s="17"/>
      <c r="G132" s="17"/>
      <c r="H132" s="18"/>
      <c r="I132" s="20"/>
      <c r="J132" s="17"/>
      <c r="K132" s="17"/>
      <c r="L132" s="17"/>
      <c r="M132" s="18"/>
      <c r="N132" s="20"/>
      <c r="O132" s="17"/>
      <c r="P132" s="18"/>
      <c r="Q132" s="20"/>
      <c r="R132" s="18"/>
      <c r="S132" s="20"/>
      <c r="T132" s="17"/>
      <c r="U132" s="18"/>
    </row>
    <row r="133" spans="1:21" ht="14.1" customHeight="1" x14ac:dyDescent="0.15">
      <c r="A133" s="12"/>
      <c r="B133" s="13" t="s">
        <v>110</v>
      </c>
      <c r="C133" s="13">
        <v>609</v>
      </c>
      <c r="D133" s="15">
        <f>SUM(E133:H133)</f>
        <v>2</v>
      </c>
      <c r="E133" s="19">
        <v>2</v>
      </c>
      <c r="F133" s="17"/>
      <c r="G133" s="17"/>
      <c r="H133" s="18"/>
      <c r="I133" s="20">
        <v>2</v>
      </c>
      <c r="J133" s="17"/>
      <c r="K133" s="17"/>
      <c r="L133" s="17"/>
      <c r="M133" s="18"/>
      <c r="N133" s="20">
        <v>2</v>
      </c>
      <c r="O133" s="17"/>
      <c r="P133" s="18"/>
      <c r="Q133" s="20">
        <v>2</v>
      </c>
      <c r="R133" s="18"/>
      <c r="S133" s="20">
        <v>2</v>
      </c>
      <c r="T133" s="17"/>
      <c r="U133" s="18"/>
    </row>
    <row r="134" spans="1:21" ht="14.1" customHeight="1" thickBot="1" x14ac:dyDescent="0.2">
      <c r="A134" s="21"/>
      <c r="B134" s="22" t="s">
        <v>167</v>
      </c>
      <c r="C134" s="22">
        <v>610</v>
      </c>
      <c r="D134" s="42">
        <f>SUM(E134:H134)</f>
        <v>3</v>
      </c>
      <c r="E134" s="24">
        <v>3</v>
      </c>
      <c r="F134" s="25"/>
      <c r="G134" s="25"/>
      <c r="H134" s="26"/>
      <c r="I134" s="27">
        <v>3</v>
      </c>
      <c r="J134" s="25"/>
      <c r="K134" s="25"/>
      <c r="L134" s="25"/>
      <c r="M134" s="26"/>
      <c r="N134" s="27">
        <v>3</v>
      </c>
      <c r="O134" s="25"/>
      <c r="P134" s="26"/>
      <c r="Q134" s="27">
        <v>3</v>
      </c>
      <c r="R134" s="26"/>
      <c r="S134" s="27">
        <v>3</v>
      </c>
      <c r="T134" s="25"/>
      <c r="U134" s="26"/>
    </row>
    <row r="135" spans="1:21" ht="14.1" customHeight="1" x14ac:dyDescent="0.15">
      <c r="A135" s="5" t="s">
        <v>168</v>
      </c>
      <c r="B135" s="43"/>
      <c r="C135" s="40"/>
      <c r="D135" s="7">
        <f>SUM(D136:D140)</f>
        <v>10</v>
      </c>
      <c r="E135" s="8">
        <f>SUM(E136:E140)</f>
        <v>10</v>
      </c>
      <c r="F135" s="9">
        <f>SUM(F136:F140)</f>
        <v>0</v>
      </c>
      <c r="G135" s="9">
        <f t="shared" ref="G135:U135" si="23">SUM(G136:G140)</f>
        <v>0</v>
      </c>
      <c r="H135" s="10">
        <f t="shared" si="23"/>
        <v>0</v>
      </c>
      <c r="I135" s="11">
        <f t="shared" si="23"/>
        <v>10</v>
      </c>
      <c r="J135" s="9">
        <f t="shared" si="23"/>
        <v>0</v>
      </c>
      <c r="K135" s="9">
        <f t="shared" si="23"/>
        <v>0</v>
      </c>
      <c r="L135" s="9">
        <f t="shared" si="23"/>
        <v>0</v>
      </c>
      <c r="M135" s="10">
        <f t="shared" si="23"/>
        <v>0</v>
      </c>
      <c r="N135" s="11">
        <f t="shared" si="23"/>
        <v>10</v>
      </c>
      <c r="O135" s="9">
        <f t="shared" si="23"/>
        <v>0</v>
      </c>
      <c r="P135" s="10">
        <f t="shared" si="23"/>
        <v>0</v>
      </c>
      <c r="Q135" s="11">
        <f t="shared" si="23"/>
        <v>10</v>
      </c>
      <c r="R135" s="10">
        <f t="shared" si="23"/>
        <v>0</v>
      </c>
      <c r="S135" s="11">
        <f t="shared" si="23"/>
        <v>10</v>
      </c>
      <c r="T135" s="9">
        <f t="shared" si="23"/>
        <v>0</v>
      </c>
      <c r="U135" s="10">
        <f t="shared" si="23"/>
        <v>0</v>
      </c>
    </row>
    <row r="136" spans="1:21" ht="14.1" customHeight="1" x14ac:dyDescent="0.15">
      <c r="A136" s="12"/>
      <c r="B136" s="13" t="s">
        <v>111</v>
      </c>
      <c r="C136" s="13">
        <v>621</v>
      </c>
      <c r="D136" s="15">
        <f>SUM(E136:H136)</f>
        <v>7</v>
      </c>
      <c r="E136" s="19">
        <v>7</v>
      </c>
      <c r="F136" s="17"/>
      <c r="G136" s="17"/>
      <c r="H136" s="18"/>
      <c r="I136" s="20">
        <v>7</v>
      </c>
      <c r="J136" s="17"/>
      <c r="K136" s="17"/>
      <c r="L136" s="17"/>
      <c r="M136" s="18"/>
      <c r="N136" s="20">
        <v>7</v>
      </c>
      <c r="O136" s="17"/>
      <c r="P136" s="18"/>
      <c r="Q136" s="20">
        <v>7</v>
      </c>
      <c r="R136" s="18"/>
      <c r="S136" s="20">
        <v>7</v>
      </c>
      <c r="T136" s="17"/>
      <c r="U136" s="18"/>
    </row>
    <row r="137" spans="1:21" ht="14.1" customHeight="1" x14ac:dyDescent="0.15">
      <c r="A137" s="12"/>
      <c r="B137" s="13" t="s">
        <v>112</v>
      </c>
      <c r="C137" s="13">
        <v>622</v>
      </c>
      <c r="D137" s="15">
        <f>SUM(E137:H137)</f>
        <v>0</v>
      </c>
      <c r="E137" s="19"/>
      <c r="F137" s="17"/>
      <c r="G137" s="17"/>
      <c r="H137" s="18"/>
      <c r="I137" s="20"/>
      <c r="J137" s="17"/>
      <c r="K137" s="17"/>
      <c r="L137" s="17"/>
      <c r="M137" s="18"/>
      <c r="N137" s="20"/>
      <c r="O137" s="17"/>
      <c r="P137" s="18"/>
      <c r="Q137" s="20"/>
      <c r="R137" s="18"/>
      <c r="S137" s="20"/>
      <c r="T137" s="17"/>
      <c r="U137" s="18"/>
    </row>
    <row r="138" spans="1:21" ht="14.1" customHeight="1" x14ac:dyDescent="0.15">
      <c r="A138" s="12"/>
      <c r="B138" s="13" t="s">
        <v>113</v>
      </c>
      <c r="C138" s="13">
        <v>623</v>
      </c>
      <c r="D138" s="15">
        <f>SUM(E138:H138)</f>
        <v>0</v>
      </c>
      <c r="E138" s="19"/>
      <c r="F138" s="17"/>
      <c r="G138" s="17"/>
      <c r="H138" s="18"/>
      <c r="I138" s="20"/>
      <c r="J138" s="17"/>
      <c r="K138" s="17"/>
      <c r="L138" s="17"/>
      <c r="M138" s="18"/>
      <c r="N138" s="20"/>
      <c r="O138" s="17"/>
      <c r="P138" s="18"/>
      <c r="Q138" s="20"/>
      <c r="R138" s="18"/>
      <c r="S138" s="20"/>
      <c r="T138" s="17"/>
      <c r="U138" s="18"/>
    </row>
    <row r="139" spans="1:21" ht="14.1" customHeight="1" x14ac:dyDescent="0.15">
      <c r="A139" s="12"/>
      <c r="B139" s="13" t="s">
        <v>114</v>
      </c>
      <c r="C139" s="13">
        <v>624</v>
      </c>
      <c r="D139" s="15">
        <f>SUM(E139:H139)</f>
        <v>0</v>
      </c>
      <c r="E139" s="19"/>
      <c r="F139" s="17"/>
      <c r="G139" s="17"/>
      <c r="H139" s="18"/>
      <c r="I139" s="20"/>
      <c r="J139" s="17"/>
      <c r="K139" s="17"/>
      <c r="L139" s="17"/>
      <c r="M139" s="18"/>
      <c r="N139" s="20"/>
      <c r="O139" s="17"/>
      <c r="P139" s="18"/>
      <c r="Q139" s="20"/>
      <c r="R139" s="18"/>
      <c r="S139" s="20"/>
      <c r="T139" s="17"/>
      <c r="U139" s="18"/>
    </row>
    <row r="140" spans="1:21" ht="14.1" customHeight="1" thickBot="1" x14ac:dyDescent="0.2">
      <c r="A140" s="21"/>
      <c r="B140" s="22" t="s">
        <v>169</v>
      </c>
      <c r="C140" s="22">
        <v>625</v>
      </c>
      <c r="D140" s="42">
        <f>SUM(E140:H140)</f>
        <v>3</v>
      </c>
      <c r="E140" s="24">
        <v>3</v>
      </c>
      <c r="F140" s="25"/>
      <c r="G140" s="25"/>
      <c r="H140" s="26"/>
      <c r="I140" s="27">
        <v>3</v>
      </c>
      <c r="J140" s="25"/>
      <c r="K140" s="25"/>
      <c r="L140" s="25"/>
      <c r="M140" s="26"/>
      <c r="N140" s="27">
        <v>3</v>
      </c>
      <c r="O140" s="25"/>
      <c r="P140" s="26"/>
      <c r="Q140" s="27">
        <v>3</v>
      </c>
      <c r="R140" s="26"/>
      <c r="S140" s="27">
        <v>3</v>
      </c>
      <c r="T140" s="25"/>
      <c r="U140" s="26"/>
    </row>
    <row r="141" spans="1:21" ht="14.1" customHeight="1" x14ac:dyDescent="0.15">
      <c r="A141" s="5" t="s">
        <v>170</v>
      </c>
      <c r="B141" s="43"/>
      <c r="C141" s="40"/>
      <c r="D141" s="7">
        <f>SUM(D142:D148)</f>
        <v>11</v>
      </c>
      <c r="E141" s="8">
        <f>SUM(E142:E148)</f>
        <v>11</v>
      </c>
      <c r="F141" s="9">
        <f>SUM(F142:F148)</f>
        <v>0</v>
      </c>
      <c r="G141" s="9">
        <f t="shared" ref="G141:U141" si="24">SUM(G142:G148)</f>
        <v>0</v>
      </c>
      <c r="H141" s="10">
        <f t="shared" si="24"/>
        <v>0</v>
      </c>
      <c r="I141" s="11">
        <f t="shared" si="24"/>
        <v>9</v>
      </c>
      <c r="J141" s="9">
        <f t="shared" si="24"/>
        <v>0</v>
      </c>
      <c r="K141" s="9">
        <f t="shared" si="24"/>
        <v>2</v>
      </c>
      <c r="L141" s="9">
        <f t="shared" si="24"/>
        <v>0</v>
      </c>
      <c r="M141" s="10">
        <f t="shared" si="24"/>
        <v>0</v>
      </c>
      <c r="N141" s="11">
        <f t="shared" si="24"/>
        <v>11</v>
      </c>
      <c r="O141" s="9">
        <f t="shared" si="24"/>
        <v>0</v>
      </c>
      <c r="P141" s="10">
        <f t="shared" si="24"/>
        <v>0</v>
      </c>
      <c r="Q141" s="11">
        <f t="shared" si="24"/>
        <v>11</v>
      </c>
      <c r="R141" s="10">
        <f t="shared" si="24"/>
        <v>0</v>
      </c>
      <c r="S141" s="11">
        <f t="shared" si="24"/>
        <v>11</v>
      </c>
      <c r="T141" s="9">
        <f t="shared" si="24"/>
        <v>0</v>
      </c>
      <c r="U141" s="10">
        <f t="shared" si="24"/>
        <v>0</v>
      </c>
    </row>
    <row r="142" spans="1:21" ht="14.1" customHeight="1" x14ac:dyDescent="0.15">
      <c r="A142" s="12"/>
      <c r="B142" s="13" t="s">
        <v>115</v>
      </c>
      <c r="C142" s="13">
        <v>641</v>
      </c>
      <c r="D142" s="15">
        <f t="shared" ref="D142:D148" si="25">SUM(E142:H142)</f>
        <v>0</v>
      </c>
      <c r="E142" s="19"/>
      <c r="F142" s="17"/>
      <c r="G142" s="17"/>
      <c r="H142" s="18"/>
      <c r="I142" s="19"/>
      <c r="J142" s="17"/>
      <c r="K142" s="17"/>
      <c r="L142" s="17"/>
      <c r="M142" s="18"/>
      <c r="N142" s="20"/>
      <c r="O142" s="17"/>
      <c r="P142" s="18"/>
      <c r="Q142" s="20"/>
      <c r="R142" s="18"/>
      <c r="S142" s="20"/>
      <c r="T142" s="17"/>
      <c r="U142" s="18"/>
    </row>
    <row r="143" spans="1:21" ht="14.1" customHeight="1" x14ac:dyDescent="0.15">
      <c r="A143" s="12"/>
      <c r="B143" s="13" t="s">
        <v>116</v>
      </c>
      <c r="C143" s="13">
        <v>642</v>
      </c>
      <c r="D143" s="15">
        <f t="shared" si="25"/>
        <v>3</v>
      </c>
      <c r="E143" s="19">
        <v>3</v>
      </c>
      <c r="F143" s="17"/>
      <c r="G143" s="17"/>
      <c r="H143" s="18"/>
      <c r="I143" s="19">
        <v>3</v>
      </c>
      <c r="J143" s="17"/>
      <c r="K143" s="17"/>
      <c r="L143" s="17"/>
      <c r="M143" s="18"/>
      <c r="N143" s="20">
        <v>3</v>
      </c>
      <c r="O143" s="17"/>
      <c r="P143" s="18"/>
      <c r="Q143" s="19">
        <v>3</v>
      </c>
      <c r="R143" s="18"/>
      <c r="S143" s="20">
        <v>3</v>
      </c>
      <c r="T143" s="17"/>
      <c r="U143" s="18"/>
    </row>
    <row r="144" spans="1:21" ht="14.1" customHeight="1" x14ac:dyDescent="0.15">
      <c r="A144" s="12"/>
      <c r="B144" s="13" t="s">
        <v>117</v>
      </c>
      <c r="C144" s="13">
        <v>643</v>
      </c>
      <c r="D144" s="15">
        <f t="shared" si="25"/>
        <v>0</v>
      </c>
      <c r="E144" s="19"/>
      <c r="F144" s="17"/>
      <c r="G144" s="17"/>
      <c r="H144" s="18"/>
      <c r="I144" s="19"/>
      <c r="J144" s="17"/>
      <c r="K144" s="17"/>
      <c r="L144" s="17"/>
      <c r="M144" s="18"/>
      <c r="N144" s="20"/>
      <c r="O144" s="17"/>
      <c r="P144" s="18"/>
      <c r="Q144" s="19"/>
      <c r="R144" s="18"/>
      <c r="S144" s="20"/>
      <c r="T144" s="17"/>
      <c r="U144" s="18"/>
    </row>
    <row r="145" spans="1:21" ht="14.1" customHeight="1" x14ac:dyDescent="0.15">
      <c r="A145" s="12"/>
      <c r="B145" s="13" t="s">
        <v>118</v>
      </c>
      <c r="C145" s="13">
        <v>644</v>
      </c>
      <c r="D145" s="15">
        <f t="shared" si="25"/>
        <v>0</v>
      </c>
      <c r="E145" s="19"/>
      <c r="F145" s="17"/>
      <c r="G145" s="17"/>
      <c r="H145" s="18"/>
      <c r="I145" s="19"/>
      <c r="J145" s="17"/>
      <c r="K145" s="17"/>
      <c r="L145" s="17"/>
      <c r="M145" s="18"/>
      <c r="N145" s="20"/>
      <c r="O145" s="17"/>
      <c r="P145" s="18"/>
      <c r="Q145" s="19"/>
      <c r="R145" s="18"/>
      <c r="S145" s="20"/>
      <c r="T145" s="17"/>
      <c r="U145" s="18"/>
    </row>
    <row r="146" spans="1:21" ht="14.1" customHeight="1" x14ac:dyDescent="0.15">
      <c r="A146" s="12"/>
      <c r="B146" s="13" t="s">
        <v>119</v>
      </c>
      <c r="C146" s="13">
        <v>645</v>
      </c>
      <c r="D146" s="15">
        <f t="shared" si="25"/>
        <v>0</v>
      </c>
      <c r="E146" s="19"/>
      <c r="F146" s="17"/>
      <c r="G146" s="17"/>
      <c r="H146" s="18"/>
      <c r="I146" s="19"/>
      <c r="J146" s="17"/>
      <c r="K146" s="17"/>
      <c r="L146" s="17"/>
      <c r="M146" s="18"/>
      <c r="N146" s="20"/>
      <c r="O146" s="17"/>
      <c r="P146" s="18"/>
      <c r="Q146" s="19"/>
      <c r="R146" s="18"/>
      <c r="S146" s="20"/>
      <c r="T146" s="17"/>
      <c r="U146" s="18"/>
    </row>
    <row r="147" spans="1:21" ht="14.1" customHeight="1" x14ac:dyDescent="0.15">
      <c r="A147" s="12"/>
      <c r="B147" s="13" t="s">
        <v>171</v>
      </c>
      <c r="C147" s="13">
        <v>646</v>
      </c>
      <c r="D147" s="15">
        <f t="shared" si="25"/>
        <v>6</v>
      </c>
      <c r="E147" s="19">
        <v>6</v>
      </c>
      <c r="F147" s="17"/>
      <c r="G147" s="17"/>
      <c r="H147" s="18"/>
      <c r="I147" s="19">
        <v>4</v>
      </c>
      <c r="J147" s="17"/>
      <c r="K147" s="17">
        <v>2</v>
      </c>
      <c r="L147" s="17"/>
      <c r="M147" s="18"/>
      <c r="N147" s="20">
        <v>6</v>
      </c>
      <c r="O147" s="17"/>
      <c r="P147" s="18"/>
      <c r="Q147" s="19">
        <v>6</v>
      </c>
      <c r="R147" s="18"/>
      <c r="S147" s="20">
        <v>6</v>
      </c>
      <c r="T147" s="17"/>
      <c r="U147" s="18"/>
    </row>
    <row r="148" spans="1:21" ht="14.1" customHeight="1" thickBot="1" x14ac:dyDescent="0.2">
      <c r="A148" s="21"/>
      <c r="B148" s="22" t="s">
        <v>172</v>
      </c>
      <c r="C148" s="22">
        <v>647</v>
      </c>
      <c r="D148" s="42">
        <f t="shared" si="25"/>
        <v>2</v>
      </c>
      <c r="E148" s="24">
        <v>2</v>
      </c>
      <c r="F148" s="25"/>
      <c r="G148" s="25"/>
      <c r="H148" s="26"/>
      <c r="I148" s="24">
        <v>2</v>
      </c>
      <c r="J148" s="25"/>
      <c r="K148" s="25"/>
      <c r="L148" s="25"/>
      <c r="M148" s="26"/>
      <c r="N148" s="27">
        <v>2</v>
      </c>
      <c r="O148" s="25"/>
      <c r="P148" s="26"/>
      <c r="Q148" s="24">
        <v>2</v>
      </c>
      <c r="R148" s="26"/>
      <c r="S148" s="27">
        <v>2</v>
      </c>
      <c r="T148" s="25"/>
      <c r="U148" s="26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64" t="s">
        <v>120</v>
      </c>
      <c r="B158" s="65"/>
      <c r="C158" s="65"/>
      <c r="D158" s="45">
        <f t="shared" ref="D158:U158" si="26">D5 + D13 + SUM(D21:D52)</f>
        <v>3239</v>
      </c>
      <c r="E158" s="45">
        <f t="shared" si="26"/>
        <v>741</v>
      </c>
      <c r="F158" s="45">
        <f t="shared" si="26"/>
        <v>1365</v>
      </c>
      <c r="G158" s="45">
        <f t="shared" si="26"/>
        <v>226</v>
      </c>
      <c r="H158" s="45">
        <f t="shared" si="26"/>
        <v>907</v>
      </c>
      <c r="I158" s="45">
        <f t="shared" si="26"/>
        <v>2939</v>
      </c>
      <c r="J158" s="45">
        <f t="shared" si="26"/>
        <v>82</v>
      </c>
      <c r="K158" s="45">
        <f t="shared" si="26"/>
        <v>171</v>
      </c>
      <c r="L158" s="45">
        <f t="shared" si="26"/>
        <v>0</v>
      </c>
      <c r="M158" s="45">
        <f t="shared" si="26"/>
        <v>47</v>
      </c>
      <c r="N158" s="45">
        <f t="shared" si="26"/>
        <v>3226</v>
      </c>
      <c r="O158" s="45">
        <f t="shared" si="26"/>
        <v>13</v>
      </c>
      <c r="P158" s="45">
        <f t="shared" si="26"/>
        <v>0</v>
      </c>
      <c r="Q158" s="45">
        <f t="shared" si="26"/>
        <v>1349</v>
      </c>
      <c r="R158" s="45">
        <f t="shared" si="26"/>
        <v>1890</v>
      </c>
      <c r="S158" s="45">
        <f t="shared" si="26"/>
        <v>1132</v>
      </c>
      <c r="T158" s="45">
        <f t="shared" si="26"/>
        <v>1859</v>
      </c>
      <c r="U158" s="46">
        <f t="shared" si="26"/>
        <v>481</v>
      </c>
    </row>
    <row r="159" spans="1:21" ht="14.1" customHeight="1" x14ac:dyDescent="0.15">
      <c r="A159" s="66" t="s">
        <v>121</v>
      </c>
      <c r="B159" s="67"/>
      <c r="C159" s="67"/>
      <c r="D159" s="47">
        <f>D53+D55+D63+D68+D73+D78+D87+D96+D99+D103+D106+D110+D117+D122+D124+D135+D141</f>
        <v>205</v>
      </c>
      <c r="E159" s="47">
        <f>E53+E55+E63+E68+E73+E78+E87+E96+E99+E103+E106+E110+E117+E122+E124+E135+E141</f>
        <v>111</v>
      </c>
      <c r="F159" s="47">
        <f t="shared" ref="F159:U159" si="27">F53+F55+F63+F68+F73+F78+F87+F96+F99+F103+F106+F110+F117+F122+F124+F135+F141</f>
        <v>62</v>
      </c>
      <c r="G159" s="47">
        <f t="shared" si="27"/>
        <v>0</v>
      </c>
      <c r="H159" s="47">
        <f t="shared" si="27"/>
        <v>32</v>
      </c>
      <c r="I159" s="47">
        <f t="shared" si="27"/>
        <v>184</v>
      </c>
      <c r="J159" s="47">
        <f t="shared" si="27"/>
        <v>0</v>
      </c>
      <c r="K159" s="47">
        <f t="shared" si="27"/>
        <v>18</v>
      </c>
      <c r="L159" s="47">
        <f t="shared" si="27"/>
        <v>0</v>
      </c>
      <c r="M159" s="47">
        <f t="shared" si="27"/>
        <v>3</v>
      </c>
      <c r="N159" s="47">
        <f t="shared" si="27"/>
        <v>204</v>
      </c>
      <c r="O159" s="47">
        <f t="shared" si="27"/>
        <v>1</v>
      </c>
      <c r="P159" s="47">
        <f t="shared" si="27"/>
        <v>0</v>
      </c>
      <c r="Q159" s="47">
        <f t="shared" si="27"/>
        <v>163</v>
      </c>
      <c r="R159" s="47">
        <f t="shared" si="27"/>
        <v>42</v>
      </c>
      <c r="S159" s="47">
        <f t="shared" si="27"/>
        <v>143</v>
      </c>
      <c r="T159" s="47">
        <f t="shared" si="27"/>
        <v>22</v>
      </c>
      <c r="U159" s="48">
        <f t="shared" si="27"/>
        <v>0</v>
      </c>
    </row>
    <row r="160" spans="1:21" ht="14.1" customHeight="1" x14ac:dyDescent="0.15">
      <c r="A160" s="66"/>
      <c r="B160" s="67"/>
      <c r="C160" s="67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50"/>
    </row>
    <row r="161" spans="1:21" ht="14.1" customHeight="1" thickBot="1" x14ac:dyDescent="0.2">
      <c r="A161" s="68" t="s">
        <v>122</v>
      </c>
      <c r="B161" s="69"/>
      <c r="C161" s="69"/>
      <c r="D161" s="51">
        <f>SUM(D158:D159)</f>
        <v>3444</v>
      </c>
      <c r="E161" s="51">
        <f t="shared" ref="E161:U161" si="28">SUM(E158:E159)</f>
        <v>852</v>
      </c>
      <c r="F161" s="51">
        <f t="shared" si="28"/>
        <v>1427</v>
      </c>
      <c r="G161" s="51">
        <f t="shared" si="28"/>
        <v>226</v>
      </c>
      <c r="H161" s="51">
        <f t="shared" si="28"/>
        <v>939</v>
      </c>
      <c r="I161" s="51">
        <f t="shared" si="28"/>
        <v>3123</v>
      </c>
      <c r="J161" s="51">
        <f t="shared" si="28"/>
        <v>82</v>
      </c>
      <c r="K161" s="51">
        <f t="shared" si="28"/>
        <v>189</v>
      </c>
      <c r="L161" s="51">
        <f t="shared" si="28"/>
        <v>0</v>
      </c>
      <c r="M161" s="51">
        <f t="shared" si="28"/>
        <v>50</v>
      </c>
      <c r="N161" s="51">
        <f t="shared" si="28"/>
        <v>3430</v>
      </c>
      <c r="O161" s="51">
        <f t="shared" si="28"/>
        <v>14</v>
      </c>
      <c r="P161" s="51">
        <f t="shared" si="28"/>
        <v>0</v>
      </c>
      <c r="Q161" s="51">
        <f t="shared" si="28"/>
        <v>1512</v>
      </c>
      <c r="R161" s="51">
        <f t="shared" si="28"/>
        <v>1932</v>
      </c>
      <c r="S161" s="51">
        <f t="shared" si="28"/>
        <v>1275</v>
      </c>
      <c r="T161" s="51">
        <f t="shared" si="28"/>
        <v>1881</v>
      </c>
      <c r="U161" s="52">
        <f t="shared" si="28"/>
        <v>481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scale="6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1A781-59B6-4A15-A45E-75B307803395}">
  <dimension ref="A1:U162"/>
  <sheetViews>
    <sheetView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177</v>
      </c>
      <c r="E1" s="4" t="s">
        <v>124</v>
      </c>
      <c r="R1" s="4" t="s">
        <v>125</v>
      </c>
      <c r="S1" s="76" t="s">
        <v>176</v>
      </c>
      <c r="T1" s="76"/>
      <c r="U1" s="76"/>
    </row>
    <row r="2" spans="1:21" ht="12.75" thickBot="1" x14ac:dyDescent="0.2"/>
    <row r="3" spans="1:21" ht="13.5" customHeight="1" x14ac:dyDescent="0.15">
      <c r="A3" s="70" t="s">
        <v>0</v>
      </c>
      <c r="B3" s="71"/>
      <c r="C3" s="74" t="s">
        <v>1</v>
      </c>
      <c r="D3" s="80" t="s">
        <v>2</v>
      </c>
      <c r="E3" s="70" t="s">
        <v>3</v>
      </c>
      <c r="F3" s="71"/>
      <c r="G3" s="71"/>
      <c r="H3" s="82"/>
      <c r="I3" s="70" t="s">
        <v>4</v>
      </c>
      <c r="J3" s="71"/>
      <c r="K3" s="71"/>
      <c r="L3" s="71"/>
      <c r="M3" s="82"/>
      <c r="N3" s="83" t="s">
        <v>5</v>
      </c>
      <c r="O3" s="71"/>
      <c r="P3" s="82"/>
      <c r="Q3" s="70" t="s">
        <v>6</v>
      </c>
      <c r="R3" s="82"/>
      <c r="S3" s="77" t="s">
        <v>7</v>
      </c>
      <c r="T3" s="78"/>
      <c r="U3" s="79"/>
    </row>
    <row r="4" spans="1:21" ht="13.5" customHeight="1" thickBot="1" x14ac:dyDescent="0.2">
      <c r="A4" s="72"/>
      <c r="B4" s="73"/>
      <c r="C4" s="75"/>
      <c r="D4" s="81"/>
      <c r="E4" s="61" t="s">
        <v>8</v>
      </c>
      <c r="F4" s="62" t="s">
        <v>9</v>
      </c>
      <c r="G4" s="62" t="s">
        <v>10</v>
      </c>
      <c r="H4" s="2" t="s">
        <v>11</v>
      </c>
      <c r="I4" s="61" t="s">
        <v>12</v>
      </c>
      <c r="J4" s="62" t="s">
        <v>13</v>
      </c>
      <c r="K4" s="62" t="s">
        <v>14</v>
      </c>
      <c r="L4" s="62" t="s">
        <v>15</v>
      </c>
      <c r="M4" s="2" t="s">
        <v>16</v>
      </c>
      <c r="N4" s="3" t="s">
        <v>17</v>
      </c>
      <c r="O4" s="62" t="s">
        <v>18</v>
      </c>
      <c r="P4" s="2" t="s">
        <v>19</v>
      </c>
      <c r="Q4" s="61" t="s">
        <v>20</v>
      </c>
      <c r="R4" s="2" t="s">
        <v>21</v>
      </c>
      <c r="S4" s="3" t="s">
        <v>22</v>
      </c>
      <c r="T4" s="62" t="s">
        <v>23</v>
      </c>
      <c r="U4" s="2" t="s">
        <v>24</v>
      </c>
    </row>
    <row r="5" spans="1:21" ht="14.1" customHeight="1" x14ac:dyDescent="0.15">
      <c r="A5" s="5" t="s">
        <v>126</v>
      </c>
      <c r="B5" s="6"/>
      <c r="C5" s="6"/>
      <c r="D5" s="7">
        <f t="shared" ref="D5:T5" si="0">SUM(D6:D12)</f>
        <v>307</v>
      </c>
      <c r="E5" s="8">
        <f t="shared" si="0"/>
        <v>141</v>
      </c>
      <c r="F5" s="9">
        <f t="shared" si="0"/>
        <v>76</v>
      </c>
      <c r="G5" s="9">
        <f t="shared" si="0"/>
        <v>0</v>
      </c>
      <c r="H5" s="10">
        <f t="shared" si="0"/>
        <v>90</v>
      </c>
      <c r="I5" s="8">
        <f t="shared" si="0"/>
        <v>270</v>
      </c>
      <c r="J5" s="9">
        <f t="shared" si="0"/>
        <v>0</v>
      </c>
      <c r="K5" s="9">
        <f t="shared" si="0"/>
        <v>22</v>
      </c>
      <c r="L5" s="9">
        <f t="shared" si="0"/>
        <v>0</v>
      </c>
      <c r="M5" s="10">
        <f t="shared" si="0"/>
        <v>15</v>
      </c>
      <c r="N5" s="11">
        <f t="shared" si="0"/>
        <v>306</v>
      </c>
      <c r="O5" s="9">
        <f t="shared" si="0"/>
        <v>1</v>
      </c>
      <c r="P5" s="10">
        <f t="shared" si="0"/>
        <v>0</v>
      </c>
      <c r="Q5" s="11">
        <f t="shared" si="0"/>
        <v>208</v>
      </c>
      <c r="R5" s="10">
        <f t="shared" si="0"/>
        <v>99</v>
      </c>
      <c r="S5" s="11">
        <f t="shared" si="0"/>
        <v>230</v>
      </c>
      <c r="T5" s="9">
        <f t="shared" si="0"/>
        <v>22</v>
      </c>
      <c r="U5" s="10">
        <f>SUM(U6:U12)</f>
        <v>0</v>
      </c>
    </row>
    <row r="6" spans="1:21" ht="14.1" customHeight="1" x14ac:dyDescent="0.15">
      <c r="A6" s="12"/>
      <c r="B6" s="13" t="s">
        <v>127</v>
      </c>
      <c r="C6" s="14">
        <v>101</v>
      </c>
      <c r="D6" s="15">
        <f>SUM(E6:H6)</f>
        <v>19</v>
      </c>
      <c r="E6" s="16">
        <v>13</v>
      </c>
      <c r="F6" s="17"/>
      <c r="G6" s="17"/>
      <c r="H6" s="18">
        <v>6</v>
      </c>
      <c r="I6" s="19">
        <v>16</v>
      </c>
      <c r="J6" s="17"/>
      <c r="K6" s="17">
        <v>1</v>
      </c>
      <c r="L6" s="17"/>
      <c r="M6" s="18">
        <v>2</v>
      </c>
      <c r="N6" s="20">
        <v>19</v>
      </c>
      <c r="O6" s="17"/>
      <c r="P6" s="18"/>
      <c r="Q6" s="20">
        <v>17</v>
      </c>
      <c r="R6" s="18">
        <v>2</v>
      </c>
      <c r="S6" s="20">
        <v>19</v>
      </c>
      <c r="T6" s="17"/>
      <c r="U6" s="18"/>
    </row>
    <row r="7" spans="1:21" ht="14.1" customHeight="1" x14ac:dyDescent="0.15">
      <c r="A7" s="12"/>
      <c r="B7" s="13" t="s">
        <v>128</v>
      </c>
      <c r="C7" s="14">
        <v>103</v>
      </c>
      <c r="D7" s="15">
        <f>SUM(E7:H7)</f>
        <v>30</v>
      </c>
      <c r="E7" s="19">
        <v>18</v>
      </c>
      <c r="F7" s="17"/>
      <c r="G7" s="17"/>
      <c r="H7" s="18">
        <v>12</v>
      </c>
      <c r="I7" s="19">
        <v>21</v>
      </c>
      <c r="J7" s="17"/>
      <c r="K7" s="17">
        <v>8</v>
      </c>
      <c r="L7" s="17"/>
      <c r="M7" s="18">
        <v>1</v>
      </c>
      <c r="N7" s="20">
        <v>30</v>
      </c>
      <c r="O7" s="17"/>
      <c r="P7" s="18"/>
      <c r="Q7" s="20">
        <v>27</v>
      </c>
      <c r="R7" s="18">
        <v>3</v>
      </c>
      <c r="S7" s="20">
        <v>30</v>
      </c>
      <c r="T7" s="17"/>
      <c r="U7" s="18"/>
    </row>
    <row r="8" spans="1:21" ht="14.1" customHeight="1" x14ac:dyDescent="0.15">
      <c r="A8" s="12"/>
      <c r="B8" s="13" t="s">
        <v>129</v>
      </c>
      <c r="C8" s="14">
        <v>105</v>
      </c>
      <c r="D8" s="15">
        <f t="shared" ref="D8:D52" si="1">SUM(E8:H8)</f>
        <v>14</v>
      </c>
      <c r="E8" s="19">
        <v>12</v>
      </c>
      <c r="F8" s="17"/>
      <c r="G8" s="17"/>
      <c r="H8" s="18">
        <v>2</v>
      </c>
      <c r="I8" s="19">
        <v>12</v>
      </c>
      <c r="J8" s="17"/>
      <c r="K8" s="17">
        <v>1</v>
      </c>
      <c r="L8" s="17"/>
      <c r="M8" s="18">
        <v>1</v>
      </c>
      <c r="N8" s="20">
        <v>14</v>
      </c>
      <c r="O8" s="17"/>
      <c r="P8" s="18"/>
      <c r="Q8" s="20">
        <v>12</v>
      </c>
      <c r="R8" s="18">
        <v>2</v>
      </c>
      <c r="S8" s="20">
        <v>14</v>
      </c>
      <c r="T8" s="17"/>
      <c r="U8" s="18"/>
    </row>
    <row r="9" spans="1:21" ht="14.1" customHeight="1" x14ac:dyDescent="0.15">
      <c r="A9" s="12"/>
      <c r="B9" s="13" t="s">
        <v>130</v>
      </c>
      <c r="C9" s="14">
        <v>106</v>
      </c>
      <c r="D9" s="15">
        <f t="shared" si="1"/>
        <v>33</v>
      </c>
      <c r="E9" s="19">
        <v>16</v>
      </c>
      <c r="F9" s="17"/>
      <c r="G9" s="17"/>
      <c r="H9" s="18">
        <v>17</v>
      </c>
      <c r="I9" s="19">
        <v>32</v>
      </c>
      <c r="J9" s="17"/>
      <c r="K9" s="17">
        <v>1</v>
      </c>
      <c r="L9" s="17"/>
      <c r="M9" s="18"/>
      <c r="N9" s="20">
        <v>33</v>
      </c>
      <c r="O9" s="17"/>
      <c r="P9" s="18"/>
      <c r="Q9" s="20">
        <v>30</v>
      </c>
      <c r="R9" s="18">
        <v>3</v>
      </c>
      <c r="S9" s="20">
        <v>33</v>
      </c>
      <c r="T9" s="17"/>
      <c r="U9" s="18"/>
    </row>
    <row r="10" spans="1:21" ht="14.1" customHeight="1" x14ac:dyDescent="0.15">
      <c r="A10" s="12"/>
      <c r="B10" s="13" t="s">
        <v>131</v>
      </c>
      <c r="C10" s="14">
        <v>107</v>
      </c>
      <c r="D10" s="15">
        <f t="shared" si="1"/>
        <v>93</v>
      </c>
      <c r="E10" s="19">
        <v>45</v>
      </c>
      <c r="F10" s="17">
        <v>18</v>
      </c>
      <c r="G10" s="17"/>
      <c r="H10" s="18">
        <v>30</v>
      </c>
      <c r="I10" s="19">
        <v>83</v>
      </c>
      <c r="J10" s="17"/>
      <c r="K10" s="17">
        <v>6</v>
      </c>
      <c r="L10" s="17"/>
      <c r="M10" s="18">
        <v>4</v>
      </c>
      <c r="N10" s="20">
        <v>93</v>
      </c>
      <c r="O10" s="17"/>
      <c r="P10" s="18"/>
      <c r="Q10" s="20">
        <v>62</v>
      </c>
      <c r="R10" s="18">
        <v>31</v>
      </c>
      <c r="S10" s="20">
        <v>75</v>
      </c>
      <c r="T10" s="17">
        <v>4</v>
      </c>
      <c r="U10" s="18"/>
    </row>
    <row r="11" spans="1:21" ht="14.1" customHeight="1" x14ac:dyDescent="0.15">
      <c r="A11" s="12"/>
      <c r="B11" s="13" t="s">
        <v>132</v>
      </c>
      <c r="C11" s="14">
        <v>108</v>
      </c>
      <c r="D11" s="15">
        <f t="shared" si="1"/>
        <v>6</v>
      </c>
      <c r="E11" s="19">
        <v>6</v>
      </c>
      <c r="F11" s="17"/>
      <c r="G11" s="17"/>
      <c r="H11" s="18"/>
      <c r="I11" s="19">
        <v>6</v>
      </c>
      <c r="J11" s="17"/>
      <c r="K11" s="17"/>
      <c r="L11" s="17"/>
      <c r="M11" s="18"/>
      <c r="N11" s="20">
        <v>6</v>
      </c>
      <c r="O11" s="17"/>
      <c r="P11" s="18"/>
      <c r="Q11" s="20">
        <v>6</v>
      </c>
      <c r="R11" s="18"/>
      <c r="S11" s="20">
        <v>4</v>
      </c>
      <c r="T11" s="17"/>
      <c r="U11" s="18"/>
    </row>
    <row r="12" spans="1:21" ht="14.1" customHeight="1" thickBot="1" x14ac:dyDescent="0.2">
      <c r="A12" s="21"/>
      <c r="B12" s="22" t="s">
        <v>133</v>
      </c>
      <c r="C12" s="23">
        <v>109</v>
      </c>
      <c r="D12" s="15">
        <f t="shared" si="1"/>
        <v>112</v>
      </c>
      <c r="E12" s="24">
        <v>31</v>
      </c>
      <c r="F12" s="25">
        <v>58</v>
      </c>
      <c r="G12" s="25"/>
      <c r="H12" s="26">
        <v>23</v>
      </c>
      <c r="I12" s="24">
        <v>100</v>
      </c>
      <c r="J12" s="25"/>
      <c r="K12" s="25">
        <v>5</v>
      </c>
      <c r="L12" s="25"/>
      <c r="M12" s="26">
        <v>7</v>
      </c>
      <c r="N12" s="27">
        <v>111</v>
      </c>
      <c r="O12" s="25">
        <v>1</v>
      </c>
      <c r="P12" s="26"/>
      <c r="Q12" s="27">
        <v>54</v>
      </c>
      <c r="R12" s="26">
        <v>58</v>
      </c>
      <c r="S12" s="27">
        <v>55</v>
      </c>
      <c r="T12" s="25">
        <v>18</v>
      </c>
      <c r="U12" s="26"/>
    </row>
    <row r="13" spans="1:21" ht="14.1" customHeight="1" x14ac:dyDescent="0.15">
      <c r="A13" s="5" t="s">
        <v>134</v>
      </c>
      <c r="B13" s="28"/>
      <c r="C13" s="28"/>
      <c r="D13" s="7">
        <f t="shared" ref="D13:U13" si="2">SUM(D14:D20)</f>
        <v>1365</v>
      </c>
      <c r="E13" s="8">
        <f t="shared" si="2"/>
        <v>170</v>
      </c>
      <c r="F13" s="9">
        <f t="shared" si="2"/>
        <v>986</v>
      </c>
      <c r="G13" s="9">
        <f t="shared" si="2"/>
        <v>14</v>
      </c>
      <c r="H13" s="10">
        <f t="shared" si="2"/>
        <v>195</v>
      </c>
      <c r="I13" s="11">
        <f t="shared" si="2"/>
        <v>1224</v>
      </c>
      <c r="J13" s="9">
        <f t="shared" si="2"/>
        <v>0</v>
      </c>
      <c r="K13" s="9">
        <f t="shared" si="2"/>
        <v>126</v>
      </c>
      <c r="L13" s="9">
        <f t="shared" si="2"/>
        <v>0</v>
      </c>
      <c r="M13" s="10">
        <f t="shared" si="2"/>
        <v>15</v>
      </c>
      <c r="N13" s="11">
        <f t="shared" si="2"/>
        <v>1364</v>
      </c>
      <c r="O13" s="9">
        <f t="shared" si="2"/>
        <v>1</v>
      </c>
      <c r="P13" s="10">
        <f t="shared" si="2"/>
        <v>0</v>
      </c>
      <c r="Q13" s="11">
        <f t="shared" si="2"/>
        <v>368</v>
      </c>
      <c r="R13" s="10">
        <f t="shared" si="2"/>
        <v>997</v>
      </c>
      <c r="S13" s="11">
        <f t="shared" si="2"/>
        <v>319</v>
      </c>
      <c r="T13" s="9">
        <f t="shared" si="2"/>
        <v>1024</v>
      </c>
      <c r="U13" s="10">
        <f t="shared" si="2"/>
        <v>52</v>
      </c>
    </row>
    <row r="14" spans="1:21" ht="14.1" customHeight="1" x14ac:dyDescent="0.15">
      <c r="A14" s="12"/>
      <c r="B14" s="13" t="s">
        <v>135</v>
      </c>
      <c r="C14" s="14">
        <v>131</v>
      </c>
      <c r="D14" s="15">
        <f t="shared" si="1"/>
        <v>427</v>
      </c>
      <c r="E14" s="19">
        <v>40</v>
      </c>
      <c r="F14" s="17">
        <v>346</v>
      </c>
      <c r="G14" s="17">
        <v>1</v>
      </c>
      <c r="H14" s="18">
        <v>40</v>
      </c>
      <c r="I14" s="19">
        <v>419</v>
      </c>
      <c r="J14" s="17"/>
      <c r="K14" s="17">
        <v>1</v>
      </c>
      <c r="L14" s="17"/>
      <c r="M14" s="18">
        <v>7</v>
      </c>
      <c r="N14" s="20">
        <v>427</v>
      </c>
      <c r="O14" s="17"/>
      <c r="P14" s="18"/>
      <c r="Q14" s="20">
        <v>103</v>
      </c>
      <c r="R14" s="18">
        <v>324</v>
      </c>
      <c r="S14" s="20">
        <v>81</v>
      </c>
      <c r="T14" s="17">
        <v>336</v>
      </c>
      <c r="U14" s="18"/>
    </row>
    <row r="15" spans="1:21" ht="14.1" customHeight="1" x14ac:dyDescent="0.15">
      <c r="A15" s="12"/>
      <c r="B15" s="13" t="s">
        <v>136</v>
      </c>
      <c r="C15" s="14">
        <v>132</v>
      </c>
      <c r="D15" s="15">
        <f t="shared" si="1"/>
        <v>124</v>
      </c>
      <c r="E15" s="19">
        <v>6</v>
      </c>
      <c r="F15" s="17">
        <v>108</v>
      </c>
      <c r="G15" s="17"/>
      <c r="H15" s="18">
        <v>10</v>
      </c>
      <c r="I15" s="19">
        <v>123</v>
      </c>
      <c r="J15" s="17"/>
      <c r="K15" s="17"/>
      <c r="L15" s="17"/>
      <c r="M15" s="18">
        <v>1</v>
      </c>
      <c r="N15" s="20">
        <v>123</v>
      </c>
      <c r="O15" s="17">
        <v>1</v>
      </c>
      <c r="P15" s="18"/>
      <c r="Q15" s="20">
        <v>36</v>
      </c>
      <c r="R15" s="18">
        <v>88</v>
      </c>
      <c r="S15" s="20">
        <v>16</v>
      </c>
      <c r="T15" s="17">
        <v>108</v>
      </c>
      <c r="U15" s="18"/>
    </row>
    <row r="16" spans="1:21" ht="14.1" customHeight="1" x14ac:dyDescent="0.15">
      <c r="A16" s="12"/>
      <c r="B16" s="13" t="s">
        <v>137</v>
      </c>
      <c r="C16" s="14">
        <v>133</v>
      </c>
      <c r="D16" s="15">
        <f t="shared" si="1"/>
        <v>213</v>
      </c>
      <c r="E16" s="19">
        <v>12</v>
      </c>
      <c r="F16" s="17">
        <v>144</v>
      </c>
      <c r="G16" s="17"/>
      <c r="H16" s="18">
        <v>57</v>
      </c>
      <c r="I16" s="19">
        <v>93</v>
      </c>
      <c r="J16" s="17"/>
      <c r="K16" s="17">
        <v>118</v>
      </c>
      <c r="L16" s="17"/>
      <c r="M16" s="18">
        <v>2</v>
      </c>
      <c r="N16" s="20">
        <v>213</v>
      </c>
      <c r="O16" s="17"/>
      <c r="P16" s="18"/>
      <c r="Q16" s="19">
        <v>14</v>
      </c>
      <c r="R16" s="18">
        <v>199</v>
      </c>
      <c r="S16" s="20">
        <v>17</v>
      </c>
      <c r="T16" s="17">
        <v>196</v>
      </c>
      <c r="U16" s="18">
        <v>52</v>
      </c>
    </row>
    <row r="17" spans="1:21" ht="14.1" customHeight="1" x14ac:dyDescent="0.15">
      <c r="A17" s="12"/>
      <c r="B17" s="13" t="s">
        <v>138</v>
      </c>
      <c r="C17" s="14">
        <v>134</v>
      </c>
      <c r="D17" s="15">
        <f t="shared" si="1"/>
        <v>161</v>
      </c>
      <c r="E17" s="19">
        <v>44</v>
      </c>
      <c r="F17" s="17">
        <v>89</v>
      </c>
      <c r="G17" s="17"/>
      <c r="H17" s="18">
        <v>28</v>
      </c>
      <c r="I17" s="19">
        <v>158</v>
      </c>
      <c r="J17" s="17"/>
      <c r="K17" s="17">
        <v>3</v>
      </c>
      <c r="L17" s="17"/>
      <c r="M17" s="18"/>
      <c r="N17" s="20">
        <v>161</v>
      </c>
      <c r="O17" s="17"/>
      <c r="P17" s="18"/>
      <c r="Q17" s="19">
        <v>69</v>
      </c>
      <c r="R17" s="18">
        <v>92</v>
      </c>
      <c r="S17" s="20">
        <v>72</v>
      </c>
      <c r="T17" s="17">
        <v>77</v>
      </c>
      <c r="U17" s="18"/>
    </row>
    <row r="18" spans="1:21" ht="14.1" customHeight="1" x14ac:dyDescent="0.15">
      <c r="A18" s="12"/>
      <c r="B18" s="13" t="s">
        <v>139</v>
      </c>
      <c r="C18" s="14">
        <v>135</v>
      </c>
      <c r="D18" s="15">
        <f t="shared" si="1"/>
        <v>221</v>
      </c>
      <c r="E18" s="19">
        <v>19</v>
      </c>
      <c r="F18" s="17">
        <v>190</v>
      </c>
      <c r="G18" s="17"/>
      <c r="H18" s="18">
        <v>12</v>
      </c>
      <c r="I18" s="19">
        <v>220</v>
      </c>
      <c r="J18" s="17"/>
      <c r="K18" s="17">
        <v>1</v>
      </c>
      <c r="L18" s="17"/>
      <c r="M18" s="18"/>
      <c r="N18" s="20">
        <v>221</v>
      </c>
      <c r="O18" s="17"/>
      <c r="P18" s="18"/>
      <c r="Q18" s="19">
        <v>32</v>
      </c>
      <c r="R18" s="18">
        <v>189</v>
      </c>
      <c r="S18" s="20">
        <v>32</v>
      </c>
      <c r="T18" s="17">
        <v>189</v>
      </c>
      <c r="U18" s="18"/>
    </row>
    <row r="19" spans="1:21" ht="14.1" customHeight="1" x14ac:dyDescent="0.15">
      <c r="A19" s="12"/>
      <c r="B19" s="13" t="s">
        <v>140</v>
      </c>
      <c r="C19" s="14">
        <v>136</v>
      </c>
      <c r="D19" s="15">
        <f t="shared" si="1"/>
        <v>120</v>
      </c>
      <c r="E19" s="19">
        <v>17</v>
      </c>
      <c r="F19" s="17">
        <v>75</v>
      </c>
      <c r="G19" s="17">
        <v>13</v>
      </c>
      <c r="H19" s="18">
        <v>15</v>
      </c>
      <c r="I19" s="19">
        <v>117</v>
      </c>
      <c r="J19" s="17"/>
      <c r="K19" s="17">
        <v>2</v>
      </c>
      <c r="L19" s="17"/>
      <c r="M19" s="18">
        <v>1</v>
      </c>
      <c r="N19" s="20">
        <v>120</v>
      </c>
      <c r="O19" s="17"/>
      <c r="P19" s="18"/>
      <c r="Q19" s="19">
        <v>43</v>
      </c>
      <c r="R19" s="18">
        <v>77</v>
      </c>
      <c r="S19" s="20">
        <v>32</v>
      </c>
      <c r="T19" s="17">
        <v>88</v>
      </c>
      <c r="U19" s="18"/>
    </row>
    <row r="20" spans="1:21" ht="14.1" customHeight="1" thickBot="1" x14ac:dyDescent="0.2">
      <c r="A20" s="21"/>
      <c r="B20" s="22" t="s">
        <v>141</v>
      </c>
      <c r="C20" s="23">
        <v>137</v>
      </c>
      <c r="D20" s="26">
        <f t="shared" si="1"/>
        <v>99</v>
      </c>
      <c r="E20" s="24">
        <v>32</v>
      </c>
      <c r="F20" s="25">
        <v>34</v>
      </c>
      <c r="G20" s="25"/>
      <c r="H20" s="26">
        <v>33</v>
      </c>
      <c r="I20" s="24">
        <v>94</v>
      </c>
      <c r="J20" s="25"/>
      <c r="K20" s="25">
        <v>1</v>
      </c>
      <c r="L20" s="25"/>
      <c r="M20" s="26">
        <v>4</v>
      </c>
      <c r="N20" s="27">
        <v>99</v>
      </c>
      <c r="O20" s="25"/>
      <c r="P20" s="26"/>
      <c r="Q20" s="24">
        <v>71</v>
      </c>
      <c r="R20" s="26">
        <v>28</v>
      </c>
      <c r="S20" s="27">
        <v>69</v>
      </c>
      <c r="T20" s="25">
        <v>30</v>
      </c>
      <c r="U20" s="26"/>
    </row>
    <row r="21" spans="1:21" ht="14.1" customHeight="1" x14ac:dyDescent="0.15">
      <c r="A21" s="29" t="s">
        <v>25</v>
      </c>
      <c r="B21" s="30"/>
      <c r="C21" s="31">
        <v>202</v>
      </c>
      <c r="D21" s="10">
        <f t="shared" si="1"/>
        <v>17</v>
      </c>
      <c r="E21" s="8">
        <v>15</v>
      </c>
      <c r="F21" s="9"/>
      <c r="G21" s="9"/>
      <c r="H21" s="10">
        <v>2</v>
      </c>
      <c r="I21" s="8">
        <v>14</v>
      </c>
      <c r="J21" s="9"/>
      <c r="K21" s="9">
        <v>1</v>
      </c>
      <c r="L21" s="9"/>
      <c r="M21" s="10">
        <v>2</v>
      </c>
      <c r="N21" s="11">
        <v>17</v>
      </c>
      <c r="O21" s="9"/>
      <c r="P21" s="10"/>
      <c r="Q21" s="8">
        <v>16</v>
      </c>
      <c r="R21" s="10">
        <v>1</v>
      </c>
      <c r="S21" s="11">
        <v>17</v>
      </c>
      <c r="T21" s="9"/>
      <c r="U21" s="10"/>
    </row>
    <row r="22" spans="1:21" ht="14.1" customHeight="1" x14ac:dyDescent="0.15">
      <c r="A22" s="32" t="s">
        <v>26</v>
      </c>
      <c r="B22" s="33"/>
      <c r="C22" s="14">
        <v>203</v>
      </c>
      <c r="D22" s="15">
        <f t="shared" si="1"/>
        <v>203</v>
      </c>
      <c r="E22" s="19">
        <v>51</v>
      </c>
      <c r="F22" s="17">
        <v>38</v>
      </c>
      <c r="G22" s="17"/>
      <c r="H22" s="18">
        <v>114</v>
      </c>
      <c r="I22" s="19">
        <v>195</v>
      </c>
      <c r="J22" s="17"/>
      <c r="K22" s="17">
        <v>4</v>
      </c>
      <c r="L22" s="17"/>
      <c r="M22" s="18">
        <v>4</v>
      </c>
      <c r="N22" s="20">
        <v>203</v>
      </c>
      <c r="O22" s="17"/>
      <c r="P22" s="18"/>
      <c r="Q22" s="19">
        <v>73</v>
      </c>
      <c r="R22" s="18">
        <v>130</v>
      </c>
      <c r="S22" s="20">
        <v>76</v>
      </c>
      <c r="T22" s="17">
        <v>127</v>
      </c>
      <c r="U22" s="18">
        <v>89</v>
      </c>
    </row>
    <row r="23" spans="1:21" ht="14.1" customHeight="1" x14ac:dyDescent="0.15">
      <c r="A23" s="32" t="s">
        <v>27</v>
      </c>
      <c r="B23" s="33"/>
      <c r="C23" s="14">
        <v>204</v>
      </c>
      <c r="D23" s="15">
        <f t="shared" si="1"/>
        <v>8</v>
      </c>
      <c r="E23" s="19">
        <v>8</v>
      </c>
      <c r="F23" s="17"/>
      <c r="G23" s="17"/>
      <c r="H23" s="18"/>
      <c r="I23" s="19">
        <v>8</v>
      </c>
      <c r="J23" s="17"/>
      <c r="K23" s="17"/>
      <c r="L23" s="17"/>
      <c r="M23" s="18"/>
      <c r="N23" s="20">
        <v>8</v>
      </c>
      <c r="O23" s="17"/>
      <c r="P23" s="18"/>
      <c r="Q23" s="19">
        <v>8</v>
      </c>
      <c r="R23" s="18"/>
      <c r="S23" s="20">
        <v>8</v>
      </c>
      <c r="T23" s="17"/>
      <c r="U23" s="18"/>
    </row>
    <row r="24" spans="1:21" ht="14.1" customHeight="1" x14ac:dyDescent="0.15">
      <c r="A24" s="32" t="s">
        <v>28</v>
      </c>
      <c r="B24" s="33"/>
      <c r="C24" s="14">
        <v>205</v>
      </c>
      <c r="D24" s="15">
        <f t="shared" si="1"/>
        <v>47</v>
      </c>
      <c r="E24" s="19">
        <v>30</v>
      </c>
      <c r="F24" s="17">
        <v>8</v>
      </c>
      <c r="G24" s="17"/>
      <c r="H24" s="18">
        <v>9</v>
      </c>
      <c r="I24" s="19">
        <v>42</v>
      </c>
      <c r="J24" s="17"/>
      <c r="K24" s="17">
        <v>5</v>
      </c>
      <c r="L24" s="17"/>
      <c r="M24" s="18"/>
      <c r="N24" s="20">
        <v>47</v>
      </c>
      <c r="O24" s="17"/>
      <c r="P24" s="18"/>
      <c r="Q24" s="19">
        <v>45</v>
      </c>
      <c r="R24" s="18">
        <v>2</v>
      </c>
      <c r="S24" s="20">
        <v>39</v>
      </c>
      <c r="T24" s="17">
        <v>8</v>
      </c>
      <c r="U24" s="18"/>
    </row>
    <row r="25" spans="1:21" ht="14.1" customHeight="1" x14ac:dyDescent="0.15">
      <c r="A25" s="32" t="s">
        <v>29</v>
      </c>
      <c r="B25" s="33"/>
      <c r="C25" s="14">
        <v>206</v>
      </c>
      <c r="D25" s="15">
        <f t="shared" si="1"/>
        <v>7</v>
      </c>
      <c r="E25" s="19">
        <v>3</v>
      </c>
      <c r="F25" s="17">
        <v>4</v>
      </c>
      <c r="G25" s="17"/>
      <c r="H25" s="18"/>
      <c r="I25" s="19">
        <v>6</v>
      </c>
      <c r="J25" s="17"/>
      <c r="K25" s="17">
        <v>1</v>
      </c>
      <c r="L25" s="17"/>
      <c r="M25" s="18"/>
      <c r="N25" s="20">
        <v>7</v>
      </c>
      <c r="O25" s="17"/>
      <c r="P25" s="18"/>
      <c r="Q25" s="19">
        <v>3</v>
      </c>
      <c r="R25" s="18">
        <v>4</v>
      </c>
      <c r="S25" s="20">
        <v>3</v>
      </c>
      <c r="T25" s="17"/>
      <c r="U25" s="18"/>
    </row>
    <row r="26" spans="1:21" ht="14.1" customHeight="1" x14ac:dyDescent="0.15">
      <c r="A26" s="32" t="s">
        <v>30</v>
      </c>
      <c r="B26" s="33"/>
      <c r="C26" s="14">
        <v>207</v>
      </c>
      <c r="D26" s="15">
        <f t="shared" si="1"/>
        <v>19</v>
      </c>
      <c r="E26" s="19">
        <v>16</v>
      </c>
      <c r="F26" s="17">
        <v>3</v>
      </c>
      <c r="G26" s="17"/>
      <c r="H26" s="18"/>
      <c r="I26" s="19">
        <v>11</v>
      </c>
      <c r="J26" s="17"/>
      <c r="K26" s="17">
        <v>5</v>
      </c>
      <c r="L26" s="17"/>
      <c r="M26" s="18">
        <v>3</v>
      </c>
      <c r="N26" s="20">
        <v>18</v>
      </c>
      <c r="O26" s="17"/>
      <c r="P26" s="18">
        <v>1</v>
      </c>
      <c r="Q26" s="19">
        <v>17</v>
      </c>
      <c r="R26" s="18">
        <v>2</v>
      </c>
      <c r="S26" s="20">
        <v>19</v>
      </c>
      <c r="T26" s="17"/>
      <c r="U26" s="18"/>
    </row>
    <row r="27" spans="1:21" ht="14.1" customHeight="1" x14ac:dyDescent="0.15">
      <c r="A27" s="32" t="s">
        <v>31</v>
      </c>
      <c r="B27" s="33"/>
      <c r="C27" s="14">
        <v>208</v>
      </c>
      <c r="D27" s="15">
        <f t="shared" si="1"/>
        <v>0</v>
      </c>
      <c r="E27" s="19"/>
      <c r="F27" s="17"/>
      <c r="G27" s="17"/>
      <c r="H27" s="18"/>
      <c r="I27" s="19"/>
      <c r="J27" s="17"/>
      <c r="K27" s="17"/>
      <c r="L27" s="17"/>
      <c r="M27" s="18"/>
      <c r="N27" s="20"/>
      <c r="O27" s="17"/>
      <c r="P27" s="18"/>
      <c r="Q27" s="19"/>
      <c r="R27" s="18"/>
      <c r="S27" s="20"/>
      <c r="T27" s="17"/>
      <c r="U27" s="18"/>
    </row>
    <row r="28" spans="1:21" ht="14.1" customHeight="1" x14ac:dyDescent="0.15">
      <c r="A28" s="32" t="s">
        <v>32</v>
      </c>
      <c r="B28" s="33"/>
      <c r="C28" s="14">
        <v>209</v>
      </c>
      <c r="D28" s="15">
        <f t="shared" si="1"/>
        <v>0</v>
      </c>
      <c r="E28" s="19"/>
      <c r="F28" s="17"/>
      <c r="G28" s="17"/>
      <c r="H28" s="18"/>
      <c r="I28" s="19"/>
      <c r="J28" s="17"/>
      <c r="K28" s="17"/>
      <c r="L28" s="17"/>
      <c r="M28" s="18"/>
      <c r="N28" s="20"/>
      <c r="O28" s="17"/>
      <c r="P28" s="18"/>
      <c r="Q28" s="19"/>
      <c r="R28" s="18"/>
      <c r="S28" s="20"/>
      <c r="T28" s="17"/>
      <c r="U28" s="18"/>
    </row>
    <row r="29" spans="1:21" ht="14.1" customHeight="1" x14ac:dyDescent="0.15">
      <c r="A29" s="32" t="s">
        <v>33</v>
      </c>
      <c r="B29" s="33"/>
      <c r="C29" s="14">
        <v>210</v>
      </c>
      <c r="D29" s="15">
        <f t="shared" si="1"/>
        <v>10</v>
      </c>
      <c r="E29" s="19">
        <v>10</v>
      </c>
      <c r="F29" s="17"/>
      <c r="G29" s="17"/>
      <c r="H29" s="18"/>
      <c r="I29" s="19">
        <v>10</v>
      </c>
      <c r="J29" s="17"/>
      <c r="K29" s="17"/>
      <c r="L29" s="17"/>
      <c r="M29" s="18"/>
      <c r="N29" s="20">
        <v>10</v>
      </c>
      <c r="O29" s="17"/>
      <c r="P29" s="18"/>
      <c r="Q29" s="19">
        <v>9</v>
      </c>
      <c r="R29" s="18">
        <v>1</v>
      </c>
      <c r="S29" s="20">
        <v>10</v>
      </c>
      <c r="T29" s="17"/>
      <c r="U29" s="18"/>
    </row>
    <row r="30" spans="1:21" ht="14.1" customHeight="1" x14ac:dyDescent="0.15">
      <c r="A30" s="32" t="s">
        <v>34</v>
      </c>
      <c r="B30" s="33"/>
      <c r="C30" s="14">
        <v>211</v>
      </c>
      <c r="D30" s="15">
        <f t="shared" si="1"/>
        <v>23</v>
      </c>
      <c r="E30" s="19">
        <v>19</v>
      </c>
      <c r="F30" s="17"/>
      <c r="G30" s="17"/>
      <c r="H30" s="18">
        <v>4</v>
      </c>
      <c r="I30" s="19">
        <v>20</v>
      </c>
      <c r="J30" s="17"/>
      <c r="K30" s="17">
        <v>3</v>
      </c>
      <c r="L30" s="17"/>
      <c r="M30" s="18"/>
      <c r="N30" s="20">
        <v>23</v>
      </c>
      <c r="O30" s="17"/>
      <c r="P30" s="18"/>
      <c r="Q30" s="19">
        <v>22</v>
      </c>
      <c r="R30" s="18">
        <v>1</v>
      </c>
      <c r="S30" s="20">
        <v>23</v>
      </c>
      <c r="T30" s="17"/>
      <c r="U30" s="18"/>
    </row>
    <row r="31" spans="1:21" ht="14.1" customHeight="1" x14ac:dyDescent="0.15">
      <c r="A31" s="32" t="s">
        <v>35</v>
      </c>
      <c r="B31" s="33"/>
      <c r="C31" s="14">
        <v>212</v>
      </c>
      <c r="D31" s="15">
        <f t="shared" si="1"/>
        <v>9</v>
      </c>
      <c r="E31" s="19">
        <v>8</v>
      </c>
      <c r="F31" s="17"/>
      <c r="G31" s="17"/>
      <c r="H31" s="18">
        <v>1</v>
      </c>
      <c r="I31" s="19">
        <v>8</v>
      </c>
      <c r="J31" s="17"/>
      <c r="K31" s="17">
        <v>1</v>
      </c>
      <c r="L31" s="17"/>
      <c r="M31" s="18"/>
      <c r="N31" s="20">
        <v>9</v>
      </c>
      <c r="O31" s="17"/>
      <c r="P31" s="18"/>
      <c r="Q31" s="19">
        <v>9</v>
      </c>
      <c r="R31" s="18"/>
      <c r="S31" s="20">
        <v>9</v>
      </c>
      <c r="T31" s="17"/>
      <c r="U31" s="18"/>
    </row>
    <row r="32" spans="1:21" ht="14.1" customHeight="1" x14ac:dyDescent="0.15">
      <c r="A32" s="32" t="s">
        <v>36</v>
      </c>
      <c r="B32" s="33"/>
      <c r="C32" s="14">
        <v>213</v>
      </c>
      <c r="D32" s="15">
        <f t="shared" si="1"/>
        <v>95</v>
      </c>
      <c r="E32" s="19">
        <v>17</v>
      </c>
      <c r="F32" s="17">
        <v>74</v>
      </c>
      <c r="G32" s="17"/>
      <c r="H32" s="18">
        <v>4</v>
      </c>
      <c r="I32" s="19">
        <v>72</v>
      </c>
      <c r="J32" s="17"/>
      <c r="K32" s="17">
        <v>22</v>
      </c>
      <c r="L32" s="17"/>
      <c r="M32" s="18">
        <v>1</v>
      </c>
      <c r="N32" s="20">
        <v>95</v>
      </c>
      <c r="O32" s="17"/>
      <c r="P32" s="18"/>
      <c r="Q32" s="19">
        <v>90</v>
      </c>
      <c r="R32" s="18">
        <v>5</v>
      </c>
      <c r="S32" s="20">
        <v>21</v>
      </c>
      <c r="T32" s="17">
        <v>52</v>
      </c>
      <c r="U32" s="18"/>
    </row>
    <row r="33" spans="1:21" ht="14.1" customHeight="1" x14ac:dyDescent="0.15">
      <c r="A33" s="32" t="s">
        <v>37</v>
      </c>
      <c r="B33" s="33"/>
      <c r="C33" s="14">
        <v>214</v>
      </c>
      <c r="D33" s="15">
        <f t="shared" si="1"/>
        <v>4</v>
      </c>
      <c r="E33" s="19">
        <v>4</v>
      </c>
      <c r="F33" s="17"/>
      <c r="G33" s="17"/>
      <c r="H33" s="18"/>
      <c r="I33" s="19">
        <v>3</v>
      </c>
      <c r="J33" s="17"/>
      <c r="K33" s="17"/>
      <c r="L33" s="17"/>
      <c r="M33" s="18">
        <v>1</v>
      </c>
      <c r="N33" s="20">
        <v>4</v>
      </c>
      <c r="O33" s="17"/>
      <c r="P33" s="18"/>
      <c r="Q33" s="19">
        <v>3</v>
      </c>
      <c r="R33" s="18">
        <v>1</v>
      </c>
      <c r="S33" s="20">
        <v>4</v>
      </c>
      <c r="T33" s="17"/>
      <c r="U33" s="18"/>
    </row>
    <row r="34" spans="1:21" ht="14.1" customHeight="1" x14ac:dyDescent="0.15">
      <c r="A34" s="32" t="s">
        <v>38</v>
      </c>
      <c r="B34" s="33"/>
      <c r="C34" s="14">
        <v>215</v>
      </c>
      <c r="D34" s="15">
        <f t="shared" si="1"/>
        <v>12</v>
      </c>
      <c r="E34" s="19">
        <v>8</v>
      </c>
      <c r="F34" s="17"/>
      <c r="G34" s="17"/>
      <c r="H34" s="18">
        <v>4</v>
      </c>
      <c r="I34" s="19">
        <v>12</v>
      </c>
      <c r="J34" s="17"/>
      <c r="K34" s="17"/>
      <c r="L34" s="17"/>
      <c r="M34" s="18"/>
      <c r="N34" s="20">
        <v>12</v>
      </c>
      <c r="O34" s="17"/>
      <c r="P34" s="18"/>
      <c r="Q34" s="19">
        <v>11</v>
      </c>
      <c r="R34" s="18">
        <v>1</v>
      </c>
      <c r="S34" s="20">
        <v>12</v>
      </c>
      <c r="T34" s="17"/>
      <c r="U34" s="18"/>
    </row>
    <row r="35" spans="1:21" ht="14.1" customHeight="1" x14ac:dyDescent="0.15">
      <c r="A35" s="32" t="s">
        <v>39</v>
      </c>
      <c r="B35" s="33"/>
      <c r="C35" s="14">
        <v>216</v>
      </c>
      <c r="D35" s="15">
        <f t="shared" si="1"/>
        <v>80</v>
      </c>
      <c r="E35" s="19">
        <v>11</v>
      </c>
      <c r="F35" s="17">
        <v>60</v>
      </c>
      <c r="G35" s="17"/>
      <c r="H35" s="18">
        <v>9</v>
      </c>
      <c r="I35" s="19">
        <v>18</v>
      </c>
      <c r="J35" s="17"/>
      <c r="K35" s="17">
        <v>62</v>
      </c>
      <c r="L35" s="17"/>
      <c r="M35" s="18"/>
      <c r="N35" s="20">
        <v>80</v>
      </c>
      <c r="O35" s="17"/>
      <c r="P35" s="18"/>
      <c r="Q35" s="19">
        <v>20</v>
      </c>
      <c r="R35" s="18">
        <v>60</v>
      </c>
      <c r="S35" s="20">
        <v>20</v>
      </c>
      <c r="T35" s="17">
        <v>60</v>
      </c>
      <c r="U35" s="18"/>
    </row>
    <row r="36" spans="1:21" ht="14.1" customHeight="1" x14ac:dyDescent="0.15">
      <c r="A36" s="32" t="s">
        <v>40</v>
      </c>
      <c r="B36" s="33"/>
      <c r="C36" s="14">
        <v>217</v>
      </c>
      <c r="D36" s="15">
        <f t="shared" si="1"/>
        <v>48</v>
      </c>
      <c r="E36" s="19">
        <v>24</v>
      </c>
      <c r="F36" s="17"/>
      <c r="G36" s="17"/>
      <c r="H36" s="18">
        <v>24</v>
      </c>
      <c r="I36" s="19">
        <v>44</v>
      </c>
      <c r="J36" s="17"/>
      <c r="K36" s="17">
        <v>1</v>
      </c>
      <c r="L36" s="17"/>
      <c r="M36" s="18">
        <v>3</v>
      </c>
      <c r="N36" s="20">
        <v>48</v>
      </c>
      <c r="O36" s="17"/>
      <c r="P36" s="18"/>
      <c r="Q36" s="19">
        <v>44</v>
      </c>
      <c r="R36" s="18">
        <v>4</v>
      </c>
      <c r="S36" s="20">
        <v>40</v>
      </c>
      <c r="T36" s="17"/>
      <c r="U36" s="18"/>
    </row>
    <row r="37" spans="1:21" ht="14.1" customHeight="1" x14ac:dyDescent="0.15">
      <c r="A37" s="32" t="s">
        <v>41</v>
      </c>
      <c r="B37" s="33"/>
      <c r="C37" s="14">
        <v>218</v>
      </c>
      <c r="D37" s="15">
        <f t="shared" si="1"/>
        <v>90</v>
      </c>
      <c r="E37" s="19">
        <v>16</v>
      </c>
      <c r="F37" s="17">
        <v>7</v>
      </c>
      <c r="G37" s="17"/>
      <c r="H37" s="18">
        <v>67</v>
      </c>
      <c r="I37" s="19">
        <v>86</v>
      </c>
      <c r="J37" s="17"/>
      <c r="K37" s="17">
        <v>1</v>
      </c>
      <c r="L37" s="17"/>
      <c r="M37" s="18">
        <v>3</v>
      </c>
      <c r="N37" s="20">
        <v>90</v>
      </c>
      <c r="O37" s="17"/>
      <c r="P37" s="18"/>
      <c r="Q37" s="19">
        <v>23</v>
      </c>
      <c r="R37" s="18">
        <v>67</v>
      </c>
      <c r="S37" s="20">
        <v>28</v>
      </c>
      <c r="T37" s="17">
        <v>62</v>
      </c>
      <c r="U37" s="18">
        <v>62</v>
      </c>
    </row>
    <row r="38" spans="1:21" ht="14.1" customHeight="1" x14ac:dyDescent="0.15">
      <c r="A38" s="32" t="s">
        <v>42</v>
      </c>
      <c r="B38" s="33"/>
      <c r="C38" s="14">
        <v>219</v>
      </c>
      <c r="D38" s="15">
        <f t="shared" si="1"/>
        <v>29</v>
      </c>
      <c r="E38" s="19">
        <v>16</v>
      </c>
      <c r="F38" s="17">
        <v>4</v>
      </c>
      <c r="G38" s="17"/>
      <c r="H38" s="18">
        <v>9</v>
      </c>
      <c r="I38" s="19">
        <v>24</v>
      </c>
      <c r="J38" s="17"/>
      <c r="K38" s="17">
        <v>2</v>
      </c>
      <c r="L38" s="17"/>
      <c r="M38" s="18">
        <v>3</v>
      </c>
      <c r="N38" s="20">
        <v>29</v>
      </c>
      <c r="O38" s="17"/>
      <c r="P38" s="18"/>
      <c r="Q38" s="19">
        <v>27</v>
      </c>
      <c r="R38" s="18">
        <v>2</v>
      </c>
      <c r="S38" s="20">
        <v>25</v>
      </c>
      <c r="T38" s="17"/>
      <c r="U38" s="18"/>
    </row>
    <row r="39" spans="1:21" ht="14.1" customHeight="1" x14ac:dyDescent="0.15">
      <c r="A39" s="32" t="s">
        <v>43</v>
      </c>
      <c r="B39" s="33"/>
      <c r="C39" s="14">
        <v>220</v>
      </c>
      <c r="D39" s="15">
        <f t="shared" si="1"/>
        <v>113</v>
      </c>
      <c r="E39" s="19">
        <v>22</v>
      </c>
      <c r="F39" s="17">
        <v>88</v>
      </c>
      <c r="G39" s="17"/>
      <c r="H39" s="18">
        <v>3</v>
      </c>
      <c r="I39" s="19">
        <v>110</v>
      </c>
      <c r="J39" s="17"/>
      <c r="K39" s="17"/>
      <c r="L39" s="17"/>
      <c r="M39" s="18">
        <v>3</v>
      </c>
      <c r="N39" s="20">
        <v>112</v>
      </c>
      <c r="O39" s="17">
        <v>1</v>
      </c>
      <c r="P39" s="18"/>
      <c r="Q39" s="19">
        <v>31</v>
      </c>
      <c r="R39" s="18">
        <v>82</v>
      </c>
      <c r="S39" s="20">
        <v>25</v>
      </c>
      <c r="T39" s="17">
        <v>74</v>
      </c>
      <c r="U39" s="18"/>
    </row>
    <row r="40" spans="1:21" ht="14.1" customHeight="1" x14ac:dyDescent="0.15">
      <c r="A40" s="32" t="s">
        <v>44</v>
      </c>
      <c r="B40" s="33"/>
      <c r="C40" s="14">
        <v>221</v>
      </c>
      <c r="D40" s="15">
        <f t="shared" si="1"/>
        <v>50</v>
      </c>
      <c r="E40" s="19">
        <v>16</v>
      </c>
      <c r="F40" s="17">
        <v>6</v>
      </c>
      <c r="G40" s="17"/>
      <c r="H40" s="18">
        <v>28</v>
      </c>
      <c r="I40" s="19">
        <v>49</v>
      </c>
      <c r="J40" s="17"/>
      <c r="K40" s="17">
        <v>1</v>
      </c>
      <c r="L40" s="17"/>
      <c r="M40" s="18"/>
      <c r="N40" s="20">
        <v>50</v>
      </c>
      <c r="O40" s="17"/>
      <c r="P40" s="18"/>
      <c r="Q40" s="19">
        <v>43</v>
      </c>
      <c r="R40" s="18">
        <v>7</v>
      </c>
      <c r="S40" s="20">
        <v>46</v>
      </c>
      <c r="T40" s="17">
        <v>4</v>
      </c>
      <c r="U40" s="18"/>
    </row>
    <row r="41" spans="1:21" ht="14.1" customHeight="1" x14ac:dyDescent="0.15">
      <c r="A41" s="32" t="s">
        <v>45</v>
      </c>
      <c r="B41" s="33"/>
      <c r="C41" s="14">
        <v>222</v>
      </c>
      <c r="D41" s="15">
        <f t="shared" si="1"/>
        <v>0</v>
      </c>
      <c r="E41" s="19"/>
      <c r="F41" s="17"/>
      <c r="G41" s="17"/>
      <c r="H41" s="18"/>
      <c r="I41" s="19"/>
      <c r="J41" s="17"/>
      <c r="K41" s="17"/>
      <c r="L41" s="17"/>
      <c r="M41" s="18"/>
      <c r="N41" s="20"/>
      <c r="O41" s="17"/>
      <c r="P41" s="18"/>
      <c r="Q41" s="19"/>
      <c r="R41" s="18"/>
      <c r="S41" s="20"/>
      <c r="T41" s="17"/>
      <c r="U41" s="18"/>
    </row>
    <row r="42" spans="1:21" ht="14.1" customHeight="1" x14ac:dyDescent="0.15">
      <c r="A42" s="32" t="s">
        <v>142</v>
      </c>
      <c r="B42" s="33"/>
      <c r="C42" s="13">
        <v>223</v>
      </c>
      <c r="D42" s="15">
        <f t="shared" si="1"/>
        <v>13</v>
      </c>
      <c r="E42" s="19">
        <v>9</v>
      </c>
      <c r="F42" s="17">
        <v>4</v>
      </c>
      <c r="G42" s="17"/>
      <c r="H42" s="18"/>
      <c r="I42" s="19">
        <v>12</v>
      </c>
      <c r="J42" s="17"/>
      <c r="K42" s="17"/>
      <c r="L42" s="17"/>
      <c r="M42" s="18">
        <v>1</v>
      </c>
      <c r="N42" s="20">
        <v>13</v>
      </c>
      <c r="O42" s="17"/>
      <c r="P42" s="18"/>
      <c r="Q42" s="19">
        <v>13</v>
      </c>
      <c r="R42" s="18"/>
      <c r="S42" s="20">
        <v>9</v>
      </c>
      <c r="T42" s="17"/>
      <c r="U42" s="18"/>
    </row>
    <row r="43" spans="1:21" ht="14.1" customHeight="1" x14ac:dyDescent="0.15">
      <c r="A43" s="32" t="s">
        <v>143</v>
      </c>
      <c r="B43" s="33"/>
      <c r="C43" s="13">
        <v>224</v>
      </c>
      <c r="D43" s="15">
        <f t="shared" si="1"/>
        <v>27</v>
      </c>
      <c r="E43" s="19">
        <v>21</v>
      </c>
      <c r="F43" s="17"/>
      <c r="G43" s="17"/>
      <c r="H43" s="18">
        <v>6</v>
      </c>
      <c r="I43" s="19">
        <v>25</v>
      </c>
      <c r="J43" s="17"/>
      <c r="K43" s="17">
        <v>1</v>
      </c>
      <c r="L43" s="17"/>
      <c r="M43" s="18">
        <v>1</v>
      </c>
      <c r="N43" s="20">
        <v>27</v>
      </c>
      <c r="O43" s="17"/>
      <c r="P43" s="18"/>
      <c r="Q43" s="19">
        <v>25</v>
      </c>
      <c r="R43" s="18">
        <v>2</v>
      </c>
      <c r="S43" s="20">
        <v>27</v>
      </c>
      <c r="T43" s="17"/>
      <c r="U43" s="18"/>
    </row>
    <row r="44" spans="1:21" ht="14.1" customHeight="1" x14ac:dyDescent="0.15">
      <c r="A44" s="32" t="s">
        <v>46</v>
      </c>
      <c r="B44" s="33"/>
      <c r="C44" s="13">
        <v>225</v>
      </c>
      <c r="D44" s="15">
        <f t="shared" si="1"/>
        <v>6</v>
      </c>
      <c r="E44" s="19">
        <v>6</v>
      </c>
      <c r="F44" s="17"/>
      <c r="G44" s="17"/>
      <c r="H44" s="18"/>
      <c r="I44" s="19">
        <v>6</v>
      </c>
      <c r="J44" s="17"/>
      <c r="K44" s="17"/>
      <c r="L44" s="17"/>
      <c r="M44" s="18"/>
      <c r="N44" s="20">
        <v>6</v>
      </c>
      <c r="O44" s="17"/>
      <c r="P44" s="18"/>
      <c r="Q44" s="19">
        <v>6</v>
      </c>
      <c r="R44" s="18"/>
      <c r="S44" s="20">
        <v>6</v>
      </c>
      <c r="T44" s="17"/>
      <c r="U44" s="18"/>
    </row>
    <row r="45" spans="1:21" ht="14.1" customHeight="1" x14ac:dyDescent="0.15">
      <c r="A45" s="32" t="s">
        <v>144</v>
      </c>
      <c r="B45" s="33"/>
      <c r="C45" s="13">
        <v>226</v>
      </c>
      <c r="D45" s="15">
        <f t="shared" si="1"/>
        <v>7</v>
      </c>
      <c r="E45" s="19">
        <v>7</v>
      </c>
      <c r="F45" s="17"/>
      <c r="G45" s="17"/>
      <c r="H45" s="18"/>
      <c r="I45" s="19">
        <v>7</v>
      </c>
      <c r="J45" s="17"/>
      <c r="K45" s="17"/>
      <c r="L45" s="17"/>
      <c r="M45" s="18"/>
      <c r="N45" s="20">
        <v>7</v>
      </c>
      <c r="O45" s="17"/>
      <c r="P45" s="18"/>
      <c r="Q45" s="19">
        <v>7</v>
      </c>
      <c r="R45" s="18"/>
      <c r="S45" s="20">
        <v>7</v>
      </c>
      <c r="T45" s="17"/>
      <c r="U45" s="18"/>
    </row>
    <row r="46" spans="1:21" ht="14.1" customHeight="1" x14ac:dyDescent="0.15">
      <c r="A46" s="32" t="s">
        <v>145</v>
      </c>
      <c r="B46" s="33"/>
      <c r="C46" s="13">
        <v>227</v>
      </c>
      <c r="D46" s="15">
        <f t="shared" si="1"/>
        <v>18</v>
      </c>
      <c r="E46" s="19">
        <v>15</v>
      </c>
      <c r="F46" s="17"/>
      <c r="G46" s="17"/>
      <c r="H46" s="18">
        <v>3</v>
      </c>
      <c r="I46" s="19">
        <v>16</v>
      </c>
      <c r="J46" s="17"/>
      <c r="K46" s="17">
        <v>2</v>
      </c>
      <c r="L46" s="17"/>
      <c r="M46" s="18"/>
      <c r="N46" s="20">
        <v>17</v>
      </c>
      <c r="O46" s="17">
        <v>1</v>
      </c>
      <c r="P46" s="18"/>
      <c r="Q46" s="19">
        <v>18</v>
      </c>
      <c r="R46" s="18"/>
      <c r="S46" s="20">
        <v>18</v>
      </c>
      <c r="T46" s="17"/>
      <c r="U46" s="18"/>
    </row>
    <row r="47" spans="1:21" ht="14.1" customHeight="1" x14ac:dyDescent="0.15">
      <c r="A47" s="32" t="s">
        <v>146</v>
      </c>
      <c r="B47" s="33"/>
      <c r="C47" s="13">
        <v>228</v>
      </c>
      <c r="D47" s="15">
        <f t="shared" si="1"/>
        <v>45</v>
      </c>
      <c r="E47" s="19">
        <v>16</v>
      </c>
      <c r="F47" s="17">
        <v>27</v>
      </c>
      <c r="G47" s="17"/>
      <c r="H47" s="18">
        <v>2</v>
      </c>
      <c r="I47" s="19">
        <v>44</v>
      </c>
      <c r="J47" s="17"/>
      <c r="K47" s="17">
        <v>1</v>
      </c>
      <c r="L47" s="17"/>
      <c r="M47" s="18"/>
      <c r="N47" s="20">
        <v>45</v>
      </c>
      <c r="O47" s="17"/>
      <c r="P47" s="18"/>
      <c r="Q47" s="19">
        <v>44</v>
      </c>
      <c r="R47" s="18">
        <v>1</v>
      </c>
      <c r="S47" s="20">
        <v>18</v>
      </c>
      <c r="T47" s="17">
        <v>8</v>
      </c>
      <c r="U47" s="18"/>
    </row>
    <row r="48" spans="1:21" ht="14.1" customHeight="1" x14ac:dyDescent="0.15">
      <c r="A48" s="32" t="s">
        <v>147</v>
      </c>
      <c r="B48" s="33"/>
      <c r="C48" s="13">
        <v>229</v>
      </c>
      <c r="D48" s="15">
        <f>SUM(E48:H48)</f>
        <v>10</v>
      </c>
      <c r="E48" s="19">
        <v>9</v>
      </c>
      <c r="F48" s="17"/>
      <c r="G48" s="17"/>
      <c r="H48" s="18">
        <v>1</v>
      </c>
      <c r="I48" s="19">
        <v>9</v>
      </c>
      <c r="J48" s="17"/>
      <c r="K48" s="17">
        <v>1</v>
      </c>
      <c r="L48" s="17"/>
      <c r="M48" s="18"/>
      <c r="N48" s="20">
        <v>10</v>
      </c>
      <c r="O48" s="17"/>
      <c r="P48" s="18"/>
      <c r="Q48" s="19">
        <v>9</v>
      </c>
      <c r="R48" s="18">
        <v>1</v>
      </c>
      <c r="S48" s="20">
        <v>10</v>
      </c>
      <c r="T48" s="17"/>
      <c r="U48" s="18"/>
    </row>
    <row r="49" spans="1:21" ht="14.1" customHeight="1" x14ac:dyDescent="0.15">
      <c r="A49" s="32" t="s">
        <v>148</v>
      </c>
      <c r="B49" s="33"/>
      <c r="C49" s="13">
        <v>230</v>
      </c>
      <c r="D49" s="15">
        <f>SUM(E49:H49)</f>
        <v>89</v>
      </c>
      <c r="E49" s="19">
        <v>17</v>
      </c>
      <c r="F49" s="17">
        <v>36</v>
      </c>
      <c r="G49" s="17"/>
      <c r="H49" s="18">
        <v>36</v>
      </c>
      <c r="I49" s="19">
        <v>85</v>
      </c>
      <c r="J49" s="17"/>
      <c r="K49" s="17">
        <v>3</v>
      </c>
      <c r="L49" s="17"/>
      <c r="M49" s="18">
        <v>1</v>
      </c>
      <c r="N49" s="20">
        <v>89</v>
      </c>
      <c r="O49" s="17"/>
      <c r="P49" s="18"/>
      <c r="Q49" s="19">
        <v>59</v>
      </c>
      <c r="R49" s="18">
        <v>30</v>
      </c>
      <c r="S49" s="20">
        <v>25</v>
      </c>
      <c r="T49" s="17">
        <v>30</v>
      </c>
      <c r="U49" s="18">
        <v>28</v>
      </c>
    </row>
    <row r="50" spans="1:21" ht="14.1" customHeight="1" x14ac:dyDescent="0.15">
      <c r="A50" s="32" t="s">
        <v>149</v>
      </c>
      <c r="B50" s="33"/>
      <c r="C50" s="13">
        <v>231</v>
      </c>
      <c r="D50" s="15">
        <f>SUM(E50:H50)</f>
        <v>56</v>
      </c>
      <c r="E50" s="19">
        <v>8</v>
      </c>
      <c r="F50" s="17">
        <v>2</v>
      </c>
      <c r="G50" s="17"/>
      <c r="H50" s="18">
        <v>46</v>
      </c>
      <c r="I50" s="19">
        <v>52</v>
      </c>
      <c r="J50" s="17"/>
      <c r="K50" s="17">
        <v>2</v>
      </c>
      <c r="L50" s="17"/>
      <c r="M50" s="18">
        <v>2</v>
      </c>
      <c r="N50" s="20">
        <v>56</v>
      </c>
      <c r="O50" s="17"/>
      <c r="P50" s="18"/>
      <c r="Q50" s="19">
        <v>14</v>
      </c>
      <c r="R50" s="18">
        <v>42</v>
      </c>
      <c r="S50" s="20">
        <v>15</v>
      </c>
      <c r="T50" s="17">
        <v>39</v>
      </c>
      <c r="U50" s="18">
        <v>39</v>
      </c>
    </row>
    <row r="51" spans="1:21" ht="14.1" customHeight="1" x14ac:dyDescent="0.15">
      <c r="A51" s="32"/>
      <c r="B51" s="33"/>
      <c r="C51" s="13">
        <v>232</v>
      </c>
      <c r="D51" s="15">
        <f>SUM(E51:H51)</f>
        <v>0</v>
      </c>
      <c r="E51" s="19"/>
      <c r="F51" s="17"/>
      <c r="G51" s="17"/>
      <c r="H51" s="18"/>
      <c r="I51" s="19"/>
      <c r="J51" s="17"/>
      <c r="K51" s="17"/>
      <c r="L51" s="17"/>
      <c r="M51" s="18"/>
      <c r="N51" s="20"/>
      <c r="O51" s="17"/>
      <c r="P51" s="18"/>
      <c r="Q51" s="19"/>
      <c r="R51" s="18"/>
      <c r="S51" s="20"/>
      <c r="T51" s="17"/>
      <c r="U51" s="18"/>
    </row>
    <row r="52" spans="1:21" ht="14.1" customHeight="1" thickBot="1" x14ac:dyDescent="0.2">
      <c r="A52" s="34"/>
      <c r="B52" s="35"/>
      <c r="C52" s="36">
        <v>233</v>
      </c>
      <c r="D52" s="37">
        <f t="shared" si="1"/>
        <v>0</v>
      </c>
      <c r="E52" s="19"/>
      <c r="F52" s="17"/>
      <c r="G52" s="17"/>
      <c r="H52" s="18"/>
      <c r="I52" s="19"/>
      <c r="J52" s="17"/>
      <c r="K52" s="17"/>
      <c r="L52" s="17"/>
      <c r="M52" s="18"/>
      <c r="N52" s="20"/>
      <c r="O52" s="17"/>
      <c r="P52" s="18"/>
      <c r="Q52" s="19"/>
      <c r="R52" s="18"/>
      <c r="S52" s="20"/>
      <c r="T52" s="17"/>
      <c r="U52" s="18"/>
    </row>
    <row r="53" spans="1:21" ht="14.1" customHeight="1" x14ac:dyDescent="0.15">
      <c r="A53" s="38" t="s">
        <v>150</v>
      </c>
      <c r="B53" s="39"/>
      <c r="C53" s="40"/>
      <c r="D53" s="7">
        <f>SUM(D54)</f>
        <v>0</v>
      </c>
      <c r="E53" s="7">
        <f t="shared" ref="E53:U53" si="3">SUM(E54)</f>
        <v>0</v>
      </c>
      <c r="F53" s="9">
        <f t="shared" si="3"/>
        <v>0</v>
      </c>
      <c r="G53" s="7">
        <f t="shared" si="3"/>
        <v>0</v>
      </c>
      <c r="H53" s="10">
        <f t="shared" si="3"/>
        <v>0</v>
      </c>
      <c r="I53" s="41">
        <f t="shared" si="3"/>
        <v>0</v>
      </c>
      <c r="J53" s="7">
        <f t="shared" si="3"/>
        <v>0</v>
      </c>
      <c r="K53" s="7">
        <f t="shared" si="3"/>
        <v>0</v>
      </c>
      <c r="L53" s="7">
        <f t="shared" si="3"/>
        <v>0</v>
      </c>
      <c r="M53" s="10">
        <f t="shared" si="3"/>
        <v>0</v>
      </c>
      <c r="N53" s="41">
        <f t="shared" si="3"/>
        <v>0</v>
      </c>
      <c r="O53" s="7">
        <f t="shared" si="3"/>
        <v>0</v>
      </c>
      <c r="P53" s="10">
        <f t="shared" si="3"/>
        <v>0</v>
      </c>
      <c r="Q53" s="41">
        <f t="shared" si="3"/>
        <v>0</v>
      </c>
      <c r="R53" s="10">
        <f t="shared" si="3"/>
        <v>0</v>
      </c>
      <c r="S53" s="41">
        <f t="shared" si="3"/>
        <v>0</v>
      </c>
      <c r="T53" s="7">
        <f t="shared" si="3"/>
        <v>0</v>
      </c>
      <c r="U53" s="10">
        <f t="shared" si="3"/>
        <v>0</v>
      </c>
    </row>
    <row r="54" spans="1:21" ht="14.1" customHeight="1" thickBot="1" x14ac:dyDescent="0.2">
      <c r="A54" s="21"/>
      <c r="B54" s="22" t="s">
        <v>47</v>
      </c>
      <c r="C54" s="22">
        <v>305</v>
      </c>
      <c r="D54" s="42">
        <f>SUM(E54:H54)</f>
        <v>0</v>
      </c>
      <c r="E54" s="24"/>
      <c r="F54" s="25"/>
      <c r="G54" s="25"/>
      <c r="H54" s="26"/>
      <c r="I54" s="27"/>
      <c r="J54" s="25"/>
      <c r="K54" s="25"/>
      <c r="L54" s="25"/>
      <c r="M54" s="26"/>
      <c r="N54" s="27"/>
      <c r="O54" s="25"/>
      <c r="P54" s="26"/>
      <c r="Q54" s="27"/>
      <c r="R54" s="26"/>
      <c r="S54" s="27"/>
      <c r="T54" s="25"/>
      <c r="U54" s="26"/>
    </row>
    <row r="55" spans="1:21" ht="14.1" customHeight="1" x14ac:dyDescent="0.15">
      <c r="A55" s="5" t="s">
        <v>151</v>
      </c>
      <c r="B55" s="43"/>
      <c r="C55" s="40"/>
      <c r="D55" s="7">
        <f>SUM(D56:D62)</f>
        <v>74</v>
      </c>
      <c r="E55" s="8">
        <f>SUM(E56:E62)</f>
        <v>26</v>
      </c>
      <c r="F55" s="9">
        <f>SUM(F56:F62)</f>
        <v>36</v>
      </c>
      <c r="G55" s="9">
        <f t="shared" ref="G55:U55" si="4">SUM(G56:G62)</f>
        <v>0</v>
      </c>
      <c r="H55" s="10">
        <f t="shared" si="4"/>
        <v>12</v>
      </c>
      <c r="I55" s="11">
        <f t="shared" si="4"/>
        <v>70</v>
      </c>
      <c r="J55" s="9">
        <f t="shared" si="4"/>
        <v>0</v>
      </c>
      <c r="K55" s="9">
        <f t="shared" si="4"/>
        <v>2</v>
      </c>
      <c r="L55" s="9">
        <f t="shared" si="4"/>
        <v>0</v>
      </c>
      <c r="M55" s="10">
        <f t="shared" si="4"/>
        <v>2</v>
      </c>
      <c r="N55" s="11">
        <f t="shared" si="4"/>
        <v>73</v>
      </c>
      <c r="O55" s="9">
        <f t="shared" si="4"/>
        <v>1</v>
      </c>
      <c r="P55" s="10">
        <f t="shared" si="4"/>
        <v>0</v>
      </c>
      <c r="Q55" s="11">
        <f t="shared" si="4"/>
        <v>35</v>
      </c>
      <c r="R55" s="10">
        <f t="shared" si="4"/>
        <v>39</v>
      </c>
      <c r="S55" s="11">
        <f t="shared" si="4"/>
        <v>38</v>
      </c>
      <c r="T55" s="9">
        <f t="shared" si="4"/>
        <v>20</v>
      </c>
      <c r="U55" s="10">
        <f t="shared" si="4"/>
        <v>0</v>
      </c>
    </row>
    <row r="56" spans="1:21" ht="14.1" customHeight="1" x14ac:dyDescent="0.15">
      <c r="A56" s="12"/>
      <c r="B56" s="13" t="s">
        <v>48</v>
      </c>
      <c r="C56" s="13">
        <v>341</v>
      </c>
      <c r="D56" s="15">
        <f>SUM(E56:H56)</f>
        <v>6</v>
      </c>
      <c r="E56" s="19">
        <v>4</v>
      </c>
      <c r="F56" s="17"/>
      <c r="G56" s="17"/>
      <c r="H56" s="18">
        <v>2</v>
      </c>
      <c r="I56" s="20">
        <v>4</v>
      </c>
      <c r="J56" s="17"/>
      <c r="K56" s="17"/>
      <c r="L56" s="17"/>
      <c r="M56" s="18">
        <v>2</v>
      </c>
      <c r="N56" s="20">
        <v>6</v>
      </c>
      <c r="O56" s="17"/>
      <c r="P56" s="18"/>
      <c r="Q56" s="20">
        <v>5</v>
      </c>
      <c r="R56" s="18">
        <v>1</v>
      </c>
      <c r="S56" s="20">
        <v>6</v>
      </c>
      <c r="T56" s="17"/>
      <c r="U56" s="18"/>
    </row>
    <row r="57" spans="1:21" ht="14.1" customHeight="1" x14ac:dyDescent="0.15">
      <c r="A57" s="12"/>
      <c r="B57" s="13" t="s">
        <v>49</v>
      </c>
      <c r="C57" s="13">
        <v>342</v>
      </c>
      <c r="D57" s="15">
        <f t="shared" ref="D57:D67" si="5">SUM(E57:H57)</f>
        <v>8</v>
      </c>
      <c r="E57" s="19">
        <v>5</v>
      </c>
      <c r="F57" s="17"/>
      <c r="G57" s="17"/>
      <c r="H57" s="18">
        <v>3</v>
      </c>
      <c r="I57" s="20">
        <v>8</v>
      </c>
      <c r="J57" s="17"/>
      <c r="K57" s="17"/>
      <c r="L57" s="17"/>
      <c r="M57" s="18"/>
      <c r="N57" s="20">
        <v>8</v>
      </c>
      <c r="O57" s="17"/>
      <c r="P57" s="18"/>
      <c r="Q57" s="20">
        <v>8</v>
      </c>
      <c r="R57" s="18"/>
      <c r="S57" s="20">
        <v>8</v>
      </c>
      <c r="T57" s="17"/>
      <c r="U57" s="18"/>
    </row>
    <row r="58" spans="1:21" ht="14.1" customHeight="1" x14ac:dyDescent="0.15">
      <c r="A58" s="12"/>
      <c r="B58" s="13" t="s">
        <v>50</v>
      </c>
      <c r="C58" s="13">
        <v>343</v>
      </c>
      <c r="D58" s="15">
        <f t="shared" si="5"/>
        <v>0</v>
      </c>
      <c r="E58" s="19"/>
      <c r="F58" s="17"/>
      <c r="G58" s="17"/>
      <c r="H58" s="18"/>
      <c r="I58" s="20"/>
      <c r="J58" s="17"/>
      <c r="K58" s="17"/>
      <c r="L58" s="17"/>
      <c r="M58" s="18"/>
      <c r="N58" s="20"/>
      <c r="O58" s="17"/>
      <c r="P58" s="18"/>
      <c r="Q58" s="20"/>
      <c r="R58" s="18"/>
      <c r="S58" s="20"/>
      <c r="T58" s="17"/>
      <c r="U58" s="18"/>
    </row>
    <row r="59" spans="1:21" ht="14.1" customHeight="1" x14ac:dyDescent="0.15">
      <c r="A59" s="12"/>
      <c r="B59" s="13" t="s">
        <v>51</v>
      </c>
      <c r="C59" s="13">
        <v>344</v>
      </c>
      <c r="D59" s="15">
        <f t="shared" si="5"/>
        <v>10</v>
      </c>
      <c r="E59" s="19">
        <v>6</v>
      </c>
      <c r="F59" s="17"/>
      <c r="G59" s="17"/>
      <c r="H59" s="18">
        <v>4</v>
      </c>
      <c r="I59" s="20">
        <v>9</v>
      </c>
      <c r="J59" s="17"/>
      <c r="K59" s="17">
        <v>1</v>
      </c>
      <c r="L59" s="17"/>
      <c r="M59" s="18"/>
      <c r="N59" s="20">
        <v>10</v>
      </c>
      <c r="O59" s="17"/>
      <c r="P59" s="18"/>
      <c r="Q59" s="20">
        <v>10</v>
      </c>
      <c r="R59" s="18"/>
      <c r="S59" s="20">
        <v>10</v>
      </c>
      <c r="T59" s="17"/>
      <c r="U59" s="18"/>
    </row>
    <row r="60" spans="1:21" ht="14.1" customHeight="1" x14ac:dyDescent="0.15">
      <c r="A60" s="12"/>
      <c r="B60" s="13" t="s">
        <v>52</v>
      </c>
      <c r="C60" s="13">
        <v>345</v>
      </c>
      <c r="D60" s="15">
        <f t="shared" si="5"/>
        <v>7</v>
      </c>
      <c r="E60" s="19">
        <v>5</v>
      </c>
      <c r="F60" s="17"/>
      <c r="G60" s="17"/>
      <c r="H60" s="18">
        <v>2</v>
      </c>
      <c r="I60" s="20">
        <v>6</v>
      </c>
      <c r="J60" s="17"/>
      <c r="K60" s="17">
        <v>1</v>
      </c>
      <c r="L60" s="17"/>
      <c r="M60" s="18"/>
      <c r="N60" s="20">
        <v>7</v>
      </c>
      <c r="O60" s="17"/>
      <c r="P60" s="18"/>
      <c r="Q60" s="20">
        <v>7</v>
      </c>
      <c r="R60" s="18"/>
      <c r="S60" s="20">
        <v>7</v>
      </c>
      <c r="T60" s="17"/>
      <c r="U60" s="18"/>
    </row>
    <row r="61" spans="1:21" ht="14.1" customHeight="1" x14ac:dyDescent="0.15">
      <c r="A61" s="12"/>
      <c r="B61" s="13" t="s">
        <v>53</v>
      </c>
      <c r="C61" s="13">
        <v>348</v>
      </c>
      <c r="D61" s="15">
        <f t="shared" si="5"/>
        <v>3</v>
      </c>
      <c r="E61" s="19">
        <v>3</v>
      </c>
      <c r="F61" s="17"/>
      <c r="G61" s="17"/>
      <c r="H61" s="18"/>
      <c r="I61" s="20">
        <v>3</v>
      </c>
      <c r="J61" s="17"/>
      <c r="K61" s="17"/>
      <c r="L61" s="17"/>
      <c r="M61" s="18"/>
      <c r="N61" s="20">
        <v>3</v>
      </c>
      <c r="O61" s="17"/>
      <c r="P61" s="18"/>
      <c r="Q61" s="20">
        <v>2</v>
      </c>
      <c r="R61" s="18">
        <v>1</v>
      </c>
      <c r="S61" s="20">
        <v>3</v>
      </c>
      <c r="T61" s="17"/>
      <c r="U61" s="18"/>
    </row>
    <row r="62" spans="1:21" ht="14.1" customHeight="1" thickBot="1" x14ac:dyDescent="0.2">
      <c r="A62" s="21"/>
      <c r="B62" s="22" t="s">
        <v>54</v>
      </c>
      <c r="C62" s="22">
        <v>349</v>
      </c>
      <c r="D62" s="15">
        <f t="shared" si="5"/>
        <v>40</v>
      </c>
      <c r="E62" s="24">
        <v>3</v>
      </c>
      <c r="F62" s="25">
        <v>36</v>
      </c>
      <c r="G62" s="25"/>
      <c r="H62" s="26">
        <v>1</v>
      </c>
      <c r="I62" s="27">
        <v>40</v>
      </c>
      <c r="J62" s="25"/>
      <c r="K62" s="25"/>
      <c r="L62" s="25"/>
      <c r="M62" s="26"/>
      <c r="N62" s="27">
        <v>39</v>
      </c>
      <c r="O62" s="25">
        <v>1</v>
      </c>
      <c r="P62" s="26"/>
      <c r="Q62" s="27">
        <v>3</v>
      </c>
      <c r="R62" s="26">
        <v>37</v>
      </c>
      <c r="S62" s="27">
        <v>4</v>
      </c>
      <c r="T62" s="25">
        <v>20</v>
      </c>
      <c r="U62" s="26"/>
    </row>
    <row r="63" spans="1:21" ht="14.1" customHeight="1" x14ac:dyDescent="0.15">
      <c r="A63" s="5" t="s">
        <v>152</v>
      </c>
      <c r="B63" s="43"/>
      <c r="C63" s="40"/>
      <c r="D63" s="7">
        <f>SUM(D64:D67)</f>
        <v>0</v>
      </c>
      <c r="E63" s="8">
        <f>SUM(E64:E67)</f>
        <v>0</v>
      </c>
      <c r="F63" s="9">
        <f>SUM(F64:F67)</f>
        <v>0</v>
      </c>
      <c r="G63" s="9">
        <f t="shared" ref="G63:U63" si="6">SUM(G64:G67)</f>
        <v>0</v>
      </c>
      <c r="H63" s="10">
        <f t="shared" si="6"/>
        <v>0</v>
      </c>
      <c r="I63" s="11">
        <f t="shared" si="6"/>
        <v>0</v>
      </c>
      <c r="J63" s="9">
        <f t="shared" si="6"/>
        <v>0</v>
      </c>
      <c r="K63" s="9">
        <f t="shared" si="6"/>
        <v>0</v>
      </c>
      <c r="L63" s="9">
        <f t="shared" si="6"/>
        <v>0</v>
      </c>
      <c r="M63" s="10">
        <f t="shared" si="6"/>
        <v>0</v>
      </c>
      <c r="N63" s="11">
        <f t="shared" si="6"/>
        <v>0</v>
      </c>
      <c r="O63" s="9">
        <f t="shared" si="6"/>
        <v>0</v>
      </c>
      <c r="P63" s="10">
        <f t="shared" si="6"/>
        <v>0</v>
      </c>
      <c r="Q63" s="11">
        <f t="shared" si="6"/>
        <v>0</v>
      </c>
      <c r="R63" s="10">
        <f t="shared" si="6"/>
        <v>0</v>
      </c>
      <c r="S63" s="11">
        <f t="shared" si="6"/>
        <v>0</v>
      </c>
      <c r="T63" s="9">
        <f t="shared" si="6"/>
        <v>0</v>
      </c>
      <c r="U63" s="10">
        <f t="shared" si="6"/>
        <v>0</v>
      </c>
    </row>
    <row r="64" spans="1:21" ht="14.1" customHeight="1" x14ac:dyDescent="0.15">
      <c r="A64" s="12"/>
      <c r="B64" s="13" t="s">
        <v>55</v>
      </c>
      <c r="C64" s="13">
        <v>362</v>
      </c>
      <c r="D64" s="15">
        <f t="shared" si="5"/>
        <v>0</v>
      </c>
      <c r="E64" s="19"/>
      <c r="F64" s="17"/>
      <c r="G64" s="17"/>
      <c r="H64" s="18"/>
      <c r="I64" s="20"/>
      <c r="J64" s="17"/>
      <c r="K64" s="17"/>
      <c r="L64" s="17"/>
      <c r="M64" s="18"/>
      <c r="N64" s="20"/>
      <c r="O64" s="17"/>
      <c r="P64" s="18"/>
      <c r="Q64" s="20"/>
      <c r="R64" s="18"/>
      <c r="S64" s="20"/>
      <c r="T64" s="17"/>
      <c r="U64" s="18"/>
    </row>
    <row r="65" spans="1:21" ht="14.1" customHeight="1" x14ac:dyDescent="0.15">
      <c r="A65" s="12"/>
      <c r="B65" s="13" t="s">
        <v>56</v>
      </c>
      <c r="C65" s="13">
        <v>363</v>
      </c>
      <c r="D65" s="15">
        <f t="shared" si="5"/>
        <v>0</v>
      </c>
      <c r="E65" s="19"/>
      <c r="F65" s="17"/>
      <c r="G65" s="17"/>
      <c r="H65" s="18"/>
      <c r="I65" s="20"/>
      <c r="J65" s="17"/>
      <c r="K65" s="17"/>
      <c r="L65" s="17"/>
      <c r="M65" s="18"/>
      <c r="N65" s="20"/>
      <c r="O65" s="17"/>
      <c r="P65" s="18"/>
      <c r="Q65" s="20"/>
      <c r="R65" s="18"/>
      <c r="S65" s="20"/>
      <c r="T65" s="17"/>
      <c r="U65" s="18"/>
    </row>
    <row r="66" spans="1:21" ht="14.1" customHeight="1" x14ac:dyDescent="0.15">
      <c r="A66" s="12"/>
      <c r="B66" s="13" t="s">
        <v>57</v>
      </c>
      <c r="C66" s="13">
        <v>364</v>
      </c>
      <c r="D66" s="15">
        <f t="shared" si="5"/>
        <v>0</v>
      </c>
      <c r="E66" s="19"/>
      <c r="F66" s="17"/>
      <c r="G66" s="17"/>
      <c r="H66" s="18"/>
      <c r="I66" s="20"/>
      <c r="J66" s="17"/>
      <c r="K66" s="17"/>
      <c r="L66" s="17"/>
      <c r="M66" s="18"/>
      <c r="N66" s="20"/>
      <c r="O66" s="17"/>
      <c r="P66" s="18"/>
      <c r="Q66" s="20"/>
      <c r="R66" s="18"/>
      <c r="S66" s="20"/>
      <c r="T66" s="17"/>
      <c r="U66" s="18"/>
    </row>
    <row r="67" spans="1:21" ht="14.1" customHeight="1" thickBot="1" x14ac:dyDescent="0.2">
      <c r="A67" s="21"/>
      <c r="B67" s="22" t="s">
        <v>58</v>
      </c>
      <c r="C67" s="22">
        <v>365</v>
      </c>
      <c r="D67" s="15">
        <f t="shared" si="5"/>
        <v>0</v>
      </c>
      <c r="E67" s="24"/>
      <c r="F67" s="25"/>
      <c r="G67" s="25"/>
      <c r="H67" s="26"/>
      <c r="I67" s="27"/>
      <c r="J67" s="25"/>
      <c r="K67" s="25"/>
      <c r="L67" s="25"/>
      <c r="M67" s="26"/>
      <c r="N67" s="27"/>
      <c r="O67" s="25"/>
      <c r="P67" s="26"/>
      <c r="Q67" s="27"/>
      <c r="R67" s="26"/>
      <c r="S67" s="27"/>
      <c r="T67" s="25"/>
      <c r="U67" s="26"/>
    </row>
    <row r="68" spans="1:21" ht="14.1" customHeight="1" x14ac:dyDescent="0.15">
      <c r="A68" s="5" t="s">
        <v>153</v>
      </c>
      <c r="B68" s="43"/>
      <c r="C68" s="40"/>
      <c r="D68" s="7">
        <f>SUM(D69:D72)</f>
        <v>29</v>
      </c>
      <c r="E68" s="8">
        <f>SUM(E69:E72)</f>
        <v>23</v>
      </c>
      <c r="F68" s="9">
        <f>SUM(F69:F72)</f>
        <v>0</v>
      </c>
      <c r="G68" s="9">
        <f t="shared" ref="G68:U68" si="7">SUM(G69:G72)</f>
        <v>0</v>
      </c>
      <c r="H68" s="10">
        <f t="shared" si="7"/>
        <v>6</v>
      </c>
      <c r="I68" s="11">
        <f t="shared" si="7"/>
        <v>28</v>
      </c>
      <c r="J68" s="9">
        <f t="shared" si="7"/>
        <v>0</v>
      </c>
      <c r="K68" s="9">
        <f t="shared" si="7"/>
        <v>0</v>
      </c>
      <c r="L68" s="9">
        <f t="shared" si="7"/>
        <v>0</v>
      </c>
      <c r="M68" s="10">
        <f t="shared" si="7"/>
        <v>1</v>
      </c>
      <c r="N68" s="11">
        <f t="shared" si="7"/>
        <v>29</v>
      </c>
      <c r="O68" s="9">
        <f t="shared" si="7"/>
        <v>0</v>
      </c>
      <c r="P68" s="10">
        <f t="shared" si="7"/>
        <v>0</v>
      </c>
      <c r="Q68" s="11">
        <f t="shared" si="7"/>
        <v>29</v>
      </c>
      <c r="R68" s="10">
        <f t="shared" si="7"/>
        <v>0</v>
      </c>
      <c r="S68" s="11">
        <f t="shared" si="7"/>
        <v>29</v>
      </c>
      <c r="T68" s="9">
        <f t="shared" si="7"/>
        <v>0</v>
      </c>
      <c r="U68" s="10">
        <f t="shared" si="7"/>
        <v>0</v>
      </c>
    </row>
    <row r="69" spans="1:21" ht="14.1" customHeight="1" x14ac:dyDescent="0.15">
      <c r="A69" s="12"/>
      <c r="B69" s="13" t="s">
        <v>59</v>
      </c>
      <c r="C69" s="13">
        <v>381</v>
      </c>
      <c r="D69" s="15">
        <f>SUM(E69:H69)</f>
        <v>2</v>
      </c>
      <c r="E69" s="19">
        <v>2</v>
      </c>
      <c r="F69" s="17"/>
      <c r="G69" s="17"/>
      <c r="H69" s="18"/>
      <c r="I69" s="20">
        <v>2</v>
      </c>
      <c r="J69" s="17"/>
      <c r="K69" s="17"/>
      <c r="L69" s="17"/>
      <c r="M69" s="18"/>
      <c r="N69" s="20">
        <v>2</v>
      </c>
      <c r="O69" s="17"/>
      <c r="P69" s="18"/>
      <c r="Q69" s="20">
        <v>2</v>
      </c>
      <c r="R69" s="18"/>
      <c r="S69" s="20">
        <v>2</v>
      </c>
      <c r="T69" s="17"/>
      <c r="U69" s="18"/>
    </row>
    <row r="70" spans="1:21" ht="14.1" customHeight="1" x14ac:dyDescent="0.15">
      <c r="A70" s="12"/>
      <c r="B70" s="13" t="s">
        <v>60</v>
      </c>
      <c r="C70" s="13">
        <v>382</v>
      </c>
      <c r="D70" s="15">
        <f>SUM(E70:H70)</f>
        <v>7</v>
      </c>
      <c r="E70" s="19">
        <v>3</v>
      </c>
      <c r="F70" s="17"/>
      <c r="G70" s="17"/>
      <c r="H70" s="18">
        <v>4</v>
      </c>
      <c r="I70" s="19">
        <v>6</v>
      </c>
      <c r="J70" s="17"/>
      <c r="K70" s="17"/>
      <c r="L70" s="17"/>
      <c r="M70" s="18">
        <v>1</v>
      </c>
      <c r="N70" s="20">
        <v>7</v>
      </c>
      <c r="O70" s="17"/>
      <c r="P70" s="18"/>
      <c r="Q70" s="20">
        <v>7</v>
      </c>
      <c r="R70" s="18"/>
      <c r="S70" s="20">
        <v>7</v>
      </c>
      <c r="T70" s="17"/>
      <c r="U70" s="18"/>
    </row>
    <row r="71" spans="1:21" ht="14.1" customHeight="1" x14ac:dyDescent="0.15">
      <c r="A71" s="12"/>
      <c r="B71" s="13" t="s">
        <v>61</v>
      </c>
      <c r="C71" s="13">
        <v>383</v>
      </c>
      <c r="D71" s="15">
        <f>SUM(E71:H71)</f>
        <v>15</v>
      </c>
      <c r="E71" s="19">
        <v>14</v>
      </c>
      <c r="F71" s="17"/>
      <c r="G71" s="17"/>
      <c r="H71" s="18">
        <v>1</v>
      </c>
      <c r="I71" s="19">
        <v>15</v>
      </c>
      <c r="J71" s="17"/>
      <c r="K71" s="17"/>
      <c r="L71" s="17"/>
      <c r="M71" s="18"/>
      <c r="N71" s="20">
        <v>15</v>
      </c>
      <c r="O71" s="17"/>
      <c r="P71" s="18"/>
      <c r="Q71" s="19">
        <v>15</v>
      </c>
      <c r="R71" s="18"/>
      <c r="S71" s="20">
        <v>15</v>
      </c>
      <c r="T71" s="17"/>
      <c r="U71" s="18"/>
    </row>
    <row r="72" spans="1:21" ht="14.1" customHeight="1" thickBot="1" x14ac:dyDescent="0.2">
      <c r="A72" s="21"/>
      <c r="B72" s="22" t="s">
        <v>62</v>
      </c>
      <c r="C72" s="22">
        <v>384</v>
      </c>
      <c r="D72" s="15">
        <f>SUM(E72:H72)</f>
        <v>5</v>
      </c>
      <c r="E72" s="24">
        <v>4</v>
      </c>
      <c r="F72" s="25"/>
      <c r="G72" s="25"/>
      <c r="H72" s="26">
        <v>1</v>
      </c>
      <c r="I72" s="24">
        <v>5</v>
      </c>
      <c r="J72" s="25"/>
      <c r="K72" s="25"/>
      <c r="L72" s="25"/>
      <c r="M72" s="26"/>
      <c r="N72" s="27">
        <v>5</v>
      </c>
      <c r="O72" s="25"/>
      <c r="P72" s="26"/>
      <c r="Q72" s="24">
        <v>5</v>
      </c>
      <c r="R72" s="26"/>
      <c r="S72" s="27">
        <v>5</v>
      </c>
      <c r="T72" s="25"/>
      <c r="U72" s="26"/>
    </row>
    <row r="73" spans="1:21" ht="14.1" customHeight="1" x14ac:dyDescent="0.15">
      <c r="A73" s="5" t="s">
        <v>154</v>
      </c>
      <c r="B73" s="43"/>
      <c r="C73" s="40"/>
      <c r="D73" s="7">
        <f>SUM(D74:D77)</f>
        <v>9</v>
      </c>
      <c r="E73" s="8">
        <f>SUM(E74:E77)</f>
        <v>9</v>
      </c>
      <c r="F73" s="9">
        <f>SUM(F74:F77)</f>
        <v>0</v>
      </c>
      <c r="G73" s="9">
        <f t="shared" ref="G73:U73" si="8">SUM(G74:G77)</f>
        <v>0</v>
      </c>
      <c r="H73" s="10">
        <f t="shared" si="8"/>
        <v>0</v>
      </c>
      <c r="I73" s="11">
        <f t="shared" si="8"/>
        <v>7</v>
      </c>
      <c r="J73" s="9">
        <f t="shared" si="8"/>
        <v>0</v>
      </c>
      <c r="K73" s="9">
        <f t="shared" si="8"/>
        <v>2</v>
      </c>
      <c r="L73" s="9">
        <f t="shared" si="8"/>
        <v>0</v>
      </c>
      <c r="M73" s="10">
        <f t="shared" si="8"/>
        <v>0</v>
      </c>
      <c r="N73" s="11">
        <f t="shared" si="8"/>
        <v>9</v>
      </c>
      <c r="O73" s="9">
        <f t="shared" si="8"/>
        <v>0</v>
      </c>
      <c r="P73" s="10">
        <f t="shared" si="8"/>
        <v>0</v>
      </c>
      <c r="Q73" s="11">
        <f t="shared" si="8"/>
        <v>9</v>
      </c>
      <c r="R73" s="10">
        <f t="shared" si="8"/>
        <v>0</v>
      </c>
      <c r="S73" s="11">
        <f t="shared" si="8"/>
        <v>9</v>
      </c>
      <c r="T73" s="9">
        <f t="shared" si="8"/>
        <v>0</v>
      </c>
      <c r="U73" s="10">
        <f t="shared" si="8"/>
        <v>0</v>
      </c>
    </row>
    <row r="74" spans="1:21" ht="14.1" customHeight="1" x14ac:dyDescent="0.15">
      <c r="A74" s="12"/>
      <c r="B74" s="13" t="s">
        <v>63</v>
      </c>
      <c r="C74" s="13">
        <v>401</v>
      </c>
      <c r="D74" s="15">
        <f>SUM(E74:H74)</f>
        <v>3</v>
      </c>
      <c r="E74" s="19">
        <v>3</v>
      </c>
      <c r="F74" s="17"/>
      <c r="G74" s="17"/>
      <c r="H74" s="18"/>
      <c r="I74" s="20">
        <v>3</v>
      </c>
      <c r="J74" s="17"/>
      <c r="K74" s="17"/>
      <c r="L74" s="17"/>
      <c r="M74" s="18"/>
      <c r="N74" s="20">
        <v>3</v>
      </c>
      <c r="O74" s="17"/>
      <c r="P74" s="18"/>
      <c r="Q74" s="20">
        <v>3</v>
      </c>
      <c r="R74" s="18"/>
      <c r="S74" s="20">
        <v>3</v>
      </c>
      <c r="T74" s="17"/>
      <c r="U74" s="18"/>
    </row>
    <row r="75" spans="1:21" ht="14.1" customHeight="1" x14ac:dyDescent="0.15">
      <c r="A75" s="12"/>
      <c r="B75" s="13" t="s">
        <v>64</v>
      </c>
      <c r="C75" s="13">
        <v>402</v>
      </c>
      <c r="D75" s="15">
        <f>SUM(E75:H75)</f>
        <v>6</v>
      </c>
      <c r="E75" s="19">
        <v>6</v>
      </c>
      <c r="F75" s="17"/>
      <c r="G75" s="17"/>
      <c r="H75" s="18"/>
      <c r="I75" s="20">
        <v>4</v>
      </c>
      <c r="J75" s="17"/>
      <c r="K75" s="17">
        <v>2</v>
      </c>
      <c r="L75" s="17"/>
      <c r="M75" s="18"/>
      <c r="N75" s="20">
        <v>6</v>
      </c>
      <c r="O75" s="17"/>
      <c r="P75" s="18"/>
      <c r="Q75" s="20">
        <v>6</v>
      </c>
      <c r="R75" s="18"/>
      <c r="S75" s="20">
        <v>6</v>
      </c>
      <c r="T75" s="17"/>
      <c r="U75" s="18"/>
    </row>
    <row r="76" spans="1:21" ht="14.1" customHeight="1" x14ac:dyDescent="0.15">
      <c r="A76" s="12"/>
      <c r="B76" s="13" t="s">
        <v>65</v>
      </c>
      <c r="C76" s="13">
        <v>403</v>
      </c>
      <c r="D76" s="15">
        <f>SUM(E76:H76)</f>
        <v>0</v>
      </c>
      <c r="E76" s="19"/>
      <c r="F76" s="17"/>
      <c r="G76" s="17"/>
      <c r="H76" s="18"/>
      <c r="I76" s="20"/>
      <c r="J76" s="17"/>
      <c r="K76" s="17"/>
      <c r="L76" s="17"/>
      <c r="M76" s="18"/>
      <c r="N76" s="20"/>
      <c r="O76" s="17"/>
      <c r="P76" s="18"/>
      <c r="Q76" s="20"/>
      <c r="R76" s="18"/>
      <c r="S76" s="20"/>
      <c r="T76" s="17"/>
      <c r="U76" s="18"/>
    </row>
    <row r="77" spans="1:21" ht="14.1" customHeight="1" thickBot="1" x14ac:dyDescent="0.2">
      <c r="A77" s="21"/>
      <c r="B77" s="22" t="s">
        <v>66</v>
      </c>
      <c r="C77" s="22">
        <v>404</v>
      </c>
      <c r="D77" s="15">
        <f>SUM(E77:H77)</f>
        <v>0</v>
      </c>
      <c r="E77" s="24"/>
      <c r="F77" s="25"/>
      <c r="G77" s="25"/>
      <c r="H77" s="26"/>
      <c r="I77" s="27"/>
      <c r="J77" s="25"/>
      <c r="K77" s="25"/>
      <c r="L77" s="25"/>
      <c r="M77" s="26"/>
      <c r="N77" s="27"/>
      <c r="O77" s="25"/>
      <c r="P77" s="26"/>
      <c r="Q77" s="27"/>
      <c r="R77" s="26"/>
      <c r="S77" s="27"/>
      <c r="T77" s="25"/>
      <c r="U77" s="26"/>
    </row>
    <row r="78" spans="1:21" ht="14.1" customHeight="1" x14ac:dyDescent="0.15">
      <c r="A78" s="5" t="s">
        <v>155</v>
      </c>
      <c r="B78" s="43"/>
      <c r="C78" s="40"/>
      <c r="D78" s="7">
        <f>SUM(D79:D86)</f>
        <v>5</v>
      </c>
      <c r="E78" s="8">
        <f>SUM(E79:E86)</f>
        <v>2</v>
      </c>
      <c r="F78" s="9">
        <f>SUM(F79:F86)</f>
        <v>0</v>
      </c>
      <c r="G78" s="9">
        <f t="shared" ref="G78:U78" si="9">SUM(G79:G86)</f>
        <v>0</v>
      </c>
      <c r="H78" s="10">
        <f t="shared" si="9"/>
        <v>3</v>
      </c>
      <c r="I78" s="11">
        <f t="shared" si="9"/>
        <v>3</v>
      </c>
      <c r="J78" s="9">
        <f t="shared" si="9"/>
        <v>0</v>
      </c>
      <c r="K78" s="9">
        <f t="shared" si="9"/>
        <v>2</v>
      </c>
      <c r="L78" s="9">
        <f t="shared" si="9"/>
        <v>0</v>
      </c>
      <c r="M78" s="10">
        <f t="shared" si="9"/>
        <v>0</v>
      </c>
      <c r="N78" s="11">
        <f t="shared" si="9"/>
        <v>5</v>
      </c>
      <c r="O78" s="9">
        <f t="shared" si="9"/>
        <v>0</v>
      </c>
      <c r="P78" s="10">
        <f t="shared" si="9"/>
        <v>0</v>
      </c>
      <c r="Q78" s="11">
        <f t="shared" si="9"/>
        <v>5</v>
      </c>
      <c r="R78" s="10">
        <f t="shared" si="9"/>
        <v>0</v>
      </c>
      <c r="S78" s="11">
        <f t="shared" si="9"/>
        <v>5</v>
      </c>
      <c r="T78" s="9">
        <f t="shared" si="9"/>
        <v>0</v>
      </c>
      <c r="U78" s="10">
        <f t="shared" si="9"/>
        <v>0</v>
      </c>
    </row>
    <row r="79" spans="1:21" ht="14.1" customHeight="1" x14ac:dyDescent="0.15">
      <c r="A79" s="12"/>
      <c r="B79" s="13" t="s">
        <v>67</v>
      </c>
      <c r="C79" s="13">
        <v>421</v>
      </c>
      <c r="D79" s="15">
        <f>SUM(E79:H79)</f>
        <v>5</v>
      </c>
      <c r="E79" s="19">
        <v>2</v>
      </c>
      <c r="F79" s="17"/>
      <c r="G79" s="17"/>
      <c r="H79" s="18">
        <v>3</v>
      </c>
      <c r="I79" s="20">
        <v>3</v>
      </c>
      <c r="J79" s="17"/>
      <c r="K79" s="17">
        <v>2</v>
      </c>
      <c r="L79" s="17"/>
      <c r="M79" s="18"/>
      <c r="N79" s="20">
        <v>5</v>
      </c>
      <c r="O79" s="17"/>
      <c r="P79" s="18"/>
      <c r="Q79" s="20">
        <v>5</v>
      </c>
      <c r="R79" s="18"/>
      <c r="S79" s="20">
        <v>5</v>
      </c>
      <c r="T79" s="17"/>
      <c r="U79" s="18"/>
    </row>
    <row r="80" spans="1:21" ht="14.1" customHeight="1" x14ac:dyDescent="0.15">
      <c r="A80" s="12"/>
      <c r="B80" s="13" t="s">
        <v>68</v>
      </c>
      <c r="C80" s="13">
        <v>422</v>
      </c>
      <c r="D80" s="15">
        <f>SUM(E80:H80)</f>
        <v>0</v>
      </c>
      <c r="E80" s="19"/>
      <c r="F80" s="17"/>
      <c r="G80" s="17"/>
      <c r="H80" s="18"/>
      <c r="I80" s="20"/>
      <c r="J80" s="17"/>
      <c r="K80" s="17"/>
      <c r="L80" s="17"/>
      <c r="M80" s="18"/>
      <c r="N80" s="20"/>
      <c r="O80" s="17"/>
      <c r="P80" s="18"/>
      <c r="Q80" s="20"/>
      <c r="R80" s="18"/>
      <c r="S80" s="20"/>
      <c r="T80" s="17"/>
      <c r="U80" s="18"/>
    </row>
    <row r="81" spans="1:21" ht="14.1" customHeight="1" x14ac:dyDescent="0.15">
      <c r="A81" s="12"/>
      <c r="B81" s="13" t="s">
        <v>69</v>
      </c>
      <c r="C81" s="13">
        <v>423</v>
      </c>
      <c r="D81" s="15">
        <f t="shared" ref="D81:D86" si="10">SUM(E81:H81)</f>
        <v>0</v>
      </c>
      <c r="E81" s="19"/>
      <c r="F81" s="17"/>
      <c r="G81" s="17"/>
      <c r="H81" s="18"/>
      <c r="I81" s="20"/>
      <c r="J81" s="17"/>
      <c r="K81" s="17"/>
      <c r="L81" s="17"/>
      <c r="M81" s="18"/>
      <c r="N81" s="20"/>
      <c r="O81" s="17"/>
      <c r="P81" s="18"/>
      <c r="Q81" s="20"/>
      <c r="R81" s="18"/>
      <c r="S81" s="20"/>
      <c r="T81" s="17"/>
      <c r="U81" s="18"/>
    </row>
    <row r="82" spans="1:21" ht="14.1" customHeight="1" x14ac:dyDescent="0.15">
      <c r="A82" s="12"/>
      <c r="B82" s="13" t="s">
        <v>70</v>
      </c>
      <c r="C82" s="13">
        <v>424</v>
      </c>
      <c r="D82" s="15">
        <f t="shared" si="10"/>
        <v>0</v>
      </c>
      <c r="E82" s="19"/>
      <c r="F82" s="17"/>
      <c r="G82" s="17"/>
      <c r="H82" s="18"/>
      <c r="I82" s="20"/>
      <c r="J82" s="17"/>
      <c r="K82" s="17"/>
      <c r="L82" s="17"/>
      <c r="M82" s="18"/>
      <c r="N82" s="20"/>
      <c r="O82" s="17"/>
      <c r="P82" s="18"/>
      <c r="Q82" s="20"/>
      <c r="R82" s="18"/>
      <c r="S82" s="20"/>
      <c r="T82" s="17"/>
      <c r="U82" s="18"/>
    </row>
    <row r="83" spans="1:21" ht="14.1" customHeight="1" x14ac:dyDescent="0.15">
      <c r="A83" s="12"/>
      <c r="B83" s="13" t="s">
        <v>71</v>
      </c>
      <c r="C83" s="13">
        <v>425</v>
      </c>
      <c r="D83" s="15">
        <f t="shared" si="10"/>
        <v>0</v>
      </c>
      <c r="E83" s="19"/>
      <c r="F83" s="17"/>
      <c r="G83" s="17"/>
      <c r="H83" s="18"/>
      <c r="I83" s="20"/>
      <c r="J83" s="17"/>
      <c r="K83" s="17"/>
      <c r="L83" s="17"/>
      <c r="M83" s="18"/>
      <c r="N83" s="20"/>
      <c r="O83" s="17"/>
      <c r="P83" s="18"/>
      <c r="Q83" s="20"/>
      <c r="R83" s="18"/>
      <c r="S83" s="20"/>
      <c r="T83" s="17"/>
      <c r="U83" s="18"/>
    </row>
    <row r="84" spans="1:21" ht="14.1" customHeight="1" x14ac:dyDescent="0.15">
      <c r="A84" s="12"/>
      <c r="B84" s="13" t="s">
        <v>72</v>
      </c>
      <c r="C84" s="13">
        <v>426</v>
      </c>
      <c r="D84" s="15">
        <f t="shared" si="10"/>
        <v>0</v>
      </c>
      <c r="E84" s="19"/>
      <c r="F84" s="17"/>
      <c r="G84" s="17"/>
      <c r="H84" s="18"/>
      <c r="I84" s="20"/>
      <c r="J84" s="17"/>
      <c r="K84" s="17"/>
      <c r="L84" s="17"/>
      <c r="M84" s="18"/>
      <c r="N84" s="20"/>
      <c r="O84" s="17"/>
      <c r="P84" s="18"/>
      <c r="Q84" s="20"/>
      <c r="R84" s="18"/>
      <c r="S84" s="20"/>
      <c r="T84" s="17"/>
      <c r="U84" s="18"/>
    </row>
    <row r="85" spans="1:21" ht="14.1" customHeight="1" x14ac:dyDescent="0.15">
      <c r="A85" s="12"/>
      <c r="B85" s="13" t="s">
        <v>73</v>
      </c>
      <c r="C85" s="13">
        <v>427</v>
      </c>
      <c r="D85" s="15">
        <f t="shared" si="10"/>
        <v>0</v>
      </c>
      <c r="E85" s="19"/>
      <c r="F85" s="17"/>
      <c r="G85" s="17"/>
      <c r="H85" s="18"/>
      <c r="I85" s="20"/>
      <c r="J85" s="17"/>
      <c r="K85" s="17"/>
      <c r="L85" s="17"/>
      <c r="M85" s="18"/>
      <c r="N85" s="20"/>
      <c r="O85" s="17"/>
      <c r="P85" s="18"/>
      <c r="Q85" s="20"/>
      <c r="R85" s="18"/>
      <c r="S85" s="20"/>
      <c r="T85" s="17"/>
      <c r="U85" s="18"/>
    </row>
    <row r="86" spans="1:21" ht="14.1" customHeight="1" thickBot="1" x14ac:dyDescent="0.2">
      <c r="A86" s="21"/>
      <c r="B86" s="22" t="s">
        <v>74</v>
      </c>
      <c r="C86" s="22">
        <v>428</v>
      </c>
      <c r="D86" s="15">
        <f t="shared" si="10"/>
        <v>0</v>
      </c>
      <c r="E86" s="24"/>
      <c r="F86" s="25"/>
      <c r="G86" s="25"/>
      <c r="H86" s="26"/>
      <c r="I86" s="27"/>
      <c r="J86" s="25"/>
      <c r="K86" s="25"/>
      <c r="L86" s="25"/>
      <c r="M86" s="26"/>
      <c r="N86" s="27"/>
      <c r="O86" s="25"/>
      <c r="P86" s="26"/>
      <c r="Q86" s="27"/>
      <c r="R86" s="26"/>
      <c r="S86" s="27"/>
      <c r="T86" s="25"/>
      <c r="U86" s="26"/>
    </row>
    <row r="87" spans="1:21" ht="14.1" customHeight="1" x14ac:dyDescent="0.15">
      <c r="A87" s="5" t="s">
        <v>156</v>
      </c>
      <c r="B87" s="43"/>
      <c r="C87" s="40"/>
      <c r="D87" s="7">
        <f t="shared" ref="D87:U87" si="11">SUM(D88:D95)</f>
        <v>17</v>
      </c>
      <c r="E87" s="8">
        <f t="shared" si="11"/>
        <v>10</v>
      </c>
      <c r="F87" s="9">
        <f t="shared" si="11"/>
        <v>0</v>
      </c>
      <c r="G87" s="9">
        <f t="shared" si="11"/>
        <v>0</v>
      </c>
      <c r="H87" s="10">
        <f t="shared" si="11"/>
        <v>7</v>
      </c>
      <c r="I87" s="11">
        <f t="shared" si="11"/>
        <v>17</v>
      </c>
      <c r="J87" s="9">
        <f t="shared" si="11"/>
        <v>0</v>
      </c>
      <c r="K87" s="9">
        <f t="shared" si="11"/>
        <v>0</v>
      </c>
      <c r="L87" s="9">
        <f t="shared" si="11"/>
        <v>0</v>
      </c>
      <c r="M87" s="10">
        <f t="shared" si="11"/>
        <v>0</v>
      </c>
      <c r="N87" s="11">
        <f t="shared" si="11"/>
        <v>17</v>
      </c>
      <c r="O87" s="9">
        <f t="shared" si="11"/>
        <v>0</v>
      </c>
      <c r="P87" s="10">
        <f t="shared" si="11"/>
        <v>0</v>
      </c>
      <c r="Q87" s="11">
        <f t="shared" si="11"/>
        <v>17</v>
      </c>
      <c r="R87" s="10">
        <f t="shared" si="11"/>
        <v>0</v>
      </c>
      <c r="S87" s="11">
        <f t="shared" si="11"/>
        <v>17</v>
      </c>
      <c r="T87" s="9">
        <f t="shared" si="11"/>
        <v>0</v>
      </c>
      <c r="U87" s="10">
        <f t="shared" si="11"/>
        <v>0</v>
      </c>
    </row>
    <row r="88" spans="1:21" ht="14.1" customHeight="1" x14ac:dyDescent="0.15">
      <c r="A88" s="12"/>
      <c r="B88" s="13" t="s">
        <v>75</v>
      </c>
      <c r="C88" s="13">
        <v>441</v>
      </c>
      <c r="D88" s="15">
        <f t="shared" ref="D88:D93" si="12">SUM(E88:H88)</f>
        <v>0</v>
      </c>
      <c r="E88" s="19"/>
      <c r="F88" s="17"/>
      <c r="G88" s="17"/>
      <c r="H88" s="18"/>
      <c r="I88" s="20"/>
      <c r="J88" s="17"/>
      <c r="K88" s="17"/>
      <c r="L88" s="17"/>
      <c r="M88" s="18"/>
      <c r="N88" s="20"/>
      <c r="O88" s="17"/>
      <c r="P88" s="18"/>
      <c r="Q88" s="20"/>
      <c r="R88" s="18"/>
      <c r="S88" s="20"/>
      <c r="T88" s="17"/>
      <c r="U88" s="18"/>
    </row>
    <row r="89" spans="1:21" ht="14.1" customHeight="1" x14ac:dyDescent="0.15">
      <c r="A89" s="12"/>
      <c r="B89" s="13" t="s">
        <v>76</v>
      </c>
      <c r="C89" s="13">
        <v>442</v>
      </c>
      <c r="D89" s="15">
        <f t="shared" si="12"/>
        <v>0</v>
      </c>
      <c r="E89" s="19"/>
      <c r="F89" s="17"/>
      <c r="G89" s="17"/>
      <c r="H89" s="18"/>
      <c r="I89" s="20"/>
      <c r="J89" s="17"/>
      <c r="K89" s="17"/>
      <c r="L89" s="17"/>
      <c r="M89" s="18"/>
      <c r="N89" s="20"/>
      <c r="O89" s="17"/>
      <c r="P89" s="18"/>
      <c r="Q89" s="20"/>
      <c r="R89" s="18"/>
      <c r="S89" s="20"/>
      <c r="T89" s="17"/>
      <c r="U89" s="18"/>
    </row>
    <row r="90" spans="1:21" ht="14.1" customHeight="1" x14ac:dyDescent="0.15">
      <c r="A90" s="12"/>
      <c r="B90" s="13" t="s">
        <v>77</v>
      </c>
      <c r="C90" s="13">
        <v>443</v>
      </c>
      <c r="D90" s="15">
        <f t="shared" si="12"/>
        <v>0</v>
      </c>
      <c r="E90" s="19"/>
      <c r="F90" s="17"/>
      <c r="G90" s="17"/>
      <c r="H90" s="18"/>
      <c r="I90" s="20"/>
      <c r="J90" s="17"/>
      <c r="K90" s="17"/>
      <c r="L90" s="17"/>
      <c r="M90" s="18"/>
      <c r="N90" s="20"/>
      <c r="O90" s="17"/>
      <c r="P90" s="18"/>
      <c r="Q90" s="20"/>
      <c r="R90" s="18"/>
      <c r="S90" s="20"/>
      <c r="T90" s="17"/>
      <c r="U90" s="18"/>
    </row>
    <row r="91" spans="1:21" ht="14.1" customHeight="1" x14ac:dyDescent="0.15">
      <c r="A91" s="12"/>
      <c r="B91" s="13" t="s">
        <v>78</v>
      </c>
      <c r="C91" s="13">
        <v>444</v>
      </c>
      <c r="D91" s="15">
        <f t="shared" si="12"/>
        <v>0</v>
      </c>
      <c r="E91" s="19"/>
      <c r="F91" s="17"/>
      <c r="G91" s="17"/>
      <c r="H91" s="18"/>
      <c r="I91" s="20"/>
      <c r="J91" s="17"/>
      <c r="K91" s="17"/>
      <c r="L91" s="17"/>
      <c r="M91" s="18"/>
      <c r="N91" s="20"/>
      <c r="O91" s="17"/>
      <c r="P91" s="18"/>
      <c r="Q91" s="20"/>
      <c r="R91" s="18"/>
      <c r="S91" s="20"/>
      <c r="T91" s="17"/>
      <c r="U91" s="18"/>
    </row>
    <row r="92" spans="1:21" ht="14.1" customHeight="1" x14ac:dyDescent="0.15">
      <c r="A92" s="12"/>
      <c r="B92" s="13" t="s">
        <v>79</v>
      </c>
      <c r="C92" s="13">
        <v>445</v>
      </c>
      <c r="D92" s="15">
        <f t="shared" si="12"/>
        <v>0</v>
      </c>
      <c r="E92" s="19"/>
      <c r="F92" s="17"/>
      <c r="G92" s="17"/>
      <c r="H92" s="18"/>
      <c r="I92" s="20"/>
      <c r="J92" s="17"/>
      <c r="K92" s="17"/>
      <c r="L92" s="17"/>
      <c r="M92" s="18"/>
      <c r="N92" s="20"/>
      <c r="O92" s="17"/>
      <c r="P92" s="18"/>
      <c r="Q92" s="20"/>
      <c r="R92" s="18"/>
      <c r="S92" s="20"/>
      <c r="T92" s="17"/>
      <c r="U92" s="18"/>
    </row>
    <row r="93" spans="1:21" ht="14.1" customHeight="1" x14ac:dyDescent="0.15">
      <c r="A93" s="12"/>
      <c r="B93" s="13" t="s">
        <v>80</v>
      </c>
      <c r="C93" s="13">
        <v>446</v>
      </c>
      <c r="D93" s="15">
        <f t="shared" si="12"/>
        <v>0</v>
      </c>
      <c r="E93" s="19"/>
      <c r="F93" s="17"/>
      <c r="G93" s="17"/>
      <c r="H93" s="18"/>
      <c r="I93" s="20"/>
      <c r="J93" s="17"/>
      <c r="K93" s="17"/>
      <c r="L93" s="17"/>
      <c r="M93" s="18"/>
      <c r="N93" s="20"/>
      <c r="O93" s="17"/>
      <c r="P93" s="18"/>
      <c r="Q93" s="20"/>
      <c r="R93" s="18"/>
      <c r="S93" s="20"/>
      <c r="T93" s="17"/>
      <c r="U93" s="18"/>
    </row>
    <row r="94" spans="1:21" ht="14.1" customHeight="1" x14ac:dyDescent="0.15">
      <c r="A94" s="12"/>
      <c r="B94" s="13" t="s">
        <v>157</v>
      </c>
      <c r="C94" s="13">
        <v>447</v>
      </c>
      <c r="D94" s="15">
        <f>SUM(E94:H94)</f>
        <v>17</v>
      </c>
      <c r="E94" s="19">
        <v>10</v>
      </c>
      <c r="F94" s="17"/>
      <c r="G94" s="17"/>
      <c r="H94" s="18">
        <v>7</v>
      </c>
      <c r="I94" s="20">
        <v>17</v>
      </c>
      <c r="J94" s="17"/>
      <c r="K94" s="17"/>
      <c r="L94" s="17"/>
      <c r="M94" s="18"/>
      <c r="N94" s="20">
        <v>17</v>
      </c>
      <c r="O94" s="17"/>
      <c r="P94" s="18"/>
      <c r="Q94" s="20">
        <v>17</v>
      </c>
      <c r="R94" s="18"/>
      <c r="S94" s="20">
        <v>17</v>
      </c>
      <c r="T94" s="17"/>
      <c r="U94" s="18"/>
    </row>
    <row r="95" spans="1:21" ht="14.1" customHeight="1" thickBot="1" x14ac:dyDescent="0.2">
      <c r="A95" s="21"/>
      <c r="B95" s="22" t="s">
        <v>158</v>
      </c>
      <c r="C95" s="22">
        <v>448</v>
      </c>
      <c r="D95" s="42">
        <f>SUM(E95:H95)</f>
        <v>0</v>
      </c>
      <c r="E95" s="24"/>
      <c r="F95" s="25"/>
      <c r="G95" s="25"/>
      <c r="H95" s="26"/>
      <c r="I95" s="27"/>
      <c r="J95" s="25"/>
      <c r="K95" s="25"/>
      <c r="L95" s="25"/>
      <c r="M95" s="26"/>
      <c r="N95" s="27"/>
      <c r="O95" s="25"/>
      <c r="P95" s="26"/>
      <c r="Q95" s="27"/>
      <c r="R95" s="26"/>
      <c r="S95" s="27"/>
      <c r="T95" s="25"/>
      <c r="U95" s="26"/>
    </row>
    <row r="96" spans="1:21" ht="14.1" customHeight="1" x14ac:dyDescent="0.15">
      <c r="A96" s="5" t="s">
        <v>159</v>
      </c>
      <c r="B96" s="43"/>
      <c r="C96" s="40"/>
      <c r="D96" s="7">
        <f>SUM(D97:D98)</f>
        <v>0</v>
      </c>
      <c r="E96" s="8">
        <f>SUM(E97:E98)</f>
        <v>0</v>
      </c>
      <c r="F96" s="9">
        <f>SUM(F97:F98)</f>
        <v>0</v>
      </c>
      <c r="G96" s="9">
        <f t="shared" ref="G96:U96" si="13">SUM(G97:G98)</f>
        <v>0</v>
      </c>
      <c r="H96" s="10">
        <f t="shared" si="13"/>
        <v>0</v>
      </c>
      <c r="I96" s="11">
        <f t="shared" si="13"/>
        <v>0</v>
      </c>
      <c r="J96" s="9">
        <f t="shared" si="13"/>
        <v>0</v>
      </c>
      <c r="K96" s="9">
        <f t="shared" si="13"/>
        <v>0</v>
      </c>
      <c r="L96" s="9">
        <f t="shared" si="13"/>
        <v>0</v>
      </c>
      <c r="M96" s="10">
        <f t="shared" si="13"/>
        <v>0</v>
      </c>
      <c r="N96" s="11">
        <f t="shared" si="13"/>
        <v>0</v>
      </c>
      <c r="O96" s="9">
        <f t="shared" si="13"/>
        <v>0</v>
      </c>
      <c r="P96" s="10">
        <f t="shared" si="13"/>
        <v>0</v>
      </c>
      <c r="Q96" s="11">
        <f t="shared" si="13"/>
        <v>0</v>
      </c>
      <c r="R96" s="10">
        <f t="shared" si="13"/>
        <v>0</v>
      </c>
      <c r="S96" s="11">
        <f t="shared" si="13"/>
        <v>0</v>
      </c>
      <c r="T96" s="9">
        <f t="shared" si="13"/>
        <v>0</v>
      </c>
      <c r="U96" s="10">
        <f t="shared" si="13"/>
        <v>0</v>
      </c>
    </row>
    <row r="97" spans="1:21" ht="14.1" customHeight="1" x14ac:dyDescent="0.15">
      <c r="A97" s="12"/>
      <c r="B97" s="13" t="s">
        <v>81</v>
      </c>
      <c r="C97" s="13">
        <v>462</v>
      </c>
      <c r="D97" s="15">
        <f>SUM(E97:H97)</f>
        <v>0</v>
      </c>
      <c r="E97" s="19"/>
      <c r="F97" s="17"/>
      <c r="G97" s="17"/>
      <c r="H97" s="18"/>
      <c r="I97" s="20"/>
      <c r="J97" s="17"/>
      <c r="K97" s="17"/>
      <c r="L97" s="17"/>
      <c r="M97" s="18"/>
      <c r="N97" s="20"/>
      <c r="O97" s="17"/>
      <c r="P97" s="18"/>
      <c r="Q97" s="20"/>
      <c r="R97" s="18"/>
      <c r="S97" s="20"/>
      <c r="T97" s="17"/>
      <c r="U97" s="18"/>
    </row>
    <row r="98" spans="1:21" ht="14.1" customHeight="1" thickBot="1" x14ac:dyDescent="0.2">
      <c r="A98" s="21"/>
      <c r="B98" s="22" t="s">
        <v>82</v>
      </c>
      <c r="C98" s="22">
        <v>463</v>
      </c>
      <c r="D98" s="42">
        <f>SUM(E98:H98)</f>
        <v>0</v>
      </c>
      <c r="E98" s="24"/>
      <c r="F98" s="25"/>
      <c r="G98" s="25"/>
      <c r="H98" s="26"/>
      <c r="I98" s="27"/>
      <c r="J98" s="25"/>
      <c r="K98" s="25"/>
      <c r="L98" s="25"/>
      <c r="M98" s="26"/>
      <c r="N98" s="27"/>
      <c r="O98" s="25"/>
      <c r="P98" s="26"/>
      <c r="Q98" s="27"/>
      <c r="R98" s="26"/>
      <c r="S98" s="27"/>
      <c r="T98" s="25"/>
      <c r="U98" s="26"/>
    </row>
    <row r="99" spans="1:21" ht="14.1" customHeight="1" x14ac:dyDescent="0.15">
      <c r="A99" s="5" t="s">
        <v>160</v>
      </c>
      <c r="B99" s="43"/>
      <c r="C99" s="40"/>
      <c r="D99" s="7">
        <f>SUM(D100:D102)</f>
        <v>0</v>
      </c>
      <c r="E99" s="8">
        <f>SUM(E100:E102)</f>
        <v>0</v>
      </c>
      <c r="F99" s="9">
        <f>SUM(F100:F102)</f>
        <v>0</v>
      </c>
      <c r="G99" s="9">
        <f t="shared" ref="G99:U99" si="14">SUM(G100:G102)</f>
        <v>0</v>
      </c>
      <c r="H99" s="44">
        <f t="shared" si="14"/>
        <v>0</v>
      </c>
      <c r="I99" s="11">
        <f t="shared" si="14"/>
        <v>0</v>
      </c>
      <c r="J99" s="9">
        <f t="shared" si="14"/>
        <v>0</v>
      </c>
      <c r="K99" s="9">
        <f t="shared" si="14"/>
        <v>0</v>
      </c>
      <c r="L99" s="9">
        <f t="shared" si="14"/>
        <v>0</v>
      </c>
      <c r="M99" s="10">
        <f t="shared" si="14"/>
        <v>0</v>
      </c>
      <c r="N99" s="11">
        <f t="shared" si="14"/>
        <v>0</v>
      </c>
      <c r="O99" s="9">
        <f t="shared" si="14"/>
        <v>0</v>
      </c>
      <c r="P99" s="10">
        <f t="shared" si="14"/>
        <v>0</v>
      </c>
      <c r="Q99" s="11">
        <f t="shared" si="14"/>
        <v>0</v>
      </c>
      <c r="R99" s="10">
        <f t="shared" si="14"/>
        <v>0</v>
      </c>
      <c r="S99" s="11">
        <f t="shared" si="14"/>
        <v>0</v>
      </c>
      <c r="T99" s="9">
        <f t="shared" si="14"/>
        <v>0</v>
      </c>
      <c r="U99" s="10">
        <f t="shared" si="14"/>
        <v>0</v>
      </c>
    </row>
    <row r="100" spans="1:21" ht="14.1" customHeight="1" x14ac:dyDescent="0.15">
      <c r="A100" s="12"/>
      <c r="B100" s="13" t="s">
        <v>83</v>
      </c>
      <c r="C100" s="13">
        <v>481</v>
      </c>
      <c r="D100" s="15">
        <f>SUM(E100:H100)</f>
        <v>0</v>
      </c>
      <c r="E100" s="19"/>
      <c r="F100" s="17"/>
      <c r="G100" s="17"/>
      <c r="H100" s="18"/>
      <c r="I100" s="20"/>
      <c r="J100" s="17"/>
      <c r="K100" s="17"/>
      <c r="L100" s="17"/>
      <c r="M100" s="18"/>
      <c r="N100" s="20"/>
      <c r="O100" s="17"/>
      <c r="P100" s="18"/>
      <c r="Q100" s="20"/>
      <c r="R100" s="18"/>
      <c r="S100" s="20"/>
      <c r="T100" s="17"/>
      <c r="U100" s="18"/>
    </row>
    <row r="101" spans="1:21" ht="14.1" customHeight="1" x14ac:dyDescent="0.15">
      <c r="A101" s="12"/>
      <c r="B101" s="13" t="s">
        <v>84</v>
      </c>
      <c r="C101" s="13">
        <v>482</v>
      </c>
      <c r="D101" s="15">
        <f>SUM(E101:H101)</f>
        <v>0</v>
      </c>
      <c r="E101" s="19"/>
      <c r="F101" s="17"/>
      <c r="G101" s="17"/>
      <c r="H101" s="18"/>
      <c r="I101" s="20"/>
      <c r="J101" s="17"/>
      <c r="K101" s="17"/>
      <c r="L101" s="17"/>
      <c r="M101" s="18"/>
      <c r="N101" s="20"/>
      <c r="O101" s="17"/>
      <c r="P101" s="18"/>
      <c r="Q101" s="20"/>
      <c r="R101" s="18"/>
      <c r="S101" s="20"/>
      <c r="T101" s="17"/>
      <c r="U101" s="18"/>
    </row>
    <row r="102" spans="1:21" ht="14.1" customHeight="1" thickBot="1" x14ac:dyDescent="0.2">
      <c r="A102" s="21"/>
      <c r="B102" s="22" t="s">
        <v>85</v>
      </c>
      <c r="C102" s="22">
        <v>483</v>
      </c>
      <c r="D102" s="42">
        <f>SUM(E102:H102)</f>
        <v>0</v>
      </c>
      <c r="E102" s="24"/>
      <c r="F102" s="25"/>
      <c r="G102" s="25"/>
      <c r="H102" s="26"/>
      <c r="I102" s="27"/>
      <c r="J102" s="25"/>
      <c r="K102" s="25"/>
      <c r="L102" s="25"/>
      <c r="M102" s="26"/>
      <c r="N102" s="27"/>
      <c r="O102" s="25"/>
      <c r="P102" s="26"/>
      <c r="Q102" s="27"/>
      <c r="R102" s="26"/>
      <c r="S102" s="27"/>
      <c r="T102" s="25"/>
      <c r="U102" s="26"/>
    </row>
    <row r="103" spans="1:21" ht="14.1" customHeight="1" x14ac:dyDescent="0.15">
      <c r="A103" s="5" t="s">
        <v>161</v>
      </c>
      <c r="B103" s="43"/>
      <c r="C103" s="40"/>
      <c r="D103" s="7">
        <f>SUM(D104:D105)</f>
        <v>49</v>
      </c>
      <c r="E103" s="8">
        <f>SUM(E104:E105)</f>
        <v>6</v>
      </c>
      <c r="F103" s="9">
        <f>SUM(F104:F105)</f>
        <v>42</v>
      </c>
      <c r="G103" s="9">
        <f t="shared" ref="G103:U103" si="15">SUM(G104:G105)</f>
        <v>0</v>
      </c>
      <c r="H103" s="10">
        <f t="shared" si="15"/>
        <v>1</v>
      </c>
      <c r="I103" s="11">
        <f t="shared" si="15"/>
        <v>37</v>
      </c>
      <c r="J103" s="9">
        <f t="shared" si="15"/>
        <v>0</v>
      </c>
      <c r="K103" s="9">
        <f t="shared" si="15"/>
        <v>11</v>
      </c>
      <c r="L103" s="9">
        <f t="shared" si="15"/>
        <v>0</v>
      </c>
      <c r="M103" s="10">
        <f t="shared" si="15"/>
        <v>1</v>
      </c>
      <c r="N103" s="11">
        <f t="shared" si="15"/>
        <v>49</v>
      </c>
      <c r="O103" s="9">
        <f t="shared" si="15"/>
        <v>0</v>
      </c>
      <c r="P103" s="10">
        <f t="shared" si="15"/>
        <v>0</v>
      </c>
      <c r="Q103" s="11">
        <f t="shared" si="15"/>
        <v>32</v>
      </c>
      <c r="R103" s="10">
        <f t="shared" si="15"/>
        <v>17</v>
      </c>
      <c r="S103" s="11">
        <f t="shared" si="15"/>
        <v>7</v>
      </c>
      <c r="T103" s="9">
        <f t="shared" si="15"/>
        <v>15</v>
      </c>
      <c r="U103" s="10">
        <f t="shared" si="15"/>
        <v>0</v>
      </c>
    </row>
    <row r="104" spans="1:21" ht="14.1" customHeight="1" x14ac:dyDescent="0.15">
      <c r="A104" s="12"/>
      <c r="B104" s="13" t="s">
        <v>86</v>
      </c>
      <c r="C104" s="13">
        <v>501</v>
      </c>
      <c r="D104" s="15">
        <f>SUM(E104:H104)</f>
        <v>0</v>
      </c>
      <c r="E104" s="19"/>
      <c r="F104" s="17"/>
      <c r="G104" s="17"/>
      <c r="H104" s="18"/>
      <c r="I104" s="20"/>
      <c r="J104" s="17"/>
      <c r="K104" s="17"/>
      <c r="L104" s="17"/>
      <c r="M104" s="18"/>
      <c r="N104" s="20"/>
      <c r="O104" s="17"/>
      <c r="P104" s="18"/>
      <c r="Q104" s="20"/>
      <c r="R104" s="18"/>
      <c r="S104" s="20"/>
      <c r="T104" s="17"/>
      <c r="U104" s="18"/>
    </row>
    <row r="105" spans="1:21" ht="14.1" customHeight="1" thickBot="1" x14ac:dyDescent="0.2">
      <c r="A105" s="21"/>
      <c r="B105" s="22" t="s">
        <v>87</v>
      </c>
      <c r="C105" s="22">
        <v>503</v>
      </c>
      <c r="D105" s="42">
        <f>SUM(E105:H105)</f>
        <v>49</v>
      </c>
      <c r="E105" s="24">
        <v>6</v>
      </c>
      <c r="F105" s="25">
        <v>42</v>
      </c>
      <c r="G105" s="25"/>
      <c r="H105" s="26">
        <v>1</v>
      </c>
      <c r="I105" s="27">
        <v>37</v>
      </c>
      <c r="J105" s="25"/>
      <c r="K105" s="25">
        <v>11</v>
      </c>
      <c r="L105" s="25"/>
      <c r="M105" s="26">
        <v>1</v>
      </c>
      <c r="N105" s="27">
        <v>49</v>
      </c>
      <c r="O105" s="25"/>
      <c r="P105" s="26"/>
      <c r="Q105" s="27">
        <v>32</v>
      </c>
      <c r="R105" s="26">
        <v>17</v>
      </c>
      <c r="S105" s="27">
        <v>7</v>
      </c>
      <c r="T105" s="25">
        <v>15</v>
      </c>
      <c r="U105" s="26"/>
    </row>
    <row r="106" spans="1:21" ht="14.1" customHeight="1" x14ac:dyDescent="0.15">
      <c r="A106" s="38" t="s">
        <v>162</v>
      </c>
      <c r="B106" s="43"/>
      <c r="C106" s="40"/>
      <c r="D106" s="7">
        <f t="shared" ref="D106:U106" si="16">SUM(D107:D109)</f>
        <v>4</v>
      </c>
      <c r="E106" s="8">
        <f t="shared" si="16"/>
        <v>4</v>
      </c>
      <c r="F106" s="9">
        <f t="shared" si="16"/>
        <v>0</v>
      </c>
      <c r="G106" s="9">
        <f t="shared" si="16"/>
        <v>0</v>
      </c>
      <c r="H106" s="10">
        <f t="shared" si="16"/>
        <v>0</v>
      </c>
      <c r="I106" s="11">
        <f t="shared" si="16"/>
        <v>4</v>
      </c>
      <c r="J106" s="9">
        <f t="shared" si="16"/>
        <v>0</v>
      </c>
      <c r="K106" s="9">
        <f t="shared" si="16"/>
        <v>0</v>
      </c>
      <c r="L106" s="9">
        <f t="shared" si="16"/>
        <v>0</v>
      </c>
      <c r="M106" s="10">
        <f t="shared" si="16"/>
        <v>0</v>
      </c>
      <c r="N106" s="11">
        <f t="shared" si="16"/>
        <v>4</v>
      </c>
      <c r="O106" s="9">
        <f t="shared" si="16"/>
        <v>0</v>
      </c>
      <c r="P106" s="10">
        <f t="shared" si="16"/>
        <v>0</v>
      </c>
      <c r="Q106" s="11">
        <f t="shared" si="16"/>
        <v>4</v>
      </c>
      <c r="R106" s="10">
        <f t="shared" si="16"/>
        <v>0</v>
      </c>
      <c r="S106" s="11">
        <f t="shared" si="16"/>
        <v>4</v>
      </c>
      <c r="T106" s="9">
        <f t="shared" si="16"/>
        <v>0</v>
      </c>
      <c r="U106" s="10">
        <f t="shared" si="16"/>
        <v>0</v>
      </c>
    </row>
    <row r="107" spans="1:21" ht="14.1" customHeight="1" x14ac:dyDescent="0.15">
      <c r="A107" s="12"/>
      <c r="B107" s="13" t="s">
        <v>88</v>
      </c>
      <c r="C107" s="13">
        <v>521</v>
      </c>
      <c r="D107" s="15">
        <f>SUM(E107:H107)</f>
        <v>0</v>
      </c>
      <c r="E107" s="19"/>
      <c r="F107" s="17"/>
      <c r="G107" s="17"/>
      <c r="H107" s="18"/>
      <c r="I107" s="20"/>
      <c r="J107" s="17"/>
      <c r="K107" s="17"/>
      <c r="L107" s="17"/>
      <c r="M107" s="18"/>
      <c r="N107" s="20"/>
      <c r="O107" s="17"/>
      <c r="P107" s="18"/>
      <c r="Q107" s="20"/>
      <c r="R107" s="18"/>
      <c r="S107" s="20"/>
      <c r="T107" s="17"/>
      <c r="U107" s="18"/>
    </row>
    <row r="108" spans="1:21" ht="14.1" customHeight="1" x14ac:dyDescent="0.15">
      <c r="A108" s="12"/>
      <c r="B108" s="13" t="s">
        <v>89</v>
      </c>
      <c r="C108" s="13">
        <v>522</v>
      </c>
      <c r="D108" s="15">
        <f>SUM(E108:H108)</f>
        <v>4</v>
      </c>
      <c r="E108" s="19">
        <v>4</v>
      </c>
      <c r="F108" s="17"/>
      <c r="G108" s="17"/>
      <c r="H108" s="18"/>
      <c r="I108" s="20">
        <v>4</v>
      </c>
      <c r="J108" s="17"/>
      <c r="K108" s="17"/>
      <c r="L108" s="17"/>
      <c r="M108" s="18"/>
      <c r="N108" s="20">
        <v>4</v>
      </c>
      <c r="O108" s="17"/>
      <c r="P108" s="18"/>
      <c r="Q108" s="20">
        <v>4</v>
      </c>
      <c r="R108" s="18"/>
      <c r="S108" s="20">
        <v>4</v>
      </c>
      <c r="T108" s="17"/>
      <c r="U108" s="18"/>
    </row>
    <row r="109" spans="1:21" ht="14.1" customHeight="1" thickBot="1" x14ac:dyDescent="0.2">
      <c r="A109" s="21"/>
      <c r="B109" s="22" t="s">
        <v>90</v>
      </c>
      <c r="C109" s="22">
        <v>523</v>
      </c>
      <c r="D109" s="42">
        <f>SUM(E109:H109)</f>
        <v>0</v>
      </c>
      <c r="E109" s="24"/>
      <c r="F109" s="25"/>
      <c r="G109" s="25"/>
      <c r="H109" s="26"/>
      <c r="I109" s="27"/>
      <c r="J109" s="25"/>
      <c r="K109" s="25"/>
      <c r="L109" s="25"/>
      <c r="M109" s="26"/>
      <c r="N109" s="27"/>
      <c r="O109" s="25"/>
      <c r="P109" s="26"/>
      <c r="Q109" s="27"/>
      <c r="R109" s="26"/>
      <c r="S109" s="27"/>
      <c r="T109" s="25"/>
      <c r="U109" s="26"/>
    </row>
    <row r="110" spans="1:21" ht="14.1" customHeight="1" x14ac:dyDescent="0.15">
      <c r="A110" s="5" t="s">
        <v>163</v>
      </c>
      <c r="B110" s="43"/>
      <c r="C110" s="40"/>
      <c r="D110" s="7">
        <f>SUM(D111:D116)</f>
        <v>6</v>
      </c>
      <c r="E110" s="8">
        <f>SUM(E111:E116)</f>
        <v>6</v>
      </c>
      <c r="F110" s="9">
        <f>SUM(F111:F116)</f>
        <v>0</v>
      </c>
      <c r="G110" s="9">
        <f t="shared" ref="G110:U110" si="17">SUM(G111:G116)</f>
        <v>0</v>
      </c>
      <c r="H110" s="10">
        <f t="shared" si="17"/>
        <v>0</v>
      </c>
      <c r="I110" s="11">
        <f t="shared" si="17"/>
        <v>4</v>
      </c>
      <c r="J110" s="9">
        <f t="shared" si="17"/>
        <v>0</v>
      </c>
      <c r="K110" s="9">
        <f t="shared" si="17"/>
        <v>2</v>
      </c>
      <c r="L110" s="9">
        <f t="shared" si="17"/>
        <v>0</v>
      </c>
      <c r="M110" s="10">
        <f t="shared" si="17"/>
        <v>0</v>
      </c>
      <c r="N110" s="11">
        <f t="shared" si="17"/>
        <v>6</v>
      </c>
      <c r="O110" s="9">
        <f t="shared" si="17"/>
        <v>0</v>
      </c>
      <c r="P110" s="10">
        <f t="shared" si="17"/>
        <v>0</v>
      </c>
      <c r="Q110" s="11">
        <f t="shared" si="17"/>
        <v>6</v>
      </c>
      <c r="R110" s="10">
        <f t="shared" si="17"/>
        <v>0</v>
      </c>
      <c r="S110" s="11">
        <f t="shared" si="17"/>
        <v>6</v>
      </c>
      <c r="T110" s="9">
        <f t="shared" si="17"/>
        <v>0</v>
      </c>
      <c r="U110" s="10">
        <f t="shared" si="17"/>
        <v>0</v>
      </c>
    </row>
    <row r="111" spans="1:21" ht="14.1" customHeight="1" x14ac:dyDescent="0.15">
      <c r="A111" s="12"/>
      <c r="B111" s="13" t="s">
        <v>91</v>
      </c>
      <c r="C111" s="13">
        <v>541</v>
      </c>
      <c r="D111" s="15">
        <f t="shared" ref="D111:D116" si="18">SUM(E111:H111)</f>
        <v>0</v>
      </c>
      <c r="E111" s="19"/>
      <c r="F111" s="17"/>
      <c r="G111" s="17"/>
      <c r="H111" s="18"/>
      <c r="I111" s="20"/>
      <c r="J111" s="17"/>
      <c r="K111" s="17"/>
      <c r="L111" s="17"/>
      <c r="M111" s="18"/>
      <c r="N111" s="20"/>
      <c r="O111" s="17"/>
      <c r="P111" s="18"/>
      <c r="Q111" s="20"/>
      <c r="R111" s="18"/>
      <c r="S111" s="20"/>
      <c r="T111" s="17"/>
      <c r="U111" s="18"/>
    </row>
    <row r="112" spans="1:21" ht="14.1" customHeight="1" x14ac:dyDescent="0.15">
      <c r="A112" s="12"/>
      <c r="B112" s="13" t="s">
        <v>92</v>
      </c>
      <c r="C112" s="13">
        <v>542</v>
      </c>
      <c r="D112" s="15">
        <f t="shared" si="18"/>
        <v>0</v>
      </c>
      <c r="E112" s="19"/>
      <c r="F112" s="17"/>
      <c r="G112" s="17"/>
      <c r="H112" s="18"/>
      <c r="I112" s="20"/>
      <c r="J112" s="17"/>
      <c r="K112" s="17"/>
      <c r="L112" s="17"/>
      <c r="M112" s="18"/>
      <c r="N112" s="20"/>
      <c r="O112" s="17"/>
      <c r="P112" s="18"/>
      <c r="Q112" s="20"/>
      <c r="R112" s="18"/>
      <c r="S112" s="20"/>
      <c r="T112" s="17"/>
      <c r="U112" s="18"/>
    </row>
    <row r="113" spans="1:21" ht="14.1" customHeight="1" x14ac:dyDescent="0.15">
      <c r="A113" s="12"/>
      <c r="B113" s="13" t="s">
        <v>93</v>
      </c>
      <c r="C113" s="13">
        <v>543</v>
      </c>
      <c r="D113" s="15">
        <f t="shared" si="18"/>
        <v>0</v>
      </c>
      <c r="E113" s="19"/>
      <c r="F113" s="17"/>
      <c r="G113" s="17"/>
      <c r="H113" s="18"/>
      <c r="I113" s="20"/>
      <c r="J113" s="17"/>
      <c r="K113" s="17"/>
      <c r="L113" s="17"/>
      <c r="M113" s="18"/>
      <c r="N113" s="20"/>
      <c r="O113" s="17"/>
      <c r="P113" s="18"/>
      <c r="Q113" s="20"/>
      <c r="R113" s="18"/>
      <c r="S113" s="20"/>
      <c r="T113" s="17"/>
      <c r="U113" s="18"/>
    </row>
    <row r="114" spans="1:21" ht="14.1" customHeight="1" x14ac:dyDescent="0.15">
      <c r="A114" s="12"/>
      <c r="B114" s="13" t="s">
        <v>94</v>
      </c>
      <c r="C114" s="13">
        <v>544</v>
      </c>
      <c r="D114" s="15">
        <f t="shared" si="18"/>
        <v>6</v>
      </c>
      <c r="E114" s="19">
        <v>6</v>
      </c>
      <c r="F114" s="17"/>
      <c r="G114" s="17"/>
      <c r="H114" s="18"/>
      <c r="I114" s="20">
        <v>4</v>
      </c>
      <c r="J114" s="17"/>
      <c r="K114" s="17">
        <v>2</v>
      </c>
      <c r="L114" s="17"/>
      <c r="M114" s="18"/>
      <c r="N114" s="20">
        <v>6</v>
      </c>
      <c r="O114" s="17"/>
      <c r="P114" s="18"/>
      <c r="Q114" s="20">
        <v>6</v>
      </c>
      <c r="R114" s="18"/>
      <c r="S114" s="20">
        <v>6</v>
      </c>
      <c r="T114" s="17"/>
      <c r="U114" s="18"/>
    </row>
    <row r="115" spans="1:21" ht="14.1" customHeight="1" x14ac:dyDescent="0.15">
      <c r="A115" s="12"/>
      <c r="B115" s="13" t="s">
        <v>95</v>
      </c>
      <c r="C115" s="13">
        <v>545</v>
      </c>
      <c r="D115" s="15">
        <f t="shared" si="18"/>
        <v>0</v>
      </c>
      <c r="E115" s="19"/>
      <c r="F115" s="17"/>
      <c r="G115" s="17"/>
      <c r="H115" s="18"/>
      <c r="I115" s="20"/>
      <c r="J115" s="17"/>
      <c r="K115" s="17"/>
      <c r="L115" s="17"/>
      <c r="M115" s="18"/>
      <c r="N115" s="20"/>
      <c r="O115" s="17"/>
      <c r="P115" s="18"/>
      <c r="Q115" s="20"/>
      <c r="R115" s="18"/>
      <c r="S115" s="20"/>
      <c r="T115" s="17"/>
      <c r="U115" s="18"/>
    </row>
    <row r="116" spans="1:21" ht="14.1" customHeight="1" thickBot="1" x14ac:dyDescent="0.2">
      <c r="A116" s="21"/>
      <c r="B116" s="22" t="s">
        <v>96</v>
      </c>
      <c r="C116" s="22">
        <v>546</v>
      </c>
      <c r="D116" s="42">
        <f t="shared" si="18"/>
        <v>0</v>
      </c>
      <c r="E116" s="24"/>
      <c r="F116" s="25"/>
      <c r="G116" s="25"/>
      <c r="H116" s="26"/>
      <c r="I116" s="27"/>
      <c r="J116" s="25"/>
      <c r="K116" s="25"/>
      <c r="L116" s="25"/>
      <c r="M116" s="26"/>
      <c r="N116" s="27"/>
      <c r="O116" s="25"/>
      <c r="P116" s="26"/>
      <c r="Q116" s="27"/>
      <c r="R116" s="26"/>
      <c r="S116" s="27"/>
      <c r="T116" s="25"/>
      <c r="U116" s="26"/>
    </row>
    <row r="117" spans="1:21" ht="14.1" customHeight="1" x14ac:dyDescent="0.15">
      <c r="A117" s="5" t="s">
        <v>164</v>
      </c>
      <c r="B117" s="43"/>
      <c r="C117" s="40"/>
      <c r="D117" s="7">
        <f>SUM(D118:D121)</f>
        <v>0</v>
      </c>
      <c r="E117" s="8">
        <f>SUM(E118:E121)</f>
        <v>0</v>
      </c>
      <c r="F117" s="9">
        <f>SUM(F118:F121)</f>
        <v>0</v>
      </c>
      <c r="G117" s="9">
        <f t="shared" ref="G117:U117" si="19">SUM(G118:G121)</f>
        <v>0</v>
      </c>
      <c r="H117" s="10">
        <f t="shared" si="19"/>
        <v>0</v>
      </c>
      <c r="I117" s="11">
        <f t="shared" si="19"/>
        <v>0</v>
      </c>
      <c r="J117" s="9">
        <f t="shared" si="19"/>
        <v>0</v>
      </c>
      <c r="K117" s="9">
        <f t="shared" si="19"/>
        <v>0</v>
      </c>
      <c r="L117" s="9">
        <f t="shared" si="19"/>
        <v>0</v>
      </c>
      <c r="M117" s="10">
        <f t="shared" si="19"/>
        <v>0</v>
      </c>
      <c r="N117" s="11">
        <f t="shared" si="19"/>
        <v>0</v>
      </c>
      <c r="O117" s="9">
        <f t="shared" si="19"/>
        <v>0</v>
      </c>
      <c r="P117" s="10">
        <f t="shared" si="19"/>
        <v>0</v>
      </c>
      <c r="Q117" s="11">
        <f t="shared" si="19"/>
        <v>0</v>
      </c>
      <c r="R117" s="10">
        <f t="shared" si="19"/>
        <v>0</v>
      </c>
      <c r="S117" s="11">
        <f t="shared" si="19"/>
        <v>0</v>
      </c>
      <c r="T117" s="9">
        <f t="shared" si="19"/>
        <v>0</v>
      </c>
      <c r="U117" s="10">
        <f t="shared" si="19"/>
        <v>0</v>
      </c>
    </row>
    <row r="118" spans="1:21" ht="14.1" customHeight="1" x14ac:dyDescent="0.15">
      <c r="A118" s="12"/>
      <c r="B118" s="13" t="s">
        <v>97</v>
      </c>
      <c r="C118" s="13">
        <v>561</v>
      </c>
      <c r="D118" s="15">
        <f>SUM(E118:H118)</f>
        <v>0</v>
      </c>
      <c r="E118" s="19"/>
      <c r="F118" s="17"/>
      <c r="G118" s="17"/>
      <c r="H118" s="18"/>
      <c r="I118" s="20"/>
      <c r="J118" s="17"/>
      <c r="K118" s="17"/>
      <c r="L118" s="17"/>
      <c r="M118" s="18"/>
      <c r="N118" s="20"/>
      <c r="O118" s="17"/>
      <c r="P118" s="18"/>
      <c r="Q118" s="20"/>
      <c r="R118" s="18"/>
      <c r="S118" s="20"/>
      <c r="T118" s="17"/>
      <c r="U118" s="18"/>
    </row>
    <row r="119" spans="1:21" ht="14.1" customHeight="1" x14ac:dyDescent="0.15">
      <c r="A119" s="12"/>
      <c r="B119" s="13" t="s">
        <v>98</v>
      </c>
      <c r="C119" s="13">
        <v>562</v>
      </c>
      <c r="D119" s="15">
        <f>SUM(E119:H119)</f>
        <v>0</v>
      </c>
      <c r="E119" s="19"/>
      <c r="F119" s="17"/>
      <c r="G119" s="17"/>
      <c r="H119" s="18"/>
      <c r="I119" s="19"/>
      <c r="J119" s="17"/>
      <c r="K119" s="17"/>
      <c r="L119" s="17"/>
      <c r="M119" s="18"/>
      <c r="N119" s="20"/>
      <c r="O119" s="17"/>
      <c r="P119" s="18"/>
      <c r="Q119" s="20"/>
      <c r="R119" s="18"/>
      <c r="S119" s="20"/>
      <c r="T119" s="17"/>
      <c r="U119" s="18"/>
    </row>
    <row r="120" spans="1:21" ht="14.1" customHeight="1" x14ac:dyDescent="0.15">
      <c r="A120" s="12"/>
      <c r="B120" s="13" t="s">
        <v>99</v>
      </c>
      <c r="C120" s="13">
        <v>563</v>
      </c>
      <c r="D120" s="15">
        <f>SUM(E120:H120)</f>
        <v>0</v>
      </c>
      <c r="E120" s="19"/>
      <c r="F120" s="17"/>
      <c r="G120" s="17"/>
      <c r="H120" s="18"/>
      <c r="I120" s="19"/>
      <c r="J120" s="17"/>
      <c r="K120" s="17"/>
      <c r="L120" s="17"/>
      <c r="M120" s="18"/>
      <c r="N120" s="20"/>
      <c r="O120" s="17"/>
      <c r="P120" s="18"/>
      <c r="Q120" s="20"/>
      <c r="R120" s="18"/>
      <c r="S120" s="20"/>
      <c r="T120" s="17"/>
      <c r="U120" s="18"/>
    </row>
    <row r="121" spans="1:21" ht="14.1" customHeight="1" thickBot="1" x14ac:dyDescent="0.2">
      <c r="A121" s="21"/>
      <c r="B121" s="22" t="s">
        <v>100</v>
      </c>
      <c r="C121" s="22">
        <v>564</v>
      </c>
      <c r="D121" s="42">
        <f>SUM(E121:H121)</f>
        <v>0</v>
      </c>
      <c r="E121" s="24"/>
      <c r="F121" s="25"/>
      <c r="G121" s="25"/>
      <c r="H121" s="26"/>
      <c r="I121" s="24"/>
      <c r="J121" s="25"/>
      <c r="K121" s="25"/>
      <c r="L121" s="25"/>
      <c r="M121" s="26"/>
      <c r="N121" s="27"/>
      <c r="O121" s="25"/>
      <c r="P121" s="26"/>
      <c r="Q121" s="24"/>
      <c r="R121" s="26"/>
      <c r="S121" s="27"/>
      <c r="T121" s="25"/>
      <c r="U121" s="26"/>
    </row>
    <row r="122" spans="1:21" ht="14.1" customHeight="1" x14ac:dyDescent="0.15">
      <c r="A122" s="5" t="s">
        <v>165</v>
      </c>
      <c r="B122" s="43"/>
      <c r="C122" s="40"/>
      <c r="D122" s="7">
        <f>D123</f>
        <v>0</v>
      </c>
      <c r="E122" s="8">
        <f>E123</f>
        <v>0</v>
      </c>
      <c r="F122" s="9">
        <f>F123</f>
        <v>0</v>
      </c>
      <c r="G122" s="9">
        <f t="shared" ref="G122:U122" si="20">G123</f>
        <v>0</v>
      </c>
      <c r="H122" s="10">
        <f t="shared" si="20"/>
        <v>0</v>
      </c>
      <c r="I122" s="11">
        <f t="shared" si="20"/>
        <v>0</v>
      </c>
      <c r="J122" s="9">
        <f t="shared" si="20"/>
        <v>0</v>
      </c>
      <c r="K122" s="9">
        <f t="shared" si="20"/>
        <v>0</v>
      </c>
      <c r="L122" s="9">
        <f t="shared" si="20"/>
        <v>0</v>
      </c>
      <c r="M122" s="10">
        <f t="shared" si="20"/>
        <v>0</v>
      </c>
      <c r="N122" s="11">
        <f t="shared" si="20"/>
        <v>0</v>
      </c>
      <c r="O122" s="9">
        <f t="shared" si="20"/>
        <v>0</v>
      </c>
      <c r="P122" s="10">
        <f t="shared" si="20"/>
        <v>0</v>
      </c>
      <c r="Q122" s="11">
        <f t="shared" si="20"/>
        <v>0</v>
      </c>
      <c r="R122" s="10">
        <f t="shared" si="20"/>
        <v>0</v>
      </c>
      <c r="S122" s="11">
        <f t="shared" si="20"/>
        <v>0</v>
      </c>
      <c r="T122" s="9">
        <f t="shared" si="20"/>
        <v>0</v>
      </c>
      <c r="U122" s="10">
        <f t="shared" si="20"/>
        <v>0</v>
      </c>
    </row>
    <row r="123" spans="1:21" ht="14.1" customHeight="1" thickBot="1" x14ac:dyDescent="0.2">
      <c r="A123" s="21"/>
      <c r="B123" s="22" t="s">
        <v>101</v>
      </c>
      <c r="C123" s="22">
        <v>581</v>
      </c>
      <c r="D123" s="42">
        <f>SUM(E123:H123)</f>
        <v>0</v>
      </c>
      <c r="E123" s="24"/>
      <c r="F123" s="25"/>
      <c r="G123" s="25"/>
      <c r="H123" s="26"/>
      <c r="I123" s="27"/>
      <c r="J123" s="25"/>
      <c r="K123" s="25"/>
      <c r="L123" s="25"/>
      <c r="M123" s="26"/>
      <c r="N123" s="27"/>
      <c r="O123" s="25"/>
      <c r="P123" s="26"/>
      <c r="Q123" s="27"/>
      <c r="R123" s="26"/>
      <c r="S123" s="27"/>
      <c r="T123" s="25"/>
      <c r="U123" s="26"/>
    </row>
    <row r="124" spans="1:21" ht="14.1" customHeight="1" x14ac:dyDescent="0.15">
      <c r="A124" s="5" t="s">
        <v>166</v>
      </c>
      <c r="B124" s="43"/>
      <c r="C124" s="40"/>
      <c r="D124" s="7">
        <f>SUM(D125:D134)</f>
        <v>14</v>
      </c>
      <c r="E124" s="8">
        <f>SUM(E125:E134)</f>
        <v>10</v>
      </c>
      <c r="F124" s="9">
        <f>SUM(F125:F134)</f>
        <v>0</v>
      </c>
      <c r="G124" s="9">
        <f t="shared" ref="G124:U124" si="21">SUM(G125:G134)</f>
        <v>1</v>
      </c>
      <c r="H124" s="10">
        <f t="shared" si="21"/>
        <v>3</v>
      </c>
      <c r="I124" s="11">
        <f t="shared" si="21"/>
        <v>13</v>
      </c>
      <c r="J124" s="9">
        <f t="shared" si="21"/>
        <v>0</v>
      </c>
      <c r="K124" s="9">
        <f t="shared" si="21"/>
        <v>1</v>
      </c>
      <c r="L124" s="9">
        <f t="shared" si="21"/>
        <v>0</v>
      </c>
      <c r="M124" s="10">
        <f t="shared" si="21"/>
        <v>0</v>
      </c>
      <c r="N124" s="11">
        <f t="shared" si="21"/>
        <v>14</v>
      </c>
      <c r="O124" s="9">
        <f t="shared" si="21"/>
        <v>0</v>
      </c>
      <c r="P124" s="10">
        <f t="shared" si="21"/>
        <v>0</v>
      </c>
      <c r="Q124" s="11">
        <f t="shared" si="21"/>
        <v>14</v>
      </c>
      <c r="R124" s="10">
        <f t="shared" si="21"/>
        <v>0</v>
      </c>
      <c r="S124" s="11">
        <f t="shared" si="21"/>
        <v>14</v>
      </c>
      <c r="T124" s="9">
        <f t="shared" si="21"/>
        <v>0</v>
      </c>
      <c r="U124" s="10">
        <f t="shared" si="21"/>
        <v>0</v>
      </c>
    </row>
    <row r="125" spans="1:21" ht="14.1" customHeight="1" x14ac:dyDescent="0.15">
      <c r="A125" s="12"/>
      <c r="B125" s="13" t="s">
        <v>102</v>
      </c>
      <c r="C125" s="13">
        <v>601</v>
      </c>
      <c r="D125" s="15">
        <f>SUM(E125:H125)</f>
        <v>3</v>
      </c>
      <c r="E125" s="19">
        <v>3</v>
      </c>
      <c r="F125" s="17"/>
      <c r="G125" s="17"/>
      <c r="H125" s="18"/>
      <c r="I125" s="20">
        <v>2</v>
      </c>
      <c r="J125" s="17"/>
      <c r="K125" s="17">
        <v>1</v>
      </c>
      <c r="L125" s="17"/>
      <c r="M125" s="18"/>
      <c r="N125" s="20">
        <v>3</v>
      </c>
      <c r="O125" s="17"/>
      <c r="P125" s="18"/>
      <c r="Q125" s="20">
        <v>3</v>
      </c>
      <c r="R125" s="18"/>
      <c r="S125" s="20">
        <v>3</v>
      </c>
      <c r="T125" s="17"/>
      <c r="U125" s="18"/>
    </row>
    <row r="126" spans="1:21" ht="14.1" customHeight="1" x14ac:dyDescent="0.15">
      <c r="A126" s="12"/>
      <c r="B126" s="13" t="s">
        <v>103</v>
      </c>
      <c r="C126" s="13">
        <v>602</v>
      </c>
      <c r="D126" s="15">
        <f t="shared" ref="D126:D132" si="22">SUM(E126:H126)</f>
        <v>2</v>
      </c>
      <c r="E126" s="19">
        <v>2</v>
      </c>
      <c r="F126" s="17"/>
      <c r="G126" s="17"/>
      <c r="H126" s="18"/>
      <c r="I126" s="20">
        <v>2</v>
      </c>
      <c r="J126" s="17"/>
      <c r="K126" s="17"/>
      <c r="L126" s="17"/>
      <c r="M126" s="18"/>
      <c r="N126" s="20">
        <v>2</v>
      </c>
      <c r="O126" s="17"/>
      <c r="P126" s="18"/>
      <c r="Q126" s="20">
        <v>2</v>
      </c>
      <c r="R126" s="18"/>
      <c r="S126" s="20">
        <v>2</v>
      </c>
      <c r="T126" s="17"/>
      <c r="U126" s="18"/>
    </row>
    <row r="127" spans="1:21" ht="14.1" customHeight="1" x14ac:dyDescent="0.15">
      <c r="A127" s="12"/>
      <c r="B127" s="13" t="s">
        <v>104</v>
      </c>
      <c r="C127" s="13">
        <v>603</v>
      </c>
      <c r="D127" s="15">
        <f t="shared" si="22"/>
        <v>0</v>
      </c>
      <c r="E127" s="19"/>
      <c r="F127" s="17"/>
      <c r="G127" s="17"/>
      <c r="H127" s="18"/>
      <c r="I127" s="20"/>
      <c r="J127" s="17"/>
      <c r="K127" s="17"/>
      <c r="L127" s="17"/>
      <c r="M127" s="18"/>
      <c r="N127" s="20"/>
      <c r="O127" s="17"/>
      <c r="P127" s="18"/>
      <c r="Q127" s="20"/>
      <c r="R127" s="18"/>
      <c r="S127" s="20"/>
      <c r="T127" s="17"/>
      <c r="U127" s="18"/>
    </row>
    <row r="128" spans="1:21" ht="14.1" customHeight="1" x14ac:dyDescent="0.15">
      <c r="A128" s="12"/>
      <c r="B128" s="13" t="s">
        <v>105</v>
      </c>
      <c r="C128" s="13">
        <v>604</v>
      </c>
      <c r="D128" s="15">
        <f t="shared" si="22"/>
        <v>1</v>
      </c>
      <c r="E128" s="19">
        <v>1</v>
      </c>
      <c r="F128" s="17"/>
      <c r="G128" s="17"/>
      <c r="H128" s="18"/>
      <c r="I128" s="20">
        <v>1</v>
      </c>
      <c r="J128" s="17"/>
      <c r="K128" s="17"/>
      <c r="L128" s="17"/>
      <c r="M128" s="18"/>
      <c r="N128" s="20">
        <v>1</v>
      </c>
      <c r="O128" s="17"/>
      <c r="P128" s="18"/>
      <c r="Q128" s="20">
        <v>1</v>
      </c>
      <c r="R128" s="18"/>
      <c r="S128" s="20">
        <v>1</v>
      </c>
      <c r="T128" s="17"/>
      <c r="U128" s="18"/>
    </row>
    <row r="129" spans="1:21" ht="14.1" customHeight="1" x14ac:dyDescent="0.15">
      <c r="A129" s="12"/>
      <c r="B129" s="13" t="s">
        <v>106</v>
      </c>
      <c r="C129" s="13">
        <v>605</v>
      </c>
      <c r="D129" s="15">
        <f t="shared" si="22"/>
        <v>2</v>
      </c>
      <c r="E129" s="19">
        <v>2</v>
      </c>
      <c r="F129" s="17"/>
      <c r="G129" s="17"/>
      <c r="H129" s="18"/>
      <c r="I129" s="20">
        <v>2</v>
      </c>
      <c r="J129" s="17"/>
      <c r="K129" s="17"/>
      <c r="L129" s="17"/>
      <c r="M129" s="18"/>
      <c r="N129" s="20">
        <v>2</v>
      </c>
      <c r="O129" s="17"/>
      <c r="P129" s="18"/>
      <c r="Q129" s="20">
        <v>2</v>
      </c>
      <c r="R129" s="18"/>
      <c r="S129" s="20">
        <v>2</v>
      </c>
      <c r="T129" s="17"/>
      <c r="U129" s="18"/>
    </row>
    <row r="130" spans="1:21" ht="14.1" customHeight="1" x14ac:dyDescent="0.15">
      <c r="A130" s="12"/>
      <c r="B130" s="13" t="s">
        <v>107</v>
      </c>
      <c r="C130" s="13">
        <v>606</v>
      </c>
      <c r="D130" s="15">
        <f t="shared" si="22"/>
        <v>0</v>
      </c>
      <c r="E130" s="19"/>
      <c r="F130" s="17"/>
      <c r="G130" s="17"/>
      <c r="H130" s="18"/>
      <c r="I130" s="20"/>
      <c r="J130" s="17"/>
      <c r="K130" s="17"/>
      <c r="L130" s="17"/>
      <c r="M130" s="18"/>
      <c r="N130" s="20"/>
      <c r="O130" s="17"/>
      <c r="P130" s="18"/>
      <c r="Q130" s="20"/>
      <c r="R130" s="18"/>
      <c r="S130" s="20"/>
      <c r="T130" s="17"/>
      <c r="U130" s="18"/>
    </row>
    <row r="131" spans="1:21" ht="14.1" customHeight="1" x14ac:dyDescent="0.15">
      <c r="A131" s="12"/>
      <c r="B131" s="13" t="s">
        <v>108</v>
      </c>
      <c r="C131" s="13">
        <v>607</v>
      </c>
      <c r="D131" s="15">
        <f t="shared" si="22"/>
        <v>0</v>
      </c>
      <c r="E131" s="19"/>
      <c r="F131" s="17"/>
      <c r="G131" s="17"/>
      <c r="H131" s="18"/>
      <c r="I131" s="20"/>
      <c r="J131" s="17"/>
      <c r="K131" s="17"/>
      <c r="L131" s="17"/>
      <c r="M131" s="18"/>
      <c r="N131" s="20"/>
      <c r="O131" s="17"/>
      <c r="P131" s="18"/>
      <c r="Q131" s="20"/>
      <c r="R131" s="18"/>
      <c r="S131" s="20"/>
      <c r="T131" s="17"/>
      <c r="U131" s="18"/>
    </row>
    <row r="132" spans="1:21" ht="14.1" customHeight="1" x14ac:dyDescent="0.15">
      <c r="A132" s="12"/>
      <c r="B132" s="13" t="s">
        <v>109</v>
      </c>
      <c r="C132" s="13">
        <v>608</v>
      </c>
      <c r="D132" s="15">
        <f t="shared" si="22"/>
        <v>0</v>
      </c>
      <c r="E132" s="19"/>
      <c r="F132" s="17"/>
      <c r="G132" s="17"/>
      <c r="H132" s="18"/>
      <c r="I132" s="20"/>
      <c r="J132" s="17"/>
      <c r="K132" s="17"/>
      <c r="L132" s="17"/>
      <c r="M132" s="18"/>
      <c r="N132" s="20"/>
      <c r="O132" s="17"/>
      <c r="P132" s="18"/>
      <c r="Q132" s="20"/>
      <c r="R132" s="18"/>
      <c r="S132" s="20"/>
      <c r="T132" s="17"/>
      <c r="U132" s="18"/>
    </row>
    <row r="133" spans="1:21" ht="14.1" customHeight="1" x14ac:dyDescent="0.15">
      <c r="A133" s="12"/>
      <c r="B133" s="13" t="s">
        <v>110</v>
      </c>
      <c r="C133" s="13">
        <v>609</v>
      </c>
      <c r="D133" s="15">
        <f>SUM(E133:H133)</f>
        <v>1</v>
      </c>
      <c r="E133" s="19">
        <v>1</v>
      </c>
      <c r="F133" s="17"/>
      <c r="G133" s="17"/>
      <c r="H133" s="18"/>
      <c r="I133" s="20">
        <v>1</v>
      </c>
      <c r="J133" s="17"/>
      <c r="K133" s="17"/>
      <c r="L133" s="17"/>
      <c r="M133" s="18"/>
      <c r="N133" s="20">
        <v>1</v>
      </c>
      <c r="O133" s="17"/>
      <c r="P133" s="18"/>
      <c r="Q133" s="20">
        <v>1</v>
      </c>
      <c r="R133" s="18"/>
      <c r="S133" s="20">
        <v>1</v>
      </c>
      <c r="T133" s="17"/>
      <c r="U133" s="18"/>
    </row>
    <row r="134" spans="1:21" ht="14.1" customHeight="1" thickBot="1" x14ac:dyDescent="0.2">
      <c r="A134" s="21"/>
      <c r="B134" s="22" t="s">
        <v>167</v>
      </c>
      <c r="C134" s="22">
        <v>610</v>
      </c>
      <c r="D134" s="42">
        <f>SUM(E134:H134)</f>
        <v>5</v>
      </c>
      <c r="E134" s="24">
        <v>1</v>
      </c>
      <c r="F134" s="25"/>
      <c r="G134" s="25">
        <v>1</v>
      </c>
      <c r="H134" s="26">
        <v>3</v>
      </c>
      <c r="I134" s="27">
        <v>5</v>
      </c>
      <c r="J134" s="25"/>
      <c r="K134" s="25"/>
      <c r="L134" s="25"/>
      <c r="M134" s="26"/>
      <c r="N134" s="27">
        <v>5</v>
      </c>
      <c r="O134" s="25"/>
      <c r="P134" s="26"/>
      <c r="Q134" s="27">
        <v>5</v>
      </c>
      <c r="R134" s="26"/>
      <c r="S134" s="27">
        <v>5</v>
      </c>
      <c r="T134" s="25"/>
      <c r="U134" s="26"/>
    </row>
    <row r="135" spans="1:21" ht="14.1" customHeight="1" x14ac:dyDescent="0.15">
      <c r="A135" s="5" t="s">
        <v>168</v>
      </c>
      <c r="B135" s="43"/>
      <c r="C135" s="40"/>
      <c r="D135" s="7">
        <f>SUM(D136:D140)</f>
        <v>32</v>
      </c>
      <c r="E135" s="8">
        <f>SUM(E136:E140)</f>
        <v>11</v>
      </c>
      <c r="F135" s="9">
        <f>SUM(F136:F140)</f>
        <v>18</v>
      </c>
      <c r="G135" s="9">
        <f t="shared" ref="G135:U135" si="23">SUM(G136:G140)</f>
        <v>0</v>
      </c>
      <c r="H135" s="10">
        <f t="shared" si="23"/>
        <v>3</v>
      </c>
      <c r="I135" s="11">
        <f t="shared" si="23"/>
        <v>30</v>
      </c>
      <c r="J135" s="9">
        <f t="shared" si="23"/>
        <v>0</v>
      </c>
      <c r="K135" s="9">
        <f t="shared" si="23"/>
        <v>1</v>
      </c>
      <c r="L135" s="9">
        <f t="shared" si="23"/>
        <v>0</v>
      </c>
      <c r="M135" s="10">
        <f t="shared" si="23"/>
        <v>1</v>
      </c>
      <c r="N135" s="11">
        <f t="shared" si="23"/>
        <v>32</v>
      </c>
      <c r="O135" s="9">
        <f t="shared" si="23"/>
        <v>0</v>
      </c>
      <c r="P135" s="10">
        <f t="shared" si="23"/>
        <v>0</v>
      </c>
      <c r="Q135" s="11">
        <f t="shared" si="23"/>
        <v>19</v>
      </c>
      <c r="R135" s="10">
        <f t="shared" si="23"/>
        <v>13</v>
      </c>
      <c r="S135" s="11">
        <f t="shared" si="23"/>
        <v>14</v>
      </c>
      <c r="T135" s="9">
        <f t="shared" si="23"/>
        <v>6</v>
      </c>
      <c r="U135" s="10">
        <f t="shared" si="23"/>
        <v>0</v>
      </c>
    </row>
    <row r="136" spans="1:21" ht="14.1" customHeight="1" x14ac:dyDescent="0.15">
      <c r="A136" s="12"/>
      <c r="B136" s="13" t="s">
        <v>111</v>
      </c>
      <c r="C136" s="13">
        <v>621</v>
      </c>
      <c r="D136" s="15">
        <f>SUM(E136:H136)</f>
        <v>22</v>
      </c>
      <c r="E136" s="19">
        <v>7</v>
      </c>
      <c r="F136" s="17">
        <v>12</v>
      </c>
      <c r="G136" s="17"/>
      <c r="H136" s="18">
        <v>3</v>
      </c>
      <c r="I136" s="20">
        <v>20</v>
      </c>
      <c r="J136" s="17"/>
      <c r="K136" s="17">
        <v>1</v>
      </c>
      <c r="L136" s="17"/>
      <c r="M136" s="18">
        <v>1</v>
      </c>
      <c r="N136" s="20">
        <v>22</v>
      </c>
      <c r="O136" s="17"/>
      <c r="P136" s="18"/>
      <c r="Q136" s="20">
        <v>9</v>
      </c>
      <c r="R136" s="18">
        <v>13</v>
      </c>
      <c r="S136" s="20">
        <v>10</v>
      </c>
      <c r="T136" s="17"/>
      <c r="U136" s="18"/>
    </row>
    <row r="137" spans="1:21" ht="14.1" customHeight="1" x14ac:dyDescent="0.15">
      <c r="A137" s="12"/>
      <c r="B137" s="13" t="s">
        <v>112</v>
      </c>
      <c r="C137" s="13">
        <v>622</v>
      </c>
      <c r="D137" s="15">
        <f>SUM(E137:H137)</f>
        <v>0</v>
      </c>
      <c r="E137" s="19"/>
      <c r="F137" s="17"/>
      <c r="G137" s="17"/>
      <c r="H137" s="18"/>
      <c r="I137" s="20"/>
      <c r="J137" s="17"/>
      <c r="K137" s="17"/>
      <c r="L137" s="17"/>
      <c r="M137" s="18"/>
      <c r="N137" s="20"/>
      <c r="O137" s="17"/>
      <c r="P137" s="18"/>
      <c r="Q137" s="20"/>
      <c r="R137" s="18"/>
      <c r="S137" s="20"/>
      <c r="T137" s="17"/>
      <c r="U137" s="18"/>
    </row>
    <row r="138" spans="1:21" ht="14.1" customHeight="1" x14ac:dyDescent="0.15">
      <c r="A138" s="12"/>
      <c r="B138" s="13" t="s">
        <v>113</v>
      </c>
      <c r="C138" s="13">
        <v>623</v>
      </c>
      <c r="D138" s="15">
        <f>SUM(E138:H138)</f>
        <v>0</v>
      </c>
      <c r="E138" s="19"/>
      <c r="F138" s="17"/>
      <c r="G138" s="17"/>
      <c r="H138" s="18"/>
      <c r="I138" s="20"/>
      <c r="J138" s="17"/>
      <c r="K138" s="17"/>
      <c r="L138" s="17"/>
      <c r="M138" s="18"/>
      <c r="N138" s="20"/>
      <c r="O138" s="17"/>
      <c r="P138" s="18"/>
      <c r="Q138" s="20"/>
      <c r="R138" s="18"/>
      <c r="S138" s="20"/>
      <c r="T138" s="17"/>
      <c r="U138" s="18"/>
    </row>
    <row r="139" spans="1:21" ht="14.1" customHeight="1" x14ac:dyDescent="0.15">
      <c r="A139" s="12"/>
      <c r="B139" s="13" t="s">
        <v>114</v>
      </c>
      <c r="C139" s="13">
        <v>624</v>
      </c>
      <c r="D139" s="15">
        <f>SUM(E139:H139)</f>
        <v>0</v>
      </c>
      <c r="E139" s="19"/>
      <c r="F139" s="17"/>
      <c r="G139" s="17"/>
      <c r="H139" s="18"/>
      <c r="I139" s="20"/>
      <c r="J139" s="17"/>
      <c r="K139" s="17"/>
      <c r="L139" s="17"/>
      <c r="M139" s="18"/>
      <c r="N139" s="20"/>
      <c r="O139" s="17"/>
      <c r="P139" s="18"/>
      <c r="Q139" s="20"/>
      <c r="R139" s="18"/>
      <c r="S139" s="20"/>
      <c r="T139" s="17"/>
      <c r="U139" s="18"/>
    </row>
    <row r="140" spans="1:21" ht="14.1" customHeight="1" thickBot="1" x14ac:dyDescent="0.2">
      <c r="A140" s="21"/>
      <c r="B140" s="22" t="s">
        <v>169</v>
      </c>
      <c r="C140" s="22">
        <v>625</v>
      </c>
      <c r="D140" s="42">
        <f>SUM(E140:H140)</f>
        <v>10</v>
      </c>
      <c r="E140" s="24">
        <v>4</v>
      </c>
      <c r="F140" s="25">
        <v>6</v>
      </c>
      <c r="G140" s="25"/>
      <c r="H140" s="26"/>
      <c r="I140" s="27">
        <v>10</v>
      </c>
      <c r="J140" s="25"/>
      <c r="K140" s="25"/>
      <c r="L140" s="25"/>
      <c r="M140" s="26"/>
      <c r="N140" s="27">
        <v>10</v>
      </c>
      <c r="O140" s="25"/>
      <c r="P140" s="26"/>
      <c r="Q140" s="27">
        <v>10</v>
      </c>
      <c r="R140" s="26"/>
      <c r="S140" s="27">
        <v>4</v>
      </c>
      <c r="T140" s="25">
        <v>6</v>
      </c>
      <c r="U140" s="26"/>
    </row>
    <row r="141" spans="1:21" ht="14.1" customHeight="1" x14ac:dyDescent="0.15">
      <c r="A141" s="5" t="s">
        <v>170</v>
      </c>
      <c r="B141" s="43"/>
      <c r="C141" s="40"/>
      <c r="D141" s="7">
        <f>SUM(D142:D148)</f>
        <v>7</v>
      </c>
      <c r="E141" s="8">
        <f>SUM(E142:E148)</f>
        <v>6</v>
      </c>
      <c r="F141" s="9">
        <f>SUM(F142:F148)</f>
        <v>0</v>
      </c>
      <c r="G141" s="9">
        <f t="shared" ref="G141:U141" si="24">SUM(G142:G148)</f>
        <v>0</v>
      </c>
      <c r="H141" s="10">
        <f t="shared" si="24"/>
        <v>1</v>
      </c>
      <c r="I141" s="11">
        <f t="shared" si="24"/>
        <v>5</v>
      </c>
      <c r="J141" s="9">
        <f t="shared" si="24"/>
        <v>0</v>
      </c>
      <c r="K141" s="9">
        <f t="shared" si="24"/>
        <v>1</v>
      </c>
      <c r="L141" s="9">
        <f t="shared" si="24"/>
        <v>0</v>
      </c>
      <c r="M141" s="10">
        <f t="shared" si="24"/>
        <v>1</v>
      </c>
      <c r="N141" s="11">
        <f t="shared" si="24"/>
        <v>7</v>
      </c>
      <c r="O141" s="9">
        <f t="shared" si="24"/>
        <v>0</v>
      </c>
      <c r="P141" s="10">
        <f t="shared" si="24"/>
        <v>0</v>
      </c>
      <c r="Q141" s="11">
        <f t="shared" si="24"/>
        <v>7</v>
      </c>
      <c r="R141" s="10">
        <f t="shared" si="24"/>
        <v>0</v>
      </c>
      <c r="S141" s="11">
        <f t="shared" si="24"/>
        <v>7</v>
      </c>
      <c r="T141" s="9">
        <f t="shared" si="24"/>
        <v>0</v>
      </c>
      <c r="U141" s="10">
        <f t="shared" si="24"/>
        <v>0</v>
      </c>
    </row>
    <row r="142" spans="1:21" ht="14.1" customHeight="1" x14ac:dyDescent="0.15">
      <c r="A142" s="12"/>
      <c r="B142" s="13" t="s">
        <v>115</v>
      </c>
      <c r="C142" s="13">
        <v>641</v>
      </c>
      <c r="D142" s="15">
        <f t="shared" ref="D142:D148" si="25">SUM(E142:H142)</f>
        <v>0</v>
      </c>
      <c r="E142" s="19"/>
      <c r="F142" s="17"/>
      <c r="G142" s="17"/>
      <c r="H142" s="18"/>
      <c r="I142" s="19"/>
      <c r="J142" s="17"/>
      <c r="K142" s="17"/>
      <c r="L142" s="17"/>
      <c r="M142" s="18"/>
      <c r="N142" s="20"/>
      <c r="O142" s="17"/>
      <c r="P142" s="18"/>
      <c r="Q142" s="20"/>
      <c r="R142" s="18"/>
      <c r="S142" s="20"/>
      <c r="T142" s="17"/>
      <c r="U142" s="18"/>
    </row>
    <row r="143" spans="1:21" ht="14.1" customHeight="1" x14ac:dyDescent="0.15">
      <c r="A143" s="12"/>
      <c r="B143" s="13" t="s">
        <v>116</v>
      </c>
      <c r="C143" s="13">
        <v>642</v>
      </c>
      <c r="D143" s="15">
        <f t="shared" si="25"/>
        <v>2</v>
      </c>
      <c r="E143" s="19">
        <v>2</v>
      </c>
      <c r="F143" s="17"/>
      <c r="G143" s="17"/>
      <c r="H143" s="18"/>
      <c r="I143" s="19">
        <v>1</v>
      </c>
      <c r="J143" s="17"/>
      <c r="K143" s="17"/>
      <c r="L143" s="17"/>
      <c r="M143" s="18">
        <v>1</v>
      </c>
      <c r="N143" s="20">
        <v>2</v>
      </c>
      <c r="O143" s="17"/>
      <c r="P143" s="18"/>
      <c r="Q143" s="19">
        <v>2</v>
      </c>
      <c r="R143" s="18"/>
      <c r="S143" s="20">
        <v>2</v>
      </c>
      <c r="T143" s="17"/>
      <c r="U143" s="18"/>
    </row>
    <row r="144" spans="1:21" ht="14.1" customHeight="1" x14ac:dyDescent="0.15">
      <c r="A144" s="12"/>
      <c r="B144" s="13" t="s">
        <v>117</v>
      </c>
      <c r="C144" s="13">
        <v>643</v>
      </c>
      <c r="D144" s="15">
        <f t="shared" si="25"/>
        <v>0</v>
      </c>
      <c r="E144" s="19"/>
      <c r="F144" s="17"/>
      <c r="G144" s="17"/>
      <c r="H144" s="18"/>
      <c r="I144" s="19"/>
      <c r="J144" s="17"/>
      <c r="K144" s="17"/>
      <c r="L144" s="17"/>
      <c r="M144" s="18"/>
      <c r="N144" s="20"/>
      <c r="O144" s="17"/>
      <c r="P144" s="18"/>
      <c r="Q144" s="19"/>
      <c r="R144" s="18"/>
      <c r="S144" s="20"/>
      <c r="T144" s="17"/>
      <c r="U144" s="18"/>
    </row>
    <row r="145" spans="1:21" ht="14.1" customHeight="1" x14ac:dyDescent="0.15">
      <c r="A145" s="12"/>
      <c r="B145" s="13" t="s">
        <v>118</v>
      </c>
      <c r="C145" s="13">
        <v>644</v>
      </c>
      <c r="D145" s="15">
        <f t="shared" si="25"/>
        <v>0</v>
      </c>
      <c r="E145" s="19"/>
      <c r="F145" s="17"/>
      <c r="G145" s="17"/>
      <c r="H145" s="18"/>
      <c r="I145" s="19"/>
      <c r="J145" s="17"/>
      <c r="K145" s="17"/>
      <c r="L145" s="17"/>
      <c r="M145" s="18"/>
      <c r="N145" s="20"/>
      <c r="O145" s="17"/>
      <c r="P145" s="18"/>
      <c r="Q145" s="19"/>
      <c r="R145" s="18"/>
      <c r="S145" s="20"/>
      <c r="T145" s="17"/>
      <c r="U145" s="18"/>
    </row>
    <row r="146" spans="1:21" ht="14.1" customHeight="1" x14ac:dyDescent="0.15">
      <c r="A146" s="12"/>
      <c r="B146" s="13" t="s">
        <v>119</v>
      </c>
      <c r="C146" s="13">
        <v>645</v>
      </c>
      <c r="D146" s="15">
        <f t="shared" si="25"/>
        <v>0</v>
      </c>
      <c r="E146" s="19"/>
      <c r="F146" s="17"/>
      <c r="G146" s="17"/>
      <c r="H146" s="18"/>
      <c r="I146" s="19"/>
      <c r="J146" s="17"/>
      <c r="K146" s="17"/>
      <c r="L146" s="17"/>
      <c r="M146" s="18"/>
      <c r="N146" s="20"/>
      <c r="O146" s="17"/>
      <c r="P146" s="18"/>
      <c r="Q146" s="19"/>
      <c r="R146" s="18"/>
      <c r="S146" s="20"/>
      <c r="T146" s="17"/>
      <c r="U146" s="18"/>
    </row>
    <row r="147" spans="1:21" ht="14.1" customHeight="1" x14ac:dyDescent="0.15">
      <c r="A147" s="12"/>
      <c r="B147" s="13" t="s">
        <v>171</v>
      </c>
      <c r="C147" s="13">
        <v>646</v>
      </c>
      <c r="D147" s="15">
        <f t="shared" si="25"/>
        <v>1</v>
      </c>
      <c r="E147" s="19">
        <v>1</v>
      </c>
      <c r="F147" s="17"/>
      <c r="G147" s="17"/>
      <c r="H147" s="18"/>
      <c r="I147" s="19"/>
      <c r="J147" s="17"/>
      <c r="K147" s="17">
        <v>1</v>
      </c>
      <c r="L147" s="17"/>
      <c r="M147" s="18"/>
      <c r="N147" s="20">
        <v>1</v>
      </c>
      <c r="O147" s="17"/>
      <c r="P147" s="18"/>
      <c r="Q147" s="19">
        <v>1</v>
      </c>
      <c r="R147" s="18"/>
      <c r="S147" s="20">
        <v>1</v>
      </c>
      <c r="T147" s="17"/>
      <c r="U147" s="18"/>
    </row>
    <row r="148" spans="1:21" ht="14.1" customHeight="1" thickBot="1" x14ac:dyDescent="0.2">
      <c r="A148" s="21"/>
      <c r="B148" s="22" t="s">
        <v>172</v>
      </c>
      <c r="C148" s="22">
        <v>647</v>
      </c>
      <c r="D148" s="42">
        <f t="shared" si="25"/>
        <v>4</v>
      </c>
      <c r="E148" s="24">
        <v>3</v>
      </c>
      <c r="F148" s="25"/>
      <c r="G148" s="25"/>
      <c r="H148" s="26">
        <v>1</v>
      </c>
      <c r="I148" s="24">
        <v>4</v>
      </c>
      <c r="J148" s="25"/>
      <c r="K148" s="25"/>
      <c r="L148" s="25"/>
      <c r="M148" s="26"/>
      <c r="N148" s="27">
        <v>4</v>
      </c>
      <c r="O148" s="25"/>
      <c r="P148" s="26"/>
      <c r="Q148" s="24">
        <v>4</v>
      </c>
      <c r="R148" s="26"/>
      <c r="S148" s="27">
        <v>4</v>
      </c>
      <c r="T148" s="25"/>
      <c r="U148" s="26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64" t="s">
        <v>120</v>
      </c>
      <c r="B158" s="65"/>
      <c r="C158" s="65"/>
      <c r="D158" s="45">
        <f t="shared" ref="D158:U158" si="26">D5 + D13 + SUM(D21:D52)</f>
        <v>2807</v>
      </c>
      <c r="E158" s="45">
        <f t="shared" si="26"/>
        <v>713</v>
      </c>
      <c r="F158" s="45">
        <f t="shared" si="26"/>
        <v>1423</v>
      </c>
      <c r="G158" s="45">
        <f t="shared" si="26"/>
        <v>14</v>
      </c>
      <c r="H158" s="45">
        <f t="shared" si="26"/>
        <v>657</v>
      </c>
      <c r="I158" s="45">
        <f t="shared" si="26"/>
        <v>2482</v>
      </c>
      <c r="J158" s="45">
        <f t="shared" si="26"/>
        <v>0</v>
      </c>
      <c r="K158" s="45">
        <f t="shared" si="26"/>
        <v>267</v>
      </c>
      <c r="L158" s="45">
        <f t="shared" si="26"/>
        <v>0</v>
      </c>
      <c r="M158" s="45">
        <f t="shared" si="26"/>
        <v>58</v>
      </c>
      <c r="N158" s="45">
        <f t="shared" si="26"/>
        <v>2802</v>
      </c>
      <c r="O158" s="45">
        <f t="shared" si="26"/>
        <v>4</v>
      </c>
      <c r="P158" s="45">
        <f t="shared" si="26"/>
        <v>1</v>
      </c>
      <c r="Q158" s="45">
        <f t="shared" si="26"/>
        <v>1265</v>
      </c>
      <c r="R158" s="45">
        <f t="shared" si="26"/>
        <v>1542</v>
      </c>
      <c r="S158" s="45">
        <f t="shared" si="26"/>
        <v>1109</v>
      </c>
      <c r="T158" s="45">
        <f t="shared" si="26"/>
        <v>1510</v>
      </c>
      <c r="U158" s="46">
        <f t="shared" si="26"/>
        <v>270</v>
      </c>
    </row>
    <row r="159" spans="1:21" ht="14.1" customHeight="1" x14ac:dyDescent="0.15">
      <c r="A159" s="66" t="s">
        <v>121</v>
      </c>
      <c r="B159" s="67"/>
      <c r="C159" s="67"/>
      <c r="D159" s="47">
        <f>D53+D55+D63+D68+D73+D78+D87+D96+D99+D103+D106+D110+D117+D122+D124+D135+D141</f>
        <v>246</v>
      </c>
      <c r="E159" s="47">
        <f>E53+E55+E63+E68+E73+E78+E87+E96+E99+E103+E106+E110+E117+E122+E124+E135+E141</f>
        <v>113</v>
      </c>
      <c r="F159" s="47">
        <f t="shared" ref="F159:U159" si="27">F53+F55+F63+F68+F73+F78+F87+F96+F99+F103+F106+F110+F117+F122+F124+F135+F141</f>
        <v>96</v>
      </c>
      <c r="G159" s="47">
        <f t="shared" si="27"/>
        <v>1</v>
      </c>
      <c r="H159" s="47">
        <f t="shared" si="27"/>
        <v>36</v>
      </c>
      <c r="I159" s="47">
        <f t="shared" si="27"/>
        <v>218</v>
      </c>
      <c r="J159" s="47">
        <f t="shared" si="27"/>
        <v>0</v>
      </c>
      <c r="K159" s="47">
        <f t="shared" si="27"/>
        <v>22</v>
      </c>
      <c r="L159" s="47">
        <f t="shared" si="27"/>
        <v>0</v>
      </c>
      <c r="M159" s="47">
        <f t="shared" si="27"/>
        <v>6</v>
      </c>
      <c r="N159" s="47">
        <f t="shared" si="27"/>
        <v>245</v>
      </c>
      <c r="O159" s="47">
        <f t="shared" si="27"/>
        <v>1</v>
      </c>
      <c r="P159" s="47">
        <f t="shared" si="27"/>
        <v>0</v>
      </c>
      <c r="Q159" s="47">
        <f t="shared" si="27"/>
        <v>177</v>
      </c>
      <c r="R159" s="47">
        <f t="shared" si="27"/>
        <v>69</v>
      </c>
      <c r="S159" s="47">
        <f t="shared" si="27"/>
        <v>150</v>
      </c>
      <c r="T159" s="47">
        <f t="shared" si="27"/>
        <v>41</v>
      </c>
      <c r="U159" s="48">
        <f t="shared" si="27"/>
        <v>0</v>
      </c>
    </row>
    <row r="160" spans="1:21" ht="14.1" customHeight="1" x14ac:dyDescent="0.15">
      <c r="A160" s="66"/>
      <c r="B160" s="67"/>
      <c r="C160" s="67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50"/>
    </row>
    <row r="161" spans="1:21" ht="14.1" customHeight="1" thickBot="1" x14ac:dyDescent="0.2">
      <c r="A161" s="68" t="s">
        <v>122</v>
      </c>
      <c r="B161" s="69"/>
      <c r="C161" s="69"/>
      <c r="D161" s="51">
        <f>SUM(D158:D159)</f>
        <v>3053</v>
      </c>
      <c r="E161" s="51">
        <f t="shared" ref="E161:U161" si="28">SUM(E158:E159)</f>
        <v>826</v>
      </c>
      <c r="F161" s="51">
        <f t="shared" si="28"/>
        <v>1519</v>
      </c>
      <c r="G161" s="51">
        <f t="shared" si="28"/>
        <v>15</v>
      </c>
      <c r="H161" s="51">
        <f t="shared" si="28"/>
        <v>693</v>
      </c>
      <c r="I161" s="51">
        <f t="shared" si="28"/>
        <v>2700</v>
      </c>
      <c r="J161" s="51">
        <f t="shared" si="28"/>
        <v>0</v>
      </c>
      <c r="K161" s="51">
        <f t="shared" si="28"/>
        <v>289</v>
      </c>
      <c r="L161" s="51">
        <f t="shared" si="28"/>
        <v>0</v>
      </c>
      <c r="M161" s="51">
        <f t="shared" si="28"/>
        <v>64</v>
      </c>
      <c r="N161" s="51">
        <f t="shared" si="28"/>
        <v>3047</v>
      </c>
      <c r="O161" s="51">
        <f t="shared" si="28"/>
        <v>5</v>
      </c>
      <c r="P161" s="51">
        <f t="shared" si="28"/>
        <v>1</v>
      </c>
      <c r="Q161" s="51">
        <f t="shared" si="28"/>
        <v>1442</v>
      </c>
      <c r="R161" s="51">
        <f t="shared" si="28"/>
        <v>1611</v>
      </c>
      <c r="S161" s="51">
        <f t="shared" si="28"/>
        <v>1259</v>
      </c>
      <c r="T161" s="51">
        <f t="shared" si="28"/>
        <v>1551</v>
      </c>
      <c r="U161" s="52">
        <f t="shared" si="28"/>
        <v>270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68457-6200-4C58-AD70-F18E14C10EB1}">
  <dimension ref="A1:U162"/>
  <sheetViews>
    <sheetView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178</v>
      </c>
      <c r="E1" s="4" t="s">
        <v>124</v>
      </c>
      <c r="R1" s="4" t="s">
        <v>125</v>
      </c>
      <c r="S1" s="76" t="s">
        <v>176</v>
      </c>
      <c r="T1" s="76"/>
      <c r="U1" s="76"/>
    </row>
    <row r="2" spans="1:21" ht="12.75" thickBot="1" x14ac:dyDescent="0.2"/>
    <row r="3" spans="1:21" ht="13.5" customHeight="1" x14ac:dyDescent="0.15">
      <c r="A3" s="70" t="s">
        <v>0</v>
      </c>
      <c r="B3" s="71"/>
      <c r="C3" s="74" t="s">
        <v>1</v>
      </c>
      <c r="D3" s="80" t="s">
        <v>2</v>
      </c>
      <c r="E3" s="70" t="s">
        <v>3</v>
      </c>
      <c r="F3" s="71"/>
      <c r="G3" s="71"/>
      <c r="H3" s="82"/>
      <c r="I3" s="70" t="s">
        <v>4</v>
      </c>
      <c r="J3" s="71"/>
      <c r="K3" s="71"/>
      <c r="L3" s="71"/>
      <c r="M3" s="82"/>
      <c r="N3" s="83" t="s">
        <v>5</v>
      </c>
      <c r="O3" s="71"/>
      <c r="P3" s="82"/>
      <c r="Q3" s="70" t="s">
        <v>6</v>
      </c>
      <c r="R3" s="82"/>
      <c r="S3" s="77" t="s">
        <v>7</v>
      </c>
      <c r="T3" s="78"/>
      <c r="U3" s="79"/>
    </row>
    <row r="4" spans="1:21" ht="13.5" customHeight="1" thickBot="1" x14ac:dyDescent="0.2">
      <c r="A4" s="72"/>
      <c r="B4" s="73"/>
      <c r="C4" s="75"/>
      <c r="D4" s="81"/>
      <c r="E4" s="61" t="s">
        <v>8</v>
      </c>
      <c r="F4" s="62" t="s">
        <v>9</v>
      </c>
      <c r="G4" s="62" t="s">
        <v>10</v>
      </c>
      <c r="H4" s="2" t="s">
        <v>11</v>
      </c>
      <c r="I4" s="61" t="s">
        <v>12</v>
      </c>
      <c r="J4" s="62" t="s">
        <v>13</v>
      </c>
      <c r="K4" s="62" t="s">
        <v>14</v>
      </c>
      <c r="L4" s="62" t="s">
        <v>15</v>
      </c>
      <c r="M4" s="2" t="s">
        <v>16</v>
      </c>
      <c r="N4" s="3" t="s">
        <v>17</v>
      </c>
      <c r="O4" s="62" t="s">
        <v>18</v>
      </c>
      <c r="P4" s="2" t="s">
        <v>19</v>
      </c>
      <c r="Q4" s="61" t="s">
        <v>20</v>
      </c>
      <c r="R4" s="2" t="s">
        <v>21</v>
      </c>
      <c r="S4" s="3" t="s">
        <v>22</v>
      </c>
      <c r="T4" s="62" t="s">
        <v>23</v>
      </c>
      <c r="U4" s="2" t="s">
        <v>24</v>
      </c>
    </row>
    <row r="5" spans="1:21" ht="14.1" customHeight="1" x14ac:dyDescent="0.15">
      <c r="A5" s="5" t="s">
        <v>126</v>
      </c>
      <c r="B5" s="6"/>
      <c r="C5" s="6"/>
      <c r="D5" s="7">
        <f t="shared" ref="D5:T5" si="0">SUM(D6:D12)</f>
        <v>422</v>
      </c>
      <c r="E5" s="8">
        <f t="shared" si="0"/>
        <v>156</v>
      </c>
      <c r="F5" s="9">
        <f t="shared" si="0"/>
        <v>158</v>
      </c>
      <c r="G5" s="9">
        <f t="shared" si="0"/>
        <v>0</v>
      </c>
      <c r="H5" s="10">
        <f t="shared" si="0"/>
        <v>108</v>
      </c>
      <c r="I5" s="8">
        <f t="shared" si="0"/>
        <v>333</v>
      </c>
      <c r="J5" s="9">
        <f t="shared" si="0"/>
        <v>0</v>
      </c>
      <c r="K5" s="9">
        <f t="shared" si="0"/>
        <v>77</v>
      </c>
      <c r="L5" s="9">
        <f t="shared" si="0"/>
        <v>0</v>
      </c>
      <c r="M5" s="10">
        <f t="shared" si="0"/>
        <v>12</v>
      </c>
      <c r="N5" s="11">
        <f t="shared" si="0"/>
        <v>421</v>
      </c>
      <c r="O5" s="9">
        <f t="shared" si="0"/>
        <v>1</v>
      </c>
      <c r="P5" s="10">
        <f t="shared" si="0"/>
        <v>0</v>
      </c>
      <c r="Q5" s="11">
        <f t="shared" si="0"/>
        <v>219</v>
      </c>
      <c r="R5" s="10">
        <f t="shared" si="0"/>
        <v>203</v>
      </c>
      <c r="S5" s="11">
        <f t="shared" si="0"/>
        <v>230</v>
      </c>
      <c r="T5" s="9">
        <f t="shared" si="0"/>
        <v>166</v>
      </c>
      <c r="U5" s="10">
        <f>SUM(U6:U12)</f>
        <v>35</v>
      </c>
    </row>
    <row r="6" spans="1:21" ht="14.1" customHeight="1" x14ac:dyDescent="0.15">
      <c r="A6" s="12"/>
      <c r="B6" s="13" t="s">
        <v>127</v>
      </c>
      <c r="C6" s="14">
        <v>101</v>
      </c>
      <c r="D6" s="15">
        <f>SUM(E6:H6)</f>
        <v>23</v>
      </c>
      <c r="E6" s="16">
        <v>13</v>
      </c>
      <c r="F6" s="17">
        <v>8</v>
      </c>
      <c r="G6" s="17"/>
      <c r="H6" s="18">
        <v>2</v>
      </c>
      <c r="I6" s="19">
        <v>21</v>
      </c>
      <c r="J6" s="17"/>
      <c r="K6" s="17">
        <v>1</v>
      </c>
      <c r="L6" s="17"/>
      <c r="M6" s="18">
        <v>1</v>
      </c>
      <c r="N6" s="20">
        <v>23</v>
      </c>
      <c r="O6" s="17"/>
      <c r="P6" s="18"/>
      <c r="Q6" s="20">
        <v>15</v>
      </c>
      <c r="R6" s="18">
        <v>8</v>
      </c>
      <c r="S6" s="20">
        <v>15</v>
      </c>
      <c r="T6" s="17">
        <v>4</v>
      </c>
      <c r="U6" s="18"/>
    </row>
    <row r="7" spans="1:21" ht="14.1" customHeight="1" x14ac:dyDescent="0.15">
      <c r="A7" s="12"/>
      <c r="B7" s="13" t="s">
        <v>128</v>
      </c>
      <c r="C7" s="14">
        <v>103</v>
      </c>
      <c r="D7" s="15">
        <f>SUM(E7:H7)</f>
        <v>24</v>
      </c>
      <c r="E7" s="19">
        <v>17</v>
      </c>
      <c r="F7" s="17">
        <v>1</v>
      </c>
      <c r="G7" s="17"/>
      <c r="H7" s="18">
        <v>6</v>
      </c>
      <c r="I7" s="19">
        <v>21</v>
      </c>
      <c r="J7" s="17"/>
      <c r="K7" s="17">
        <v>2</v>
      </c>
      <c r="L7" s="17"/>
      <c r="M7" s="18">
        <v>1</v>
      </c>
      <c r="N7" s="20">
        <v>24</v>
      </c>
      <c r="O7" s="17"/>
      <c r="P7" s="18"/>
      <c r="Q7" s="20">
        <v>21</v>
      </c>
      <c r="R7" s="18">
        <v>3</v>
      </c>
      <c r="S7" s="20">
        <v>24</v>
      </c>
      <c r="T7" s="17"/>
      <c r="U7" s="18"/>
    </row>
    <row r="8" spans="1:21" ht="14.1" customHeight="1" x14ac:dyDescent="0.15">
      <c r="A8" s="12"/>
      <c r="B8" s="13" t="s">
        <v>129</v>
      </c>
      <c r="C8" s="14">
        <v>105</v>
      </c>
      <c r="D8" s="15">
        <f t="shared" ref="D8:D52" si="1">SUM(E8:H8)</f>
        <v>49</v>
      </c>
      <c r="E8" s="19">
        <v>10</v>
      </c>
      <c r="F8" s="17"/>
      <c r="G8" s="17"/>
      <c r="H8" s="18">
        <v>39</v>
      </c>
      <c r="I8" s="19">
        <v>10</v>
      </c>
      <c r="J8" s="17"/>
      <c r="K8" s="17">
        <v>37</v>
      </c>
      <c r="L8" s="17"/>
      <c r="M8" s="18">
        <v>2</v>
      </c>
      <c r="N8" s="20">
        <v>49</v>
      </c>
      <c r="O8" s="17"/>
      <c r="P8" s="18"/>
      <c r="Q8" s="20">
        <v>10</v>
      </c>
      <c r="R8" s="18">
        <v>39</v>
      </c>
      <c r="S8" s="20">
        <v>14</v>
      </c>
      <c r="T8" s="17">
        <v>35</v>
      </c>
      <c r="U8" s="18">
        <v>35</v>
      </c>
    </row>
    <row r="9" spans="1:21" ht="14.1" customHeight="1" x14ac:dyDescent="0.15">
      <c r="A9" s="12"/>
      <c r="B9" s="13" t="s">
        <v>130</v>
      </c>
      <c r="C9" s="14">
        <v>106</v>
      </c>
      <c r="D9" s="15">
        <f t="shared" si="1"/>
        <v>78</v>
      </c>
      <c r="E9" s="19">
        <v>24</v>
      </c>
      <c r="F9" s="17">
        <v>49</v>
      </c>
      <c r="G9" s="17"/>
      <c r="H9" s="18">
        <v>5</v>
      </c>
      <c r="I9" s="19">
        <v>74</v>
      </c>
      <c r="J9" s="17"/>
      <c r="K9" s="17">
        <v>2</v>
      </c>
      <c r="L9" s="17"/>
      <c r="M9" s="18">
        <v>2</v>
      </c>
      <c r="N9" s="20">
        <v>78</v>
      </c>
      <c r="O9" s="17"/>
      <c r="P9" s="18"/>
      <c r="Q9" s="20">
        <v>24</v>
      </c>
      <c r="R9" s="18">
        <v>54</v>
      </c>
      <c r="S9" s="20">
        <v>29</v>
      </c>
      <c r="T9" s="17">
        <v>49</v>
      </c>
      <c r="U9" s="18"/>
    </row>
    <row r="10" spans="1:21" ht="14.1" customHeight="1" x14ac:dyDescent="0.15">
      <c r="A10" s="12"/>
      <c r="B10" s="13" t="s">
        <v>131</v>
      </c>
      <c r="C10" s="14">
        <v>107</v>
      </c>
      <c r="D10" s="15">
        <f t="shared" si="1"/>
        <v>148</v>
      </c>
      <c r="E10" s="19">
        <v>42</v>
      </c>
      <c r="F10" s="17">
        <v>79</v>
      </c>
      <c r="G10" s="17"/>
      <c r="H10" s="18">
        <v>27</v>
      </c>
      <c r="I10" s="19">
        <v>119</v>
      </c>
      <c r="J10" s="17"/>
      <c r="K10" s="17">
        <v>25</v>
      </c>
      <c r="L10" s="17"/>
      <c r="M10" s="18">
        <v>4</v>
      </c>
      <c r="N10" s="20">
        <v>148</v>
      </c>
      <c r="O10" s="17"/>
      <c r="P10" s="18"/>
      <c r="Q10" s="20">
        <v>77</v>
      </c>
      <c r="R10" s="18">
        <v>71</v>
      </c>
      <c r="S10" s="20">
        <v>69</v>
      </c>
      <c r="T10" s="17">
        <v>57</v>
      </c>
      <c r="U10" s="18"/>
    </row>
    <row r="11" spans="1:21" ht="14.1" customHeight="1" x14ac:dyDescent="0.15">
      <c r="A11" s="12"/>
      <c r="B11" s="13" t="s">
        <v>132</v>
      </c>
      <c r="C11" s="14">
        <v>108</v>
      </c>
      <c r="D11" s="15">
        <f t="shared" si="1"/>
        <v>36</v>
      </c>
      <c r="E11" s="19">
        <v>11</v>
      </c>
      <c r="F11" s="17">
        <v>21</v>
      </c>
      <c r="G11" s="17"/>
      <c r="H11" s="18">
        <v>4</v>
      </c>
      <c r="I11" s="19">
        <v>34</v>
      </c>
      <c r="J11" s="17"/>
      <c r="K11" s="17">
        <v>1</v>
      </c>
      <c r="L11" s="17"/>
      <c r="M11" s="18">
        <v>1</v>
      </c>
      <c r="N11" s="20">
        <v>35</v>
      </c>
      <c r="O11" s="17">
        <v>1</v>
      </c>
      <c r="P11" s="18"/>
      <c r="Q11" s="20">
        <v>14</v>
      </c>
      <c r="R11" s="18">
        <v>22</v>
      </c>
      <c r="S11" s="20">
        <v>15</v>
      </c>
      <c r="T11" s="17">
        <v>21</v>
      </c>
      <c r="U11" s="18"/>
    </row>
    <row r="12" spans="1:21" ht="14.1" customHeight="1" thickBot="1" x14ac:dyDescent="0.2">
      <c r="A12" s="21"/>
      <c r="B12" s="22" t="s">
        <v>133</v>
      </c>
      <c r="C12" s="23">
        <v>109</v>
      </c>
      <c r="D12" s="15">
        <f t="shared" si="1"/>
        <v>64</v>
      </c>
      <c r="E12" s="24">
        <v>39</v>
      </c>
      <c r="F12" s="25"/>
      <c r="G12" s="25"/>
      <c r="H12" s="26">
        <v>25</v>
      </c>
      <c r="I12" s="24">
        <v>54</v>
      </c>
      <c r="J12" s="25"/>
      <c r="K12" s="25">
        <v>9</v>
      </c>
      <c r="L12" s="25"/>
      <c r="M12" s="26">
        <v>1</v>
      </c>
      <c r="N12" s="27">
        <v>64</v>
      </c>
      <c r="O12" s="25"/>
      <c r="P12" s="26"/>
      <c r="Q12" s="27">
        <v>58</v>
      </c>
      <c r="R12" s="26">
        <v>6</v>
      </c>
      <c r="S12" s="27">
        <v>64</v>
      </c>
      <c r="T12" s="25"/>
      <c r="U12" s="26"/>
    </row>
    <row r="13" spans="1:21" ht="14.1" customHeight="1" x14ac:dyDescent="0.15">
      <c r="A13" s="5" t="s">
        <v>134</v>
      </c>
      <c r="B13" s="28"/>
      <c r="C13" s="28"/>
      <c r="D13" s="7">
        <f t="shared" ref="D13:U13" si="2">SUM(D14:D20)</f>
        <v>913</v>
      </c>
      <c r="E13" s="8">
        <f t="shared" si="2"/>
        <v>167</v>
      </c>
      <c r="F13" s="9">
        <f t="shared" si="2"/>
        <v>460</v>
      </c>
      <c r="G13" s="9">
        <f t="shared" si="2"/>
        <v>0</v>
      </c>
      <c r="H13" s="10">
        <f t="shared" si="2"/>
        <v>286</v>
      </c>
      <c r="I13" s="11">
        <f t="shared" si="2"/>
        <v>874</v>
      </c>
      <c r="J13" s="9">
        <f t="shared" si="2"/>
        <v>0</v>
      </c>
      <c r="K13" s="9">
        <f t="shared" si="2"/>
        <v>13</v>
      </c>
      <c r="L13" s="9">
        <f t="shared" si="2"/>
        <v>0</v>
      </c>
      <c r="M13" s="10">
        <f t="shared" si="2"/>
        <v>26</v>
      </c>
      <c r="N13" s="11">
        <f t="shared" si="2"/>
        <v>912</v>
      </c>
      <c r="O13" s="9">
        <f t="shared" si="2"/>
        <v>1</v>
      </c>
      <c r="P13" s="10">
        <f t="shared" si="2"/>
        <v>0</v>
      </c>
      <c r="Q13" s="11">
        <f t="shared" si="2"/>
        <v>382</v>
      </c>
      <c r="R13" s="10">
        <f t="shared" si="2"/>
        <v>531</v>
      </c>
      <c r="S13" s="11">
        <f t="shared" si="2"/>
        <v>335</v>
      </c>
      <c r="T13" s="9">
        <f t="shared" si="2"/>
        <v>557</v>
      </c>
      <c r="U13" s="10">
        <f t="shared" si="2"/>
        <v>124</v>
      </c>
    </row>
    <row r="14" spans="1:21" ht="14.1" customHeight="1" x14ac:dyDescent="0.15">
      <c r="A14" s="12"/>
      <c r="B14" s="13" t="s">
        <v>135</v>
      </c>
      <c r="C14" s="14">
        <v>131</v>
      </c>
      <c r="D14" s="15">
        <f t="shared" si="1"/>
        <v>149</v>
      </c>
      <c r="E14" s="19">
        <v>42</v>
      </c>
      <c r="F14" s="17">
        <v>86</v>
      </c>
      <c r="G14" s="17"/>
      <c r="H14" s="18">
        <v>21</v>
      </c>
      <c r="I14" s="19">
        <v>145</v>
      </c>
      <c r="J14" s="17"/>
      <c r="K14" s="17">
        <v>2</v>
      </c>
      <c r="L14" s="17"/>
      <c r="M14" s="18">
        <v>2</v>
      </c>
      <c r="N14" s="20">
        <v>149</v>
      </c>
      <c r="O14" s="17"/>
      <c r="P14" s="18"/>
      <c r="Q14" s="20">
        <v>85</v>
      </c>
      <c r="R14" s="18">
        <v>64</v>
      </c>
      <c r="S14" s="20">
        <v>63</v>
      </c>
      <c r="T14" s="17">
        <v>76</v>
      </c>
      <c r="U14" s="18"/>
    </row>
    <row r="15" spans="1:21" ht="14.1" customHeight="1" x14ac:dyDescent="0.15">
      <c r="A15" s="12"/>
      <c r="B15" s="13" t="s">
        <v>136</v>
      </c>
      <c r="C15" s="14">
        <v>132</v>
      </c>
      <c r="D15" s="15">
        <f t="shared" si="1"/>
        <v>84</v>
      </c>
      <c r="E15" s="19">
        <v>5</v>
      </c>
      <c r="F15" s="17">
        <v>72</v>
      </c>
      <c r="G15" s="17"/>
      <c r="H15" s="18">
        <v>7</v>
      </c>
      <c r="I15" s="19">
        <v>83</v>
      </c>
      <c r="J15" s="17"/>
      <c r="K15" s="17"/>
      <c r="L15" s="17"/>
      <c r="M15" s="18">
        <v>1</v>
      </c>
      <c r="N15" s="20">
        <v>84</v>
      </c>
      <c r="O15" s="17"/>
      <c r="P15" s="18"/>
      <c r="Q15" s="20">
        <v>20</v>
      </c>
      <c r="R15" s="18">
        <v>64</v>
      </c>
      <c r="S15" s="20">
        <v>14</v>
      </c>
      <c r="T15" s="17">
        <v>67</v>
      </c>
      <c r="U15" s="18"/>
    </row>
    <row r="16" spans="1:21" ht="14.1" customHeight="1" x14ac:dyDescent="0.15">
      <c r="A16" s="12"/>
      <c r="B16" s="13" t="s">
        <v>137</v>
      </c>
      <c r="C16" s="14">
        <v>133</v>
      </c>
      <c r="D16" s="15">
        <f t="shared" si="1"/>
        <v>155</v>
      </c>
      <c r="E16" s="19">
        <v>9</v>
      </c>
      <c r="F16" s="17">
        <v>68</v>
      </c>
      <c r="G16" s="17"/>
      <c r="H16" s="18">
        <v>78</v>
      </c>
      <c r="I16" s="19">
        <v>152</v>
      </c>
      <c r="J16" s="17"/>
      <c r="K16" s="17"/>
      <c r="L16" s="17"/>
      <c r="M16" s="18">
        <v>3</v>
      </c>
      <c r="N16" s="20">
        <v>155</v>
      </c>
      <c r="O16" s="17"/>
      <c r="P16" s="18"/>
      <c r="Q16" s="19">
        <v>18</v>
      </c>
      <c r="R16" s="18">
        <v>137</v>
      </c>
      <c r="S16" s="20">
        <v>20</v>
      </c>
      <c r="T16" s="17">
        <v>133</v>
      </c>
      <c r="U16" s="18">
        <v>69</v>
      </c>
    </row>
    <row r="17" spans="1:21" ht="14.1" customHeight="1" x14ac:dyDescent="0.15">
      <c r="A17" s="12"/>
      <c r="B17" s="13" t="s">
        <v>138</v>
      </c>
      <c r="C17" s="14">
        <v>134</v>
      </c>
      <c r="D17" s="15">
        <f t="shared" si="1"/>
        <v>222</v>
      </c>
      <c r="E17" s="19">
        <v>48</v>
      </c>
      <c r="F17" s="17">
        <v>102</v>
      </c>
      <c r="G17" s="17"/>
      <c r="H17" s="18">
        <v>72</v>
      </c>
      <c r="I17" s="19">
        <v>214</v>
      </c>
      <c r="J17" s="17"/>
      <c r="K17" s="17">
        <v>7</v>
      </c>
      <c r="L17" s="17"/>
      <c r="M17" s="18">
        <v>1</v>
      </c>
      <c r="N17" s="20">
        <v>222</v>
      </c>
      <c r="O17" s="17"/>
      <c r="P17" s="18"/>
      <c r="Q17" s="19">
        <v>89</v>
      </c>
      <c r="R17" s="18">
        <v>133</v>
      </c>
      <c r="S17" s="20">
        <v>86</v>
      </c>
      <c r="T17" s="17">
        <v>132</v>
      </c>
      <c r="U17" s="18">
        <v>34</v>
      </c>
    </row>
    <row r="18" spans="1:21" ht="14.1" customHeight="1" x14ac:dyDescent="0.15">
      <c r="A18" s="12"/>
      <c r="B18" s="13" t="s">
        <v>139</v>
      </c>
      <c r="C18" s="14">
        <v>135</v>
      </c>
      <c r="D18" s="15">
        <f t="shared" si="1"/>
        <v>91</v>
      </c>
      <c r="E18" s="19">
        <v>19</v>
      </c>
      <c r="F18" s="17">
        <v>26</v>
      </c>
      <c r="G18" s="17"/>
      <c r="H18" s="18">
        <v>46</v>
      </c>
      <c r="I18" s="19">
        <v>77</v>
      </c>
      <c r="J18" s="17"/>
      <c r="K18" s="17"/>
      <c r="L18" s="17"/>
      <c r="M18" s="18">
        <v>14</v>
      </c>
      <c r="N18" s="20">
        <v>91</v>
      </c>
      <c r="O18" s="17"/>
      <c r="P18" s="18"/>
      <c r="Q18" s="19">
        <v>48</v>
      </c>
      <c r="R18" s="18">
        <v>43</v>
      </c>
      <c r="S18" s="20">
        <v>44</v>
      </c>
      <c r="T18" s="17">
        <v>45</v>
      </c>
      <c r="U18" s="18">
        <v>21</v>
      </c>
    </row>
    <row r="19" spans="1:21" ht="14.1" customHeight="1" x14ac:dyDescent="0.15">
      <c r="A19" s="12"/>
      <c r="B19" s="13" t="s">
        <v>140</v>
      </c>
      <c r="C19" s="14">
        <v>136</v>
      </c>
      <c r="D19" s="15">
        <f t="shared" si="1"/>
        <v>62</v>
      </c>
      <c r="E19" s="19">
        <v>11</v>
      </c>
      <c r="F19" s="17">
        <v>30</v>
      </c>
      <c r="G19" s="17"/>
      <c r="H19" s="18">
        <v>21</v>
      </c>
      <c r="I19" s="19">
        <v>58</v>
      </c>
      <c r="J19" s="17"/>
      <c r="K19" s="17">
        <v>3</v>
      </c>
      <c r="L19" s="17"/>
      <c r="M19" s="18">
        <v>1</v>
      </c>
      <c r="N19" s="20">
        <v>62</v>
      </c>
      <c r="O19" s="17"/>
      <c r="P19" s="18"/>
      <c r="Q19" s="19">
        <v>40</v>
      </c>
      <c r="R19" s="18">
        <v>22</v>
      </c>
      <c r="S19" s="20">
        <v>34</v>
      </c>
      <c r="T19" s="17">
        <v>28</v>
      </c>
      <c r="U19" s="18"/>
    </row>
    <row r="20" spans="1:21" ht="14.1" customHeight="1" thickBot="1" x14ac:dyDescent="0.2">
      <c r="A20" s="21"/>
      <c r="B20" s="22" t="s">
        <v>141</v>
      </c>
      <c r="C20" s="23">
        <v>137</v>
      </c>
      <c r="D20" s="26">
        <f t="shared" si="1"/>
        <v>150</v>
      </c>
      <c r="E20" s="24">
        <v>33</v>
      </c>
      <c r="F20" s="25">
        <v>76</v>
      </c>
      <c r="G20" s="25"/>
      <c r="H20" s="26">
        <v>41</v>
      </c>
      <c r="I20" s="24">
        <v>145</v>
      </c>
      <c r="J20" s="25"/>
      <c r="K20" s="25">
        <v>1</v>
      </c>
      <c r="L20" s="25"/>
      <c r="M20" s="26">
        <v>4</v>
      </c>
      <c r="N20" s="27">
        <v>149</v>
      </c>
      <c r="O20" s="25">
        <v>1</v>
      </c>
      <c r="P20" s="26"/>
      <c r="Q20" s="24">
        <v>82</v>
      </c>
      <c r="R20" s="26">
        <v>68</v>
      </c>
      <c r="S20" s="27">
        <v>74</v>
      </c>
      <c r="T20" s="25">
        <v>76</v>
      </c>
      <c r="U20" s="26"/>
    </row>
    <row r="21" spans="1:21" ht="14.1" customHeight="1" x14ac:dyDescent="0.15">
      <c r="A21" s="29" t="s">
        <v>25</v>
      </c>
      <c r="B21" s="30"/>
      <c r="C21" s="31">
        <v>202</v>
      </c>
      <c r="D21" s="10">
        <f t="shared" si="1"/>
        <v>53</v>
      </c>
      <c r="E21" s="8">
        <v>38</v>
      </c>
      <c r="F21" s="9">
        <v>9</v>
      </c>
      <c r="G21" s="9"/>
      <c r="H21" s="10">
        <v>6</v>
      </c>
      <c r="I21" s="8">
        <v>47</v>
      </c>
      <c r="J21" s="9"/>
      <c r="K21" s="9">
        <v>5</v>
      </c>
      <c r="L21" s="9"/>
      <c r="M21" s="10">
        <v>1</v>
      </c>
      <c r="N21" s="11">
        <v>53</v>
      </c>
      <c r="O21" s="9"/>
      <c r="P21" s="10"/>
      <c r="Q21" s="8">
        <v>40</v>
      </c>
      <c r="R21" s="10">
        <v>13</v>
      </c>
      <c r="S21" s="11">
        <v>44</v>
      </c>
      <c r="T21" s="9">
        <v>9</v>
      </c>
      <c r="U21" s="10"/>
    </row>
    <row r="22" spans="1:21" ht="14.1" customHeight="1" x14ac:dyDescent="0.15">
      <c r="A22" s="32" t="s">
        <v>26</v>
      </c>
      <c r="B22" s="33"/>
      <c r="C22" s="14">
        <v>203</v>
      </c>
      <c r="D22" s="15">
        <f t="shared" si="1"/>
        <v>176</v>
      </c>
      <c r="E22" s="19">
        <v>85</v>
      </c>
      <c r="F22" s="17">
        <v>48</v>
      </c>
      <c r="G22" s="17">
        <v>1</v>
      </c>
      <c r="H22" s="18">
        <v>42</v>
      </c>
      <c r="I22" s="19">
        <v>123</v>
      </c>
      <c r="J22" s="17"/>
      <c r="K22" s="17">
        <v>50</v>
      </c>
      <c r="L22" s="17"/>
      <c r="M22" s="18">
        <v>3</v>
      </c>
      <c r="N22" s="20">
        <v>176</v>
      </c>
      <c r="O22" s="17"/>
      <c r="P22" s="18"/>
      <c r="Q22" s="19">
        <v>166</v>
      </c>
      <c r="R22" s="18">
        <v>10</v>
      </c>
      <c r="S22" s="20">
        <v>126</v>
      </c>
      <c r="T22" s="17"/>
      <c r="U22" s="18"/>
    </row>
    <row r="23" spans="1:21" ht="14.1" customHeight="1" x14ac:dyDescent="0.15">
      <c r="A23" s="32" t="s">
        <v>27</v>
      </c>
      <c r="B23" s="33"/>
      <c r="C23" s="14">
        <v>204</v>
      </c>
      <c r="D23" s="15">
        <f t="shared" si="1"/>
        <v>8</v>
      </c>
      <c r="E23" s="19">
        <v>7</v>
      </c>
      <c r="F23" s="17"/>
      <c r="G23" s="17"/>
      <c r="H23" s="18">
        <v>1</v>
      </c>
      <c r="I23" s="19">
        <v>8</v>
      </c>
      <c r="J23" s="17"/>
      <c r="K23" s="17"/>
      <c r="L23" s="17"/>
      <c r="M23" s="18"/>
      <c r="N23" s="20">
        <v>8</v>
      </c>
      <c r="O23" s="17"/>
      <c r="P23" s="18"/>
      <c r="Q23" s="19">
        <v>8</v>
      </c>
      <c r="R23" s="18"/>
      <c r="S23" s="20">
        <v>8</v>
      </c>
      <c r="T23" s="17"/>
      <c r="U23" s="18"/>
    </row>
    <row r="24" spans="1:21" ht="14.1" customHeight="1" x14ac:dyDescent="0.15">
      <c r="A24" s="32" t="s">
        <v>28</v>
      </c>
      <c r="B24" s="33"/>
      <c r="C24" s="14">
        <v>205</v>
      </c>
      <c r="D24" s="15">
        <f t="shared" si="1"/>
        <v>36</v>
      </c>
      <c r="E24" s="19">
        <v>24</v>
      </c>
      <c r="F24" s="17">
        <v>2</v>
      </c>
      <c r="G24" s="17"/>
      <c r="H24" s="18">
        <v>10</v>
      </c>
      <c r="I24" s="19">
        <v>31</v>
      </c>
      <c r="J24" s="17"/>
      <c r="K24" s="17">
        <v>2</v>
      </c>
      <c r="L24" s="17"/>
      <c r="M24" s="18">
        <v>3</v>
      </c>
      <c r="N24" s="20">
        <v>36</v>
      </c>
      <c r="O24" s="17"/>
      <c r="P24" s="18"/>
      <c r="Q24" s="19">
        <v>34</v>
      </c>
      <c r="R24" s="18">
        <v>2</v>
      </c>
      <c r="S24" s="20">
        <v>34</v>
      </c>
      <c r="T24" s="17"/>
      <c r="U24" s="18"/>
    </row>
    <row r="25" spans="1:21" ht="14.1" customHeight="1" x14ac:dyDescent="0.15">
      <c r="A25" s="32" t="s">
        <v>29</v>
      </c>
      <c r="B25" s="33"/>
      <c r="C25" s="14">
        <v>206</v>
      </c>
      <c r="D25" s="15">
        <f t="shared" si="1"/>
        <v>29</v>
      </c>
      <c r="E25" s="19">
        <v>7</v>
      </c>
      <c r="F25" s="17">
        <v>14</v>
      </c>
      <c r="G25" s="17">
        <v>7</v>
      </c>
      <c r="H25" s="18">
        <v>1</v>
      </c>
      <c r="I25" s="19">
        <v>28</v>
      </c>
      <c r="J25" s="17"/>
      <c r="K25" s="17">
        <v>1</v>
      </c>
      <c r="L25" s="17"/>
      <c r="M25" s="18"/>
      <c r="N25" s="20">
        <v>29</v>
      </c>
      <c r="O25" s="17"/>
      <c r="P25" s="18"/>
      <c r="Q25" s="19">
        <v>22</v>
      </c>
      <c r="R25" s="18">
        <v>7</v>
      </c>
      <c r="S25" s="20">
        <v>8</v>
      </c>
      <c r="T25" s="17">
        <v>21</v>
      </c>
      <c r="U25" s="18"/>
    </row>
    <row r="26" spans="1:21" ht="14.1" customHeight="1" x14ac:dyDescent="0.15">
      <c r="A26" s="32" t="s">
        <v>30</v>
      </c>
      <c r="B26" s="33"/>
      <c r="C26" s="14">
        <v>207</v>
      </c>
      <c r="D26" s="15">
        <f t="shared" si="1"/>
        <v>39</v>
      </c>
      <c r="E26" s="19">
        <v>21</v>
      </c>
      <c r="F26" s="17">
        <v>18</v>
      </c>
      <c r="G26" s="17"/>
      <c r="H26" s="18"/>
      <c r="I26" s="19">
        <v>36</v>
      </c>
      <c r="J26" s="17"/>
      <c r="K26" s="17">
        <v>1</v>
      </c>
      <c r="L26" s="17"/>
      <c r="M26" s="18">
        <v>2</v>
      </c>
      <c r="N26" s="20">
        <v>39</v>
      </c>
      <c r="O26" s="17"/>
      <c r="P26" s="18"/>
      <c r="Q26" s="19">
        <v>39</v>
      </c>
      <c r="R26" s="18"/>
      <c r="S26" s="20">
        <v>21</v>
      </c>
      <c r="T26" s="17">
        <v>12</v>
      </c>
      <c r="U26" s="18"/>
    </row>
    <row r="27" spans="1:21" ht="14.1" customHeight="1" x14ac:dyDescent="0.15">
      <c r="A27" s="32" t="s">
        <v>31</v>
      </c>
      <c r="B27" s="33"/>
      <c r="C27" s="14">
        <v>208</v>
      </c>
      <c r="D27" s="15">
        <f t="shared" si="1"/>
        <v>0</v>
      </c>
      <c r="E27" s="19"/>
      <c r="F27" s="17"/>
      <c r="G27" s="17"/>
      <c r="H27" s="18"/>
      <c r="I27" s="19"/>
      <c r="J27" s="17"/>
      <c r="K27" s="17"/>
      <c r="L27" s="17"/>
      <c r="M27" s="18"/>
      <c r="N27" s="20"/>
      <c r="O27" s="17"/>
      <c r="P27" s="18"/>
      <c r="Q27" s="19"/>
      <c r="R27" s="18"/>
      <c r="S27" s="20"/>
      <c r="T27" s="17"/>
      <c r="U27" s="18"/>
    </row>
    <row r="28" spans="1:21" ht="14.1" customHeight="1" x14ac:dyDescent="0.15">
      <c r="A28" s="32" t="s">
        <v>32</v>
      </c>
      <c r="B28" s="33"/>
      <c r="C28" s="14">
        <v>209</v>
      </c>
      <c r="D28" s="15">
        <f t="shared" si="1"/>
        <v>0</v>
      </c>
      <c r="E28" s="19"/>
      <c r="F28" s="17"/>
      <c r="G28" s="17"/>
      <c r="H28" s="18"/>
      <c r="I28" s="19"/>
      <c r="J28" s="17"/>
      <c r="K28" s="17"/>
      <c r="L28" s="17"/>
      <c r="M28" s="18"/>
      <c r="N28" s="20"/>
      <c r="O28" s="17"/>
      <c r="P28" s="18"/>
      <c r="Q28" s="19"/>
      <c r="R28" s="18"/>
      <c r="S28" s="20"/>
      <c r="T28" s="17"/>
      <c r="U28" s="18"/>
    </row>
    <row r="29" spans="1:21" ht="14.1" customHeight="1" x14ac:dyDescent="0.15">
      <c r="A29" s="32" t="s">
        <v>33</v>
      </c>
      <c r="B29" s="33"/>
      <c r="C29" s="14">
        <v>210</v>
      </c>
      <c r="D29" s="15">
        <f t="shared" si="1"/>
        <v>30</v>
      </c>
      <c r="E29" s="19">
        <v>17</v>
      </c>
      <c r="F29" s="17">
        <v>10</v>
      </c>
      <c r="G29" s="17">
        <v>1</v>
      </c>
      <c r="H29" s="18">
        <v>2</v>
      </c>
      <c r="I29" s="19">
        <v>27</v>
      </c>
      <c r="J29" s="17"/>
      <c r="K29" s="17"/>
      <c r="L29" s="17"/>
      <c r="M29" s="18">
        <v>3</v>
      </c>
      <c r="N29" s="20">
        <v>30</v>
      </c>
      <c r="O29" s="17"/>
      <c r="P29" s="18"/>
      <c r="Q29" s="19">
        <v>19</v>
      </c>
      <c r="R29" s="18">
        <v>11</v>
      </c>
      <c r="S29" s="20">
        <v>20</v>
      </c>
      <c r="T29" s="17"/>
      <c r="U29" s="18"/>
    </row>
    <row r="30" spans="1:21" ht="14.1" customHeight="1" x14ac:dyDescent="0.15">
      <c r="A30" s="32" t="s">
        <v>34</v>
      </c>
      <c r="B30" s="33"/>
      <c r="C30" s="14">
        <v>211</v>
      </c>
      <c r="D30" s="15">
        <f t="shared" si="1"/>
        <v>27</v>
      </c>
      <c r="E30" s="19">
        <v>14</v>
      </c>
      <c r="F30" s="17">
        <v>10</v>
      </c>
      <c r="G30" s="17"/>
      <c r="H30" s="18">
        <v>3</v>
      </c>
      <c r="I30" s="19">
        <v>26</v>
      </c>
      <c r="J30" s="17"/>
      <c r="K30" s="17">
        <v>1</v>
      </c>
      <c r="L30" s="17"/>
      <c r="M30" s="18"/>
      <c r="N30" s="20">
        <v>27</v>
      </c>
      <c r="O30" s="17"/>
      <c r="P30" s="18"/>
      <c r="Q30" s="19">
        <v>25</v>
      </c>
      <c r="R30" s="18">
        <v>2</v>
      </c>
      <c r="S30" s="20">
        <v>17</v>
      </c>
      <c r="T30" s="17"/>
      <c r="U30" s="18"/>
    </row>
    <row r="31" spans="1:21" ht="14.1" customHeight="1" x14ac:dyDescent="0.15">
      <c r="A31" s="32" t="s">
        <v>35</v>
      </c>
      <c r="B31" s="33"/>
      <c r="C31" s="14">
        <v>212</v>
      </c>
      <c r="D31" s="15">
        <f t="shared" si="1"/>
        <v>8</v>
      </c>
      <c r="E31" s="19">
        <v>6</v>
      </c>
      <c r="F31" s="17"/>
      <c r="G31" s="17"/>
      <c r="H31" s="18">
        <v>2</v>
      </c>
      <c r="I31" s="19">
        <v>6</v>
      </c>
      <c r="J31" s="17"/>
      <c r="K31" s="17">
        <v>2</v>
      </c>
      <c r="L31" s="17"/>
      <c r="M31" s="18"/>
      <c r="N31" s="20">
        <v>8</v>
      </c>
      <c r="O31" s="17"/>
      <c r="P31" s="18"/>
      <c r="Q31" s="19">
        <v>8</v>
      </c>
      <c r="R31" s="18"/>
      <c r="S31" s="20">
        <v>8</v>
      </c>
      <c r="T31" s="17"/>
      <c r="U31" s="18"/>
    </row>
    <row r="32" spans="1:21" ht="14.1" customHeight="1" x14ac:dyDescent="0.15">
      <c r="A32" s="32" t="s">
        <v>36</v>
      </c>
      <c r="B32" s="33"/>
      <c r="C32" s="14">
        <v>213</v>
      </c>
      <c r="D32" s="15">
        <f t="shared" si="1"/>
        <v>32</v>
      </c>
      <c r="E32" s="19">
        <v>25</v>
      </c>
      <c r="F32" s="17"/>
      <c r="G32" s="17"/>
      <c r="H32" s="18">
        <v>7</v>
      </c>
      <c r="I32" s="19">
        <v>29</v>
      </c>
      <c r="J32" s="17"/>
      <c r="K32" s="17">
        <v>1</v>
      </c>
      <c r="L32" s="17"/>
      <c r="M32" s="18">
        <v>2</v>
      </c>
      <c r="N32" s="20">
        <v>32</v>
      </c>
      <c r="O32" s="17"/>
      <c r="P32" s="18"/>
      <c r="Q32" s="19">
        <v>29</v>
      </c>
      <c r="R32" s="18">
        <v>3</v>
      </c>
      <c r="S32" s="20">
        <v>32</v>
      </c>
      <c r="T32" s="17"/>
      <c r="U32" s="18"/>
    </row>
    <row r="33" spans="1:21" ht="14.1" customHeight="1" x14ac:dyDescent="0.15">
      <c r="A33" s="32" t="s">
        <v>37</v>
      </c>
      <c r="B33" s="33"/>
      <c r="C33" s="14">
        <v>214</v>
      </c>
      <c r="D33" s="15">
        <f t="shared" si="1"/>
        <v>8</v>
      </c>
      <c r="E33" s="19">
        <v>8</v>
      </c>
      <c r="F33" s="17"/>
      <c r="G33" s="17"/>
      <c r="H33" s="18"/>
      <c r="I33" s="19">
        <v>6</v>
      </c>
      <c r="J33" s="17"/>
      <c r="K33" s="17"/>
      <c r="L33" s="17"/>
      <c r="M33" s="18">
        <v>2</v>
      </c>
      <c r="N33" s="20">
        <v>8</v>
      </c>
      <c r="O33" s="17"/>
      <c r="P33" s="18"/>
      <c r="Q33" s="19">
        <v>8</v>
      </c>
      <c r="R33" s="18"/>
      <c r="S33" s="20">
        <v>8</v>
      </c>
      <c r="T33" s="17"/>
      <c r="U33" s="18"/>
    </row>
    <row r="34" spans="1:21" ht="14.1" customHeight="1" x14ac:dyDescent="0.15">
      <c r="A34" s="32" t="s">
        <v>38</v>
      </c>
      <c r="B34" s="33"/>
      <c r="C34" s="14">
        <v>215</v>
      </c>
      <c r="D34" s="15">
        <f t="shared" si="1"/>
        <v>11</v>
      </c>
      <c r="E34" s="19">
        <v>11</v>
      </c>
      <c r="F34" s="17"/>
      <c r="G34" s="17"/>
      <c r="H34" s="18"/>
      <c r="I34" s="19">
        <v>9</v>
      </c>
      <c r="J34" s="17"/>
      <c r="K34" s="17">
        <v>1</v>
      </c>
      <c r="L34" s="17"/>
      <c r="M34" s="18">
        <v>1</v>
      </c>
      <c r="N34" s="20">
        <v>11</v>
      </c>
      <c r="O34" s="17"/>
      <c r="P34" s="18"/>
      <c r="Q34" s="19">
        <v>11</v>
      </c>
      <c r="R34" s="18"/>
      <c r="S34" s="20">
        <v>11</v>
      </c>
      <c r="T34" s="17"/>
      <c r="U34" s="18"/>
    </row>
    <row r="35" spans="1:21" ht="14.1" customHeight="1" x14ac:dyDescent="0.15">
      <c r="A35" s="32" t="s">
        <v>39</v>
      </c>
      <c r="B35" s="33"/>
      <c r="C35" s="14">
        <v>216</v>
      </c>
      <c r="D35" s="15">
        <f t="shared" si="1"/>
        <v>25</v>
      </c>
      <c r="E35" s="19">
        <v>15</v>
      </c>
      <c r="F35" s="17"/>
      <c r="G35" s="17"/>
      <c r="H35" s="18">
        <v>10</v>
      </c>
      <c r="I35" s="19">
        <v>16</v>
      </c>
      <c r="J35" s="17"/>
      <c r="K35" s="17">
        <v>9</v>
      </c>
      <c r="L35" s="17"/>
      <c r="M35" s="18"/>
      <c r="N35" s="20">
        <v>25</v>
      </c>
      <c r="O35" s="17"/>
      <c r="P35" s="18"/>
      <c r="Q35" s="19">
        <v>23</v>
      </c>
      <c r="R35" s="18">
        <v>2</v>
      </c>
      <c r="S35" s="20">
        <v>25</v>
      </c>
      <c r="T35" s="17"/>
      <c r="U35" s="18"/>
    </row>
    <row r="36" spans="1:21" ht="14.1" customHeight="1" x14ac:dyDescent="0.15">
      <c r="A36" s="32" t="s">
        <v>40</v>
      </c>
      <c r="B36" s="33"/>
      <c r="C36" s="14">
        <v>217</v>
      </c>
      <c r="D36" s="15">
        <f t="shared" si="1"/>
        <v>101</v>
      </c>
      <c r="E36" s="19">
        <v>24</v>
      </c>
      <c r="F36" s="17">
        <v>64</v>
      </c>
      <c r="G36" s="17"/>
      <c r="H36" s="18">
        <v>13</v>
      </c>
      <c r="I36" s="19">
        <v>98</v>
      </c>
      <c r="J36" s="17"/>
      <c r="K36" s="17"/>
      <c r="L36" s="17"/>
      <c r="M36" s="18">
        <v>3</v>
      </c>
      <c r="N36" s="20">
        <v>100</v>
      </c>
      <c r="O36" s="17">
        <v>1</v>
      </c>
      <c r="P36" s="18"/>
      <c r="Q36" s="19">
        <v>33</v>
      </c>
      <c r="R36" s="18">
        <v>68</v>
      </c>
      <c r="S36" s="20">
        <v>37</v>
      </c>
      <c r="T36" s="17">
        <v>56</v>
      </c>
      <c r="U36" s="18"/>
    </row>
    <row r="37" spans="1:21" ht="14.1" customHeight="1" x14ac:dyDescent="0.15">
      <c r="A37" s="32" t="s">
        <v>41</v>
      </c>
      <c r="B37" s="33"/>
      <c r="C37" s="14">
        <v>218</v>
      </c>
      <c r="D37" s="15">
        <f t="shared" si="1"/>
        <v>68</v>
      </c>
      <c r="E37" s="19">
        <v>13</v>
      </c>
      <c r="F37" s="17">
        <v>34</v>
      </c>
      <c r="G37" s="17"/>
      <c r="H37" s="18">
        <v>21</v>
      </c>
      <c r="I37" s="19">
        <v>65</v>
      </c>
      <c r="J37" s="17"/>
      <c r="K37" s="17"/>
      <c r="L37" s="17"/>
      <c r="M37" s="18">
        <v>3</v>
      </c>
      <c r="N37" s="20">
        <v>68</v>
      </c>
      <c r="O37" s="17"/>
      <c r="P37" s="18"/>
      <c r="Q37" s="19">
        <v>52</v>
      </c>
      <c r="R37" s="18">
        <v>16</v>
      </c>
      <c r="S37" s="20">
        <v>34</v>
      </c>
      <c r="T37" s="17">
        <v>28</v>
      </c>
      <c r="U37" s="18"/>
    </row>
    <row r="38" spans="1:21" ht="14.1" customHeight="1" x14ac:dyDescent="0.15">
      <c r="A38" s="32" t="s">
        <v>42</v>
      </c>
      <c r="B38" s="33"/>
      <c r="C38" s="14">
        <v>219</v>
      </c>
      <c r="D38" s="15">
        <f t="shared" si="1"/>
        <v>179</v>
      </c>
      <c r="E38" s="19">
        <v>20</v>
      </c>
      <c r="F38" s="17">
        <v>13</v>
      </c>
      <c r="G38" s="17">
        <v>60</v>
      </c>
      <c r="H38" s="18">
        <v>86</v>
      </c>
      <c r="I38" s="19">
        <v>174</v>
      </c>
      <c r="J38" s="17"/>
      <c r="K38" s="17">
        <v>1</v>
      </c>
      <c r="L38" s="17"/>
      <c r="M38" s="18">
        <v>4</v>
      </c>
      <c r="N38" s="20">
        <v>178</v>
      </c>
      <c r="O38" s="17">
        <v>1</v>
      </c>
      <c r="P38" s="18"/>
      <c r="Q38" s="19">
        <v>43</v>
      </c>
      <c r="R38" s="18">
        <v>136</v>
      </c>
      <c r="S38" s="20">
        <v>52</v>
      </c>
      <c r="T38" s="17">
        <v>127</v>
      </c>
      <c r="U38" s="18">
        <v>55</v>
      </c>
    </row>
    <row r="39" spans="1:21" ht="14.1" customHeight="1" x14ac:dyDescent="0.15">
      <c r="A39" s="32" t="s">
        <v>43</v>
      </c>
      <c r="B39" s="33"/>
      <c r="C39" s="14">
        <v>220</v>
      </c>
      <c r="D39" s="15">
        <f t="shared" si="1"/>
        <v>79</v>
      </c>
      <c r="E39" s="19">
        <v>28</v>
      </c>
      <c r="F39" s="17">
        <v>32</v>
      </c>
      <c r="G39" s="17"/>
      <c r="H39" s="18">
        <v>19</v>
      </c>
      <c r="I39" s="19">
        <v>73</v>
      </c>
      <c r="J39" s="17"/>
      <c r="K39" s="17">
        <v>2</v>
      </c>
      <c r="L39" s="17"/>
      <c r="M39" s="18">
        <v>4</v>
      </c>
      <c r="N39" s="20">
        <v>79</v>
      </c>
      <c r="O39" s="17"/>
      <c r="P39" s="18"/>
      <c r="Q39" s="19">
        <v>50</v>
      </c>
      <c r="R39" s="18">
        <v>29</v>
      </c>
      <c r="S39" s="20">
        <v>47</v>
      </c>
      <c r="T39" s="17">
        <v>24</v>
      </c>
      <c r="U39" s="18"/>
    </row>
    <row r="40" spans="1:21" ht="14.1" customHeight="1" x14ac:dyDescent="0.15">
      <c r="A40" s="32" t="s">
        <v>44</v>
      </c>
      <c r="B40" s="33"/>
      <c r="C40" s="14">
        <v>221</v>
      </c>
      <c r="D40" s="15">
        <f t="shared" si="1"/>
        <v>34</v>
      </c>
      <c r="E40" s="19">
        <v>16</v>
      </c>
      <c r="F40" s="17"/>
      <c r="G40" s="17"/>
      <c r="H40" s="18">
        <v>18</v>
      </c>
      <c r="I40" s="19">
        <v>31</v>
      </c>
      <c r="J40" s="17"/>
      <c r="K40" s="17">
        <v>1</v>
      </c>
      <c r="L40" s="17"/>
      <c r="M40" s="18">
        <v>2</v>
      </c>
      <c r="N40" s="20">
        <v>34</v>
      </c>
      <c r="O40" s="17"/>
      <c r="P40" s="18"/>
      <c r="Q40" s="19">
        <v>33</v>
      </c>
      <c r="R40" s="18">
        <v>1</v>
      </c>
      <c r="S40" s="20">
        <v>34</v>
      </c>
      <c r="T40" s="17"/>
      <c r="U40" s="18"/>
    </row>
    <row r="41" spans="1:21" ht="14.1" customHeight="1" x14ac:dyDescent="0.15">
      <c r="A41" s="32" t="s">
        <v>45</v>
      </c>
      <c r="B41" s="33"/>
      <c r="C41" s="14">
        <v>222</v>
      </c>
      <c r="D41" s="15">
        <f t="shared" si="1"/>
        <v>0</v>
      </c>
      <c r="E41" s="19"/>
      <c r="F41" s="17"/>
      <c r="G41" s="17"/>
      <c r="H41" s="18"/>
      <c r="I41" s="19"/>
      <c r="J41" s="17"/>
      <c r="K41" s="17"/>
      <c r="L41" s="17"/>
      <c r="M41" s="18"/>
      <c r="N41" s="20"/>
      <c r="O41" s="17"/>
      <c r="P41" s="18"/>
      <c r="Q41" s="19"/>
      <c r="R41" s="18"/>
      <c r="S41" s="20"/>
      <c r="T41" s="17"/>
      <c r="U41" s="18"/>
    </row>
    <row r="42" spans="1:21" ht="14.1" customHeight="1" x14ac:dyDescent="0.15">
      <c r="A42" s="32" t="s">
        <v>142</v>
      </c>
      <c r="B42" s="33"/>
      <c r="C42" s="13">
        <v>223</v>
      </c>
      <c r="D42" s="15">
        <f t="shared" si="1"/>
        <v>14</v>
      </c>
      <c r="E42" s="19">
        <v>7</v>
      </c>
      <c r="F42" s="17"/>
      <c r="G42" s="17"/>
      <c r="H42" s="18">
        <v>7</v>
      </c>
      <c r="I42" s="19">
        <v>13</v>
      </c>
      <c r="J42" s="17"/>
      <c r="K42" s="17">
        <v>1</v>
      </c>
      <c r="L42" s="17"/>
      <c r="M42" s="18"/>
      <c r="N42" s="20">
        <v>14</v>
      </c>
      <c r="O42" s="17"/>
      <c r="P42" s="18"/>
      <c r="Q42" s="19">
        <v>14</v>
      </c>
      <c r="R42" s="18"/>
      <c r="S42" s="20">
        <v>14</v>
      </c>
      <c r="T42" s="17"/>
      <c r="U42" s="18"/>
    </row>
    <row r="43" spans="1:21" ht="14.1" customHeight="1" x14ac:dyDescent="0.15">
      <c r="A43" s="32" t="s">
        <v>143</v>
      </c>
      <c r="B43" s="33"/>
      <c r="C43" s="13">
        <v>224</v>
      </c>
      <c r="D43" s="15">
        <f t="shared" si="1"/>
        <v>63</v>
      </c>
      <c r="E43" s="19">
        <v>43</v>
      </c>
      <c r="F43" s="17">
        <v>7</v>
      </c>
      <c r="G43" s="17"/>
      <c r="H43" s="18">
        <v>13</v>
      </c>
      <c r="I43" s="19">
        <v>57</v>
      </c>
      <c r="J43" s="17"/>
      <c r="K43" s="17">
        <v>4</v>
      </c>
      <c r="L43" s="17"/>
      <c r="M43" s="18">
        <v>2</v>
      </c>
      <c r="N43" s="20">
        <v>63</v>
      </c>
      <c r="O43" s="17"/>
      <c r="P43" s="18"/>
      <c r="Q43" s="19">
        <v>59</v>
      </c>
      <c r="R43" s="18">
        <v>4</v>
      </c>
      <c r="S43" s="20">
        <v>56</v>
      </c>
      <c r="T43" s="17"/>
      <c r="U43" s="18"/>
    </row>
    <row r="44" spans="1:21" ht="14.1" customHeight="1" x14ac:dyDescent="0.15">
      <c r="A44" s="32" t="s">
        <v>46</v>
      </c>
      <c r="B44" s="33"/>
      <c r="C44" s="13">
        <v>225</v>
      </c>
      <c r="D44" s="15">
        <f t="shared" si="1"/>
        <v>24</v>
      </c>
      <c r="E44" s="19">
        <v>6</v>
      </c>
      <c r="F44" s="17">
        <v>18</v>
      </c>
      <c r="G44" s="17"/>
      <c r="H44" s="18"/>
      <c r="I44" s="19">
        <v>6</v>
      </c>
      <c r="J44" s="17"/>
      <c r="K44" s="17"/>
      <c r="L44" s="17"/>
      <c r="M44" s="18">
        <v>18</v>
      </c>
      <c r="N44" s="20">
        <v>24</v>
      </c>
      <c r="O44" s="17"/>
      <c r="P44" s="18"/>
      <c r="Q44" s="19">
        <v>6</v>
      </c>
      <c r="R44" s="18">
        <v>18</v>
      </c>
      <c r="S44" s="20">
        <v>6</v>
      </c>
      <c r="T44" s="17">
        <v>18</v>
      </c>
      <c r="U44" s="18"/>
    </row>
    <row r="45" spans="1:21" ht="14.1" customHeight="1" x14ac:dyDescent="0.15">
      <c r="A45" s="32" t="s">
        <v>144</v>
      </c>
      <c r="B45" s="33"/>
      <c r="C45" s="13">
        <v>226</v>
      </c>
      <c r="D45" s="15">
        <f t="shared" si="1"/>
        <v>8</v>
      </c>
      <c r="E45" s="19">
        <v>8</v>
      </c>
      <c r="F45" s="17"/>
      <c r="G45" s="17"/>
      <c r="H45" s="18"/>
      <c r="I45" s="19">
        <v>7</v>
      </c>
      <c r="J45" s="17"/>
      <c r="K45" s="17">
        <v>1</v>
      </c>
      <c r="L45" s="17"/>
      <c r="M45" s="18"/>
      <c r="N45" s="20">
        <v>8</v>
      </c>
      <c r="O45" s="17"/>
      <c r="P45" s="18"/>
      <c r="Q45" s="19">
        <v>8</v>
      </c>
      <c r="R45" s="18"/>
      <c r="S45" s="20">
        <v>8</v>
      </c>
      <c r="T45" s="17"/>
      <c r="U45" s="18"/>
    </row>
    <row r="46" spans="1:21" ht="14.1" customHeight="1" x14ac:dyDescent="0.15">
      <c r="A46" s="32" t="s">
        <v>145</v>
      </c>
      <c r="B46" s="33"/>
      <c r="C46" s="13">
        <v>227</v>
      </c>
      <c r="D46" s="15">
        <f t="shared" si="1"/>
        <v>4</v>
      </c>
      <c r="E46" s="19">
        <v>4</v>
      </c>
      <c r="F46" s="17"/>
      <c r="G46" s="17"/>
      <c r="H46" s="18"/>
      <c r="I46" s="19">
        <v>3</v>
      </c>
      <c r="J46" s="17"/>
      <c r="K46" s="17">
        <v>1</v>
      </c>
      <c r="L46" s="17"/>
      <c r="M46" s="18"/>
      <c r="N46" s="20">
        <v>4</v>
      </c>
      <c r="O46" s="17"/>
      <c r="P46" s="18"/>
      <c r="Q46" s="19">
        <v>4</v>
      </c>
      <c r="R46" s="18"/>
      <c r="S46" s="20">
        <v>4</v>
      </c>
      <c r="T46" s="17"/>
      <c r="U46" s="18"/>
    </row>
    <row r="47" spans="1:21" ht="14.1" customHeight="1" x14ac:dyDescent="0.15">
      <c r="A47" s="32" t="s">
        <v>146</v>
      </c>
      <c r="B47" s="33"/>
      <c r="C47" s="13">
        <v>228</v>
      </c>
      <c r="D47" s="15">
        <f t="shared" si="1"/>
        <v>41</v>
      </c>
      <c r="E47" s="19">
        <v>19</v>
      </c>
      <c r="F47" s="17">
        <v>18</v>
      </c>
      <c r="G47" s="17"/>
      <c r="H47" s="18">
        <v>4</v>
      </c>
      <c r="I47" s="19">
        <v>39</v>
      </c>
      <c r="J47" s="17"/>
      <c r="K47" s="17">
        <v>1</v>
      </c>
      <c r="L47" s="17"/>
      <c r="M47" s="18">
        <v>1</v>
      </c>
      <c r="N47" s="20">
        <v>40</v>
      </c>
      <c r="O47" s="17">
        <v>1</v>
      </c>
      <c r="P47" s="18"/>
      <c r="Q47" s="19">
        <v>41</v>
      </c>
      <c r="R47" s="18"/>
      <c r="S47" s="20">
        <v>23</v>
      </c>
      <c r="T47" s="17"/>
      <c r="U47" s="18"/>
    </row>
    <row r="48" spans="1:21" ht="14.1" customHeight="1" x14ac:dyDescent="0.15">
      <c r="A48" s="32" t="s">
        <v>147</v>
      </c>
      <c r="B48" s="33"/>
      <c r="C48" s="13">
        <v>229</v>
      </c>
      <c r="D48" s="15">
        <f>SUM(E48:H48)</f>
        <v>9</v>
      </c>
      <c r="E48" s="19">
        <v>9</v>
      </c>
      <c r="F48" s="17"/>
      <c r="G48" s="17"/>
      <c r="H48" s="18"/>
      <c r="I48" s="19">
        <v>9</v>
      </c>
      <c r="J48" s="17"/>
      <c r="K48" s="17"/>
      <c r="L48" s="17"/>
      <c r="M48" s="18"/>
      <c r="N48" s="20">
        <v>7</v>
      </c>
      <c r="O48" s="17">
        <v>2</v>
      </c>
      <c r="P48" s="18"/>
      <c r="Q48" s="19">
        <v>8</v>
      </c>
      <c r="R48" s="18">
        <v>1</v>
      </c>
      <c r="S48" s="20">
        <v>9</v>
      </c>
      <c r="T48" s="17"/>
      <c r="U48" s="18"/>
    </row>
    <row r="49" spans="1:21" ht="14.1" customHeight="1" x14ac:dyDescent="0.15">
      <c r="A49" s="32" t="s">
        <v>148</v>
      </c>
      <c r="B49" s="33"/>
      <c r="C49" s="13">
        <v>230</v>
      </c>
      <c r="D49" s="15">
        <f>SUM(E49:H49)</f>
        <v>131</v>
      </c>
      <c r="E49" s="19">
        <v>44</v>
      </c>
      <c r="F49" s="17">
        <v>11</v>
      </c>
      <c r="G49" s="17"/>
      <c r="H49" s="18">
        <v>76</v>
      </c>
      <c r="I49" s="19">
        <v>124</v>
      </c>
      <c r="J49" s="17"/>
      <c r="K49" s="17">
        <v>5</v>
      </c>
      <c r="L49" s="17"/>
      <c r="M49" s="18">
        <v>2</v>
      </c>
      <c r="N49" s="20">
        <v>131</v>
      </c>
      <c r="O49" s="17"/>
      <c r="P49" s="18"/>
      <c r="Q49" s="19">
        <v>61</v>
      </c>
      <c r="R49" s="18">
        <v>70</v>
      </c>
      <c r="S49" s="20">
        <v>62</v>
      </c>
      <c r="T49" s="17">
        <v>66</v>
      </c>
      <c r="U49" s="18">
        <v>58</v>
      </c>
    </row>
    <row r="50" spans="1:21" ht="14.1" customHeight="1" x14ac:dyDescent="0.15">
      <c r="A50" s="32" t="s">
        <v>149</v>
      </c>
      <c r="B50" s="33"/>
      <c r="C50" s="13">
        <v>231</v>
      </c>
      <c r="D50" s="15">
        <f>SUM(E50:H50)</f>
        <v>33</v>
      </c>
      <c r="E50" s="19">
        <v>18</v>
      </c>
      <c r="F50" s="17">
        <v>4</v>
      </c>
      <c r="G50" s="17"/>
      <c r="H50" s="18">
        <v>11</v>
      </c>
      <c r="I50" s="19">
        <v>28</v>
      </c>
      <c r="J50" s="17"/>
      <c r="K50" s="17">
        <v>5</v>
      </c>
      <c r="L50" s="17"/>
      <c r="M50" s="18"/>
      <c r="N50" s="20">
        <v>33</v>
      </c>
      <c r="O50" s="17"/>
      <c r="P50" s="18"/>
      <c r="Q50" s="19">
        <v>32</v>
      </c>
      <c r="R50" s="18">
        <v>1</v>
      </c>
      <c r="S50" s="20">
        <v>29</v>
      </c>
      <c r="T50" s="17"/>
      <c r="U50" s="18"/>
    </row>
    <row r="51" spans="1:21" ht="14.1" customHeight="1" x14ac:dyDescent="0.15">
      <c r="A51" s="32"/>
      <c r="B51" s="33"/>
      <c r="C51" s="13">
        <v>232</v>
      </c>
      <c r="D51" s="15">
        <f>SUM(E51:H51)</f>
        <v>0</v>
      </c>
      <c r="E51" s="19"/>
      <c r="F51" s="17"/>
      <c r="G51" s="17"/>
      <c r="H51" s="18"/>
      <c r="I51" s="19"/>
      <c r="J51" s="17"/>
      <c r="K51" s="17"/>
      <c r="L51" s="17"/>
      <c r="M51" s="18"/>
      <c r="N51" s="20"/>
      <c r="O51" s="17"/>
      <c r="P51" s="18"/>
      <c r="Q51" s="19"/>
      <c r="R51" s="18"/>
      <c r="S51" s="20"/>
      <c r="T51" s="17"/>
      <c r="U51" s="18"/>
    </row>
    <row r="52" spans="1:21" ht="14.1" customHeight="1" thickBot="1" x14ac:dyDescent="0.2">
      <c r="A52" s="34"/>
      <c r="B52" s="35"/>
      <c r="C52" s="36">
        <v>233</v>
      </c>
      <c r="D52" s="37">
        <f t="shared" si="1"/>
        <v>0</v>
      </c>
      <c r="E52" s="19"/>
      <c r="F52" s="17"/>
      <c r="G52" s="17"/>
      <c r="H52" s="18"/>
      <c r="I52" s="19"/>
      <c r="J52" s="17"/>
      <c r="K52" s="17"/>
      <c r="L52" s="17"/>
      <c r="M52" s="18"/>
      <c r="N52" s="20"/>
      <c r="O52" s="17"/>
      <c r="P52" s="18"/>
      <c r="Q52" s="19"/>
      <c r="R52" s="18"/>
      <c r="S52" s="20"/>
      <c r="T52" s="17"/>
      <c r="U52" s="18"/>
    </row>
    <row r="53" spans="1:21" ht="14.1" customHeight="1" x14ac:dyDescent="0.15">
      <c r="A53" s="38" t="s">
        <v>150</v>
      </c>
      <c r="B53" s="39"/>
      <c r="C53" s="40"/>
      <c r="D53" s="7">
        <f>SUM(D54)</f>
        <v>0</v>
      </c>
      <c r="E53" s="7">
        <f t="shared" ref="E53:U53" si="3">SUM(E54)</f>
        <v>0</v>
      </c>
      <c r="F53" s="9">
        <f t="shared" si="3"/>
        <v>0</v>
      </c>
      <c r="G53" s="7">
        <f t="shared" si="3"/>
        <v>0</v>
      </c>
      <c r="H53" s="10">
        <f t="shared" si="3"/>
        <v>0</v>
      </c>
      <c r="I53" s="41">
        <f t="shared" si="3"/>
        <v>0</v>
      </c>
      <c r="J53" s="7">
        <f t="shared" si="3"/>
        <v>0</v>
      </c>
      <c r="K53" s="7">
        <f t="shared" si="3"/>
        <v>0</v>
      </c>
      <c r="L53" s="7">
        <f t="shared" si="3"/>
        <v>0</v>
      </c>
      <c r="M53" s="10">
        <f t="shared" si="3"/>
        <v>0</v>
      </c>
      <c r="N53" s="41">
        <f t="shared" si="3"/>
        <v>0</v>
      </c>
      <c r="O53" s="7">
        <f t="shared" si="3"/>
        <v>0</v>
      </c>
      <c r="P53" s="10">
        <f t="shared" si="3"/>
        <v>0</v>
      </c>
      <c r="Q53" s="41">
        <f t="shared" si="3"/>
        <v>0</v>
      </c>
      <c r="R53" s="10">
        <f t="shared" si="3"/>
        <v>0</v>
      </c>
      <c r="S53" s="41">
        <f t="shared" si="3"/>
        <v>0</v>
      </c>
      <c r="T53" s="7">
        <f t="shared" si="3"/>
        <v>0</v>
      </c>
      <c r="U53" s="10">
        <f t="shared" si="3"/>
        <v>0</v>
      </c>
    </row>
    <row r="54" spans="1:21" ht="14.1" customHeight="1" thickBot="1" x14ac:dyDescent="0.2">
      <c r="A54" s="21"/>
      <c r="B54" s="22" t="s">
        <v>47</v>
      </c>
      <c r="C54" s="22">
        <v>305</v>
      </c>
      <c r="D54" s="42">
        <f>SUM(E54:H54)</f>
        <v>0</v>
      </c>
      <c r="E54" s="24"/>
      <c r="F54" s="25"/>
      <c r="G54" s="25"/>
      <c r="H54" s="26"/>
      <c r="I54" s="27"/>
      <c r="J54" s="25"/>
      <c r="K54" s="25"/>
      <c r="L54" s="25"/>
      <c r="M54" s="26"/>
      <c r="N54" s="27"/>
      <c r="O54" s="25"/>
      <c r="P54" s="26"/>
      <c r="Q54" s="27"/>
      <c r="R54" s="26"/>
      <c r="S54" s="27"/>
      <c r="T54" s="25"/>
      <c r="U54" s="26"/>
    </row>
    <row r="55" spans="1:21" ht="14.1" customHeight="1" x14ac:dyDescent="0.15">
      <c r="A55" s="5" t="s">
        <v>151</v>
      </c>
      <c r="B55" s="43"/>
      <c r="C55" s="40"/>
      <c r="D55" s="7">
        <f>SUM(D56:D62)</f>
        <v>113</v>
      </c>
      <c r="E55" s="8">
        <f>SUM(E56:E62)</f>
        <v>51</v>
      </c>
      <c r="F55" s="9">
        <f>SUM(F56:F62)</f>
        <v>41</v>
      </c>
      <c r="G55" s="9">
        <f t="shared" ref="G55:U55" si="4">SUM(G56:G62)</f>
        <v>0</v>
      </c>
      <c r="H55" s="10">
        <f t="shared" si="4"/>
        <v>21</v>
      </c>
      <c r="I55" s="11">
        <f t="shared" si="4"/>
        <v>105</v>
      </c>
      <c r="J55" s="9">
        <f t="shared" si="4"/>
        <v>0</v>
      </c>
      <c r="K55" s="9">
        <f t="shared" si="4"/>
        <v>6</v>
      </c>
      <c r="L55" s="9">
        <f t="shared" si="4"/>
        <v>0</v>
      </c>
      <c r="M55" s="10">
        <f t="shared" si="4"/>
        <v>2</v>
      </c>
      <c r="N55" s="11">
        <f t="shared" si="4"/>
        <v>113</v>
      </c>
      <c r="O55" s="9">
        <f t="shared" si="4"/>
        <v>0</v>
      </c>
      <c r="P55" s="10">
        <f t="shared" si="4"/>
        <v>0</v>
      </c>
      <c r="Q55" s="11">
        <f t="shared" si="4"/>
        <v>80</v>
      </c>
      <c r="R55" s="10">
        <f t="shared" si="4"/>
        <v>33</v>
      </c>
      <c r="S55" s="11">
        <f t="shared" si="4"/>
        <v>72</v>
      </c>
      <c r="T55" s="9">
        <f t="shared" si="4"/>
        <v>41</v>
      </c>
      <c r="U55" s="10">
        <f t="shared" si="4"/>
        <v>0</v>
      </c>
    </row>
    <row r="56" spans="1:21" ht="14.1" customHeight="1" x14ac:dyDescent="0.15">
      <c r="A56" s="12"/>
      <c r="B56" s="13" t="s">
        <v>48</v>
      </c>
      <c r="C56" s="13">
        <v>341</v>
      </c>
      <c r="D56" s="15">
        <f>SUM(E56:H56)</f>
        <v>16</v>
      </c>
      <c r="E56" s="19">
        <v>8</v>
      </c>
      <c r="F56" s="17"/>
      <c r="G56" s="17"/>
      <c r="H56" s="18">
        <v>8</v>
      </c>
      <c r="I56" s="20">
        <v>14</v>
      </c>
      <c r="J56" s="17"/>
      <c r="K56" s="17">
        <v>2</v>
      </c>
      <c r="L56" s="17"/>
      <c r="M56" s="18"/>
      <c r="N56" s="20">
        <v>16</v>
      </c>
      <c r="O56" s="17"/>
      <c r="P56" s="18"/>
      <c r="Q56" s="20">
        <v>16</v>
      </c>
      <c r="R56" s="18"/>
      <c r="S56" s="20">
        <v>16</v>
      </c>
      <c r="T56" s="17"/>
      <c r="U56" s="18"/>
    </row>
    <row r="57" spans="1:21" ht="14.1" customHeight="1" x14ac:dyDescent="0.15">
      <c r="A57" s="12"/>
      <c r="B57" s="13" t="s">
        <v>49</v>
      </c>
      <c r="C57" s="13">
        <v>342</v>
      </c>
      <c r="D57" s="15">
        <f t="shared" ref="D57:D67" si="5">SUM(E57:H57)</f>
        <v>10</v>
      </c>
      <c r="E57" s="19">
        <v>9</v>
      </c>
      <c r="F57" s="17"/>
      <c r="G57" s="17"/>
      <c r="H57" s="18">
        <v>1</v>
      </c>
      <c r="I57" s="20">
        <v>9</v>
      </c>
      <c r="J57" s="17"/>
      <c r="K57" s="17"/>
      <c r="L57" s="17"/>
      <c r="M57" s="18">
        <v>1</v>
      </c>
      <c r="N57" s="20">
        <v>10</v>
      </c>
      <c r="O57" s="17"/>
      <c r="P57" s="18"/>
      <c r="Q57" s="20">
        <v>9</v>
      </c>
      <c r="R57" s="18">
        <v>1</v>
      </c>
      <c r="S57" s="20">
        <v>10</v>
      </c>
      <c r="T57" s="17"/>
      <c r="U57" s="18"/>
    </row>
    <row r="58" spans="1:21" ht="14.1" customHeight="1" x14ac:dyDescent="0.15">
      <c r="A58" s="12"/>
      <c r="B58" s="13" t="s">
        <v>50</v>
      </c>
      <c r="C58" s="13">
        <v>343</v>
      </c>
      <c r="D58" s="15">
        <f t="shared" si="5"/>
        <v>28</v>
      </c>
      <c r="E58" s="19">
        <v>12</v>
      </c>
      <c r="F58" s="17">
        <v>12</v>
      </c>
      <c r="G58" s="17"/>
      <c r="H58" s="18">
        <v>4</v>
      </c>
      <c r="I58" s="20">
        <v>27</v>
      </c>
      <c r="J58" s="17"/>
      <c r="K58" s="17"/>
      <c r="L58" s="17"/>
      <c r="M58" s="18">
        <v>1</v>
      </c>
      <c r="N58" s="20">
        <v>28</v>
      </c>
      <c r="O58" s="17"/>
      <c r="P58" s="18"/>
      <c r="Q58" s="20">
        <v>27</v>
      </c>
      <c r="R58" s="18">
        <v>1</v>
      </c>
      <c r="S58" s="20">
        <v>16</v>
      </c>
      <c r="T58" s="17">
        <v>12</v>
      </c>
      <c r="U58" s="18"/>
    </row>
    <row r="59" spans="1:21" ht="14.1" customHeight="1" x14ac:dyDescent="0.15">
      <c r="A59" s="12"/>
      <c r="B59" s="13" t="s">
        <v>51</v>
      </c>
      <c r="C59" s="13">
        <v>344</v>
      </c>
      <c r="D59" s="15">
        <f t="shared" si="5"/>
        <v>6</v>
      </c>
      <c r="E59" s="19">
        <v>6</v>
      </c>
      <c r="F59" s="17"/>
      <c r="G59" s="17"/>
      <c r="H59" s="18"/>
      <c r="I59" s="20">
        <v>6</v>
      </c>
      <c r="J59" s="17"/>
      <c r="K59" s="17"/>
      <c r="L59" s="17"/>
      <c r="M59" s="18"/>
      <c r="N59" s="20">
        <v>6</v>
      </c>
      <c r="O59" s="17"/>
      <c r="P59" s="18"/>
      <c r="Q59" s="20">
        <v>6</v>
      </c>
      <c r="R59" s="18"/>
      <c r="S59" s="20">
        <v>6</v>
      </c>
      <c r="T59" s="17"/>
      <c r="U59" s="18"/>
    </row>
    <row r="60" spans="1:21" ht="14.1" customHeight="1" x14ac:dyDescent="0.15">
      <c r="A60" s="12"/>
      <c r="B60" s="13" t="s">
        <v>52</v>
      </c>
      <c r="C60" s="13">
        <v>345</v>
      </c>
      <c r="D60" s="15">
        <f t="shared" si="5"/>
        <v>12</v>
      </c>
      <c r="E60" s="19">
        <v>4</v>
      </c>
      <c r="F60" s="17">
        <v>4</v>
      </c>
      <c r="G60" s="17"/>
      <c r="H60" s="18">
        <v>4</v>
      </c>
      <c r="I60" s="20">
        <v>9</v>
      </c>
      <c r="J60" s="17"/>
      <c r="K60" s="17">
        <v>3</v>
      </c>
      <c r="L60" s="17"/>
      <c r="M60" s="18"/>
      <c r="N60" s="20">
        <v>12</v>
      </c>
      <c r="O60" s="17"/>
      <c r="P60" s="18"/>
      <c r="Q60" s="20">
        <v>6</v>
      </c>
      <c r="R60" s="18">
        <v>6</v>
      </c>
      <c r="S60" s="20">
        <v>8</v>
      </c>
      <c r="T60" s="17">
        <v>4</v>
      </c>
      <c r="U60" s="18"/>
    </row>
    <row r="61" spans="1:21" ht="14.1" customHeight="1" x14ac:dyDescent="0.15">
      <c r="A61" s="12"/>
      <c r="B61" s="13" t="s">
        <v>53</v>
      </c>
      <c r="C61" s="13">
        <v>348</v>
      </c>
      <c r="D61" s="15">
        <f t="shared" si="5"/>
        <v>10</v>
      </c>
      <c r="E61" s="19">
        <v>9</v>
      </c>
      <c r="F61" s="17"/>
      <c r="G61" s="17"/>
      <c r="H61" s="18">
        <v>1</v>
      </c>
      <c r="I61" s="20">
        <v>9</v>
      </c>
      <c r="J61" s="17"/>
      <c r="K61" s="17">
        <v>1</v>
      </c>
      <c r="L61" s="17"/>
      <c r="M61" s="18"/>
      <c r="N61" s="20">
        <v>10</v>
      </c>
      <c r="O61" s="17"/>
      <c r="P61" s="18"/>
      <c r="Q61" s="20">
        <v>10</v>
      </c>
      <c r="R61" s="18"/>
      <c r="S61" s="20">
        <v>10</v>
      </c>
      <c r="T61" s="17"/>
      <c r="U61" s="18"/>
    </row>
    <row r="62" spans="1:21" ht="14.1" customHeight="1" thickBot="1" x14ac:dyDescent="0.2">
      <c r="A62" s="21"/>
      <c r="B62" s="22" t="s">
        <v>54</v>
      </c>
      <c r="C62" s="22">
        <v>349</v>
      </c>
      <c r="D62" s="15">
        <f t="shared" si="5"/>
        <v>31</v>
      </c>
      <c r="E62" s="24">
        <v>3</v>
      </c>
      <c r="F62" s="25">
        <v>25</v>
      </c>
      <c r="G62" s="25"/>
      <c r="H62" s="26">
        <v>3</v>
      </c>
      <c r="I62" s="27">
        <v>31</v>
      </c>
      <c r="J62" s="25"/>
      <c r="K62" s="25"/>
      <c r="L62" s="25"/>
      <c r="M62" s="26"/>
      <c r="N62" s="27">
        <v>31</v>
      </c>
      <c r="O62" s="25"/>
      <c r="P62" s="26"/>
      <c r="Q62" s="27">
        <v>6</v>
      </c>
      <c r="R62" s="26">
        <v>25</v>
      </c>
      <c r="S62" s="27">
        <v>6</v>
      </c>
      <c r="T62" s="25">
        <v>25</v>
      </c>
      <c r="U62" s="26"/>
    </row>
    <row r="63" spans="1:21" ht="14.1" customHeight="1" x14ac:dyDescent="0.15">
      <c r="A63" s="5" t="s">
        <v>152</v>
      </c>
      <c r="B63" s="43"/>
      <c r="C63" s="40"/>
      <c r="D63" s="7">
        <f>SUM(D64:D67)</f>
        <v>0</v>
      </c>
      <c r="E63" s="8">
        <f>SUM(E64:E67)</f>
        <v>0</v>
      </c>
      <c r="F63" s="9">
        <f>SUM(F64:F67)</f>
        <v>0</v>
      </c>
      <c r="G63" s="9">
        <f t="shared" ref="G63:U63" si="6">SUM(G64:G67)</f>
        <v>0</v>
      </c>
      <c r="H63" s="10">
        <f t="shared" si="6"/>
        <v>0</v>
      </c>
      <c r="I63" s="11">
        <f t="shared" si="6"/>
        <v>0</v>
      </c>
      <c r="J63" s="9">
        <f t="shared" si="6"/>
        <v>0</v>
      </c>
      <c r="K63" s="9">
        <f t="shared" si="6"/>
        <v>0</v>
      </c>
      <c r="L63" s="9">
        <f t="shared" si="6"/>
        <v>0</v>
      </c>
      <c r="M63" s="10">
        <f t="shared" si="6"/>
        <v>0</v>
      </c>
      <c r="N63" s="11">
        <f t="shared" si="6"/>
        <v>0</v>
      </c>
      <c r="O63" s="9">
        <f t="shared" si="6"/>
        <v>0</v>
      </c>
      <c r="P63" s="10">
        <f t="shared" si="6"/>
        <v>0</v>
      </c>
      <c r="Q63" s="11">
        <f t="shared" si="6"/>
        <v>0</v>
      </c>
      <c r="R63" s="10">
        <f t="shared" si="6"/>
        <v>0</v>
      </c>
      <c r="S63" s="11">
        <f t="shared" si="6"/>
        <v>0</v>
      </c>
      <c r="T63" s="9">
        <f t="shared" si="6"/>
        <v>0</v>
      </c>
      <c r="U63" s="10">
        <f t="shared" si="6"/>
        <v>0</v>
      </c>
    </row>
    <row r="64" spans="1:21" ht="14.1" customHeight="1" x14ac:dyDescent="0.15">
      <c r="A64" s="12"/>
      <c r="B64" s="13" t="s">
        <v>55</v>
      </c>
      <c r="C64" s="13">
        <v>362</v>
      </c>
      <c r="D64" s="15">
        <f t="shared" si="5"/>
        <v>0</v>
      </c>
      <c r="E64" s="19"/>
      <c r="F64" s="17"/>
      <c r="G64" s="17"/>
      <c r="H64" s="18"/>
      <c r="I64" s="20"/>
      <c r="J64" s="17"/>
      <c r="K64" s="17"/>
      <c r="L64" s="17"/>
      <c r="M64" s="18"/>
      <c r="N64" s="20"/>
      <c r="O64" s="17"/>
      <c r="P64" s="18"/>
      <c r="Q64" s="20"/>
      <c r="R64" s="18"/>
      <c r="S64" s="20"/>
      <c r="T64" s="17"/>
      <c r="U64" s="18"/>
    </row>
    <row r="65" spans="1:21" ht="14.1" customHeight="1" x14ac:dyDescent="0.15">
      <c r="A65" s="12"/>
      <c r="B65" s="13" t="s">
        <v>56</v>
      </c>
      <c r="C65" s="13">
        <v>363</v>
      </c>
      <c r="D65" s="15">
        <f t="shared" si="5"/>
        <v>0</v>
      </c>
      <c r="E65" s="19"/>
      <c r="F65" s="17"/>
      <c r="G65" s="17"/>
      <c r="H65" s="18"/>
      <c r="I65" s="20"/>
      <c r="J65" s="17"/>
      <c r="K65" s="17"/>
      <c r="L65" s="17"/>
      <c r="M65" s="18"/>
      <c r="N65" s="20"/>
      <c r="O65" s="17"/>
      <c r="P65" s="18"/>
      <c r="Q65" s="20"/>
      <c r="R65" s="18"/>
      <c r="S65" s="20"/>
      <c r="T65" s="17"/>
      <c r="U65" s="18"/>
    </row>
    <row r="66" spans="1:21" ht="14.1" customHeight="1" x14ac:dyDescent="0.15">
      <c r="A66" s="12"/>
      <c r="B66" s="13" t="s">
        <v>57</v>
      </c>
      <c r="C66" s="13">
        <v>364</v>
      </c>
      <c r="D66" s="15">
        <f t="shared" si="5"/>
        <v>0</v>
      </c>
      <c r="E66" s="19"/>
      <c r="F66" s="17"/>
      <c r="G66" s="17"/>
      <c r="H66" s="18"/>
      <c r="I66" s="20"/>
      <c r="J66" s="17"/>
      <c r="K66" s="17"/>
      <c r="L66" s="17"/>
      <c r="M66" s="18"/>
      <c r="N66" s="20"/>
      <c r="O66" s="17"/>
      <c r="P66" s="18"/>
      <c r="Q66" s="20"/>
      <c r="R66" s="18"/>
      <c r="S66" s="20"/>
      <c r="T66" s="17"/>
      <c r="U66" s="18"/>
    </row>
    <row r="67" spans="1:21" ht="14.1" customHeight="1" thickBot="1" x14ac:dyDescent="0.2">
      <c r="A67" s="21"/>
      <c r="B67" s="22" t="s">
        <v>58</v>
      </c>
      <c r="C67" s="22">
        <v>365</v>
      </c>
      <c r="D67" s="15">
        <f t="shared" si="5"/>
        <v>0</v>
      </c>
      <c r="E67" s="24"/>
      <c r="F67" s="25"/>
      <c r="G67" s="25"/>
      <c r="H67" s="26"/>
      <c r="I67" s="27"/>
      <c r="J67" s="25"/>
      <c r="K67" s="25"/>
      <c r="L67" s="25"/>
      <c r="M67" s="26"/>
      <c r="N67" s="27"/>
      <c r="O67" s="25"/>
      <c r="P67" s="26"/>
      <c r="Q67" s="27"/>
      <c r="R67" s="26"/>
      <c r="S67" s="27"/>
      <c r="T67" s="25"/>
      <c r="U67" s="26"/>
    </row>
    <row r="68" spans="1:21" ht="14.1" customHeight="1" x14ac:dyDescent="0.15">
      <c r="A68" s="5" t="s">
        <v>153</v>
      </c>
      <c r="B68" s="43"/>
      <c r="C68" s="40"/>
      <c r="D68" s="7">
        <f>SUM(D69:D72)</f>
        <v>61</v>
      </c>
      <c r="E68" s="8">
        <f>SUM(E69:E72)</f>
        <v>31</v>
      </c>
      <c r="F68" s="9">
        <f>SUM(F69:F72)</f>
        <v>18</v>
      </c>
      <c r="G68" s="9">
        <f t="shared" ref="G68:U68" si="7">SUM(G69:G72)</f>
        <v>0</v>
      </c>
      <c r="H68" s="10">
        <f t="shared" si="7"/>
        <v>12</v>
      </c>
      <c r="I68" s="11">
        <f t="shared" si="7"/>
        <v>59</v>
      </c>
      <c r="J68" s="9">
        <f t="shared" si="7"/>
        <v>0</v>
      </c>
      <c r="K68" s="9">
        <f t="shared" si="7"/>
        <v>2</v>
      </c>
      <c r="L68" s="9">
        <f t="shared" si="7"/>
        <v>0</v>
      </c>
      <c r="M68" s="10">
        <f t="shared" si="7"/>
        <v>0</v>
      </c>
      <c r="N68" s="11">
        <f t="shared" si="7"/>
        <v>61</v>
      </c>
      <c r="O68" s="9">
        <f t="shared" si="7"/>
        <v>0</v>
      </c>
      <c r="P68" s="10">
        <f t="shared" si="7"/>
        <v>0</v>
      </c>
      <c r="Q68" s="11">
        <f t="shared" si="7"/>
        <v>57</v>
      </c>
      <c r="R68" s="10">
        <f t="shared" si="7"/>
        <v>4</v>
      </c>
      <c r="S68" s="11">
        <f t="shared" si="7"/>
        <v>43</v>
      </c>
      <c r="T68" s="9">
        <f t="shared" si="7"/>
        <v>18</v>
      </c>
      <c r="U68" s="10">
        <f t="shared" si="7"/>
        <v>0</v>
      </c>
    </row>
    <row r="69" spans="1:21" ht="14.1" customHeight="1" x14ac:dyDescent="0.15">
      <c r="A69" s="12"/>
      <c r="B69" s="13" t="s">
        <v>59</v>
      </c>
      <c r="C69" s="13">
        <v>381</v>
      </c>
      <c r="D69" s="15">
        <f>SUM(E69:H69)</f>
        <v>9</v>
      </c>
      <c r="E69" s="19">
        <v>6</v>
      </c>
      <c r="F69" s="17"/>
      <c r="G69" s="17"/>
      <c r="H69" s="18">
        <v>3</v>
      </c>
      <c r="I69" s="20">
        <v>9</v>
      </c>
      <c r="J69" s="17"/>
      <c r="K69" s="17"/>
      <c r="L69" s="17"/>
      <c r="M69" s="18"/>
      <c r="N69" s="20">
        <v>9</v>
      </c>
      <c r="O69" s="17"/>
      <c r="P69" s="18"/>
      <c r="Q69" s="20">
        <v>9</v>
      </c>
      <c r="R69" s="18"/>
      <c r="S69" s="20">
        <v>9</v>
      </c>
      <c r="T69" s="17"/>
      <c r="U69" s="18"/>
    </row>
    <row r="70" spans="1:21" ht="14.1" customHeight="1" x14ac:dyDescent="0.15">
      <c r="A70" s="12"/>
      <c r="B70" s="13" t="s">
        <v>60</v>
      </c>
      <c r="C70" s="13">
        <v>382</v>
      </c>
      <c r="D70" s="15">
        <f>SUM(E70:H70)</f>
        <v>13</v>
      </c>
      <c r="E70" s="19">
        <v>5</v>
      </c>
      <c r="F70" s="17"/>
      <c r="G70" s="17"/>
      <c r="H70" s="18">
        <v>8</v>
      </c>
      <c r="I70" s="19">
        <v>13</v>
      </c>
      <c r="J70" s="17"/>
      <c r="K70" s="17"/>
      <c r="L70" s="17"/>
      <c r="M70" s="18"/>
      <c r="N70" s="20">
        <v>13</v>
      </c>
      <c r="O70" s="17"/>
      <c r="P70" s="18"/>
      <c r="Q70" s="20">
        <v>13</v>
      </c>
      <c r="R70" s="18"/>
      <c r="S70" s="20">
        <v>13</v>
      </c>
      <c r="T70" s="17"/>
      <c r="U70" s="18"/>
    </row>
    <row r="71" spans="1:21" ht="14.1" customHeight="1" x14ac:dyDescent="0.15">
      <c r="A71" s="12"/>
      <c r="B71" s="13" t="s">
        <v>61</v>
      </c>
      <c r="C71" s="13">
        <v>383</v>
      </c>
      <c r="D71" s="15">
        <f>SUM(E71:H71)</f>
        <v>14</v>
      </c>
      <c r="E71" s="19">
        <v>13</v>
      </c>
      <c r="F71" s="17"/>
      <c r="G71" s="17"/>
      <c r="H71" s="18">
        <v>1</v>
      </c>
      <c r="I71" s="19">
        <v>12</v>
      </c>
      <c r="J71" s="17"/>
      <c r="K71" s="17">
        <v>2</v>
      </c>
      <c r="L71" s="17"/>
      <c r="M71" s="18"/>
      <c r="N71" s="20">
        <v>14</v>
      </c>
      <c r="O71" s="17"/>
      <c r="P71" s="18"/>
      <c r="Q71" s="19">
        <v>12</v>
      </c>
      <c r="R71" s="18">
        <v>2</v>
      </c>
      <c r="S71" s="20">
        <v>14</v>
      </c>
      <c r="T71" s="17"/>
      <c r="U71" s="18"/>
    </row>
    <row r="72" spans="1:21" ht="14.1" customHeight="1" thickBot="1" x14ac:dyDescent="0.2">
      <c r="A72" s="21"/>
      <c r="B72" s="22" t="s">
        <v>62</v>
      </c>
      <c r="C72" s="22">
        <v>384</v>
      </c>
      <c r="D72" s="15">
        <f>SUM(E72:H72)</f>
        <v>25</v>
      </c>
      <c r="E72" s="24">
        <v>7</v>
      </c>
      <c r="F72" s="25">
        <v>18</v>
      </c>
      <c r="G72" s="25"/>
      <c r="H72" s="26"/>
      <c r="I72" s="24">
        <v>25</v>
      </c>
      <c r="J72" s="25"/>
      <c r="K72" s="25"/>
      <c r="L72" s="25"/>
      <c r="M72" s="26"/>
      <c r="N72" s="27">
        <v>25</v>
      </c>
      <c r="O72" s="25"/>
      <c r="P72" s="26"/>
      <c r="Q72" s="24">
        <v>23</v>
      </c>
      <c r="R72" s="26">
        <v>2</v>
      </c>
      <c r="S72" s="27">
        <v>7</v>
      </c>
      <c r="T72" s="25">
        <v>18</v>
      </c>
      <c r="U72" s="26"/>
    </row>
    <row r="73" spans="1:21" ht="14.1" customHeight="1" x14ac:dyDescent="0.15">
      <c r="A73" s="5" t="s">
        <v>154</v>
      </c>
      <c r="B73" s="43"/>
      <c r="C73" s="40"/>
      <c r="D73" s="7">
        <f>SUM(D74:D77)</f>
        <v>5</v>
      </c>
      <c r="E73" s="8">
        <f>SUM(E74:E77)</f>
        <v>4</v>
      </c>
      <c r="F73" s="9">
        <f>SUM(F74:F77)</f>
        <v>0</v>
      </c>
      <c r="G73" s="9">
        <f t="shared" ref="G73:U73" si="8">SUM(G74:G77)</f>
        <v>0</v>
      </c>
      <c r="H73" s="10">
        <f t="shared" si="8"/>
        <v>1</v>
      </c>
      <c r="I73" s="11">
        <f t="shared" si="8"/>
        <v>5</v>
      </c>
      <c r="J73" s="9">
        <f t="shared" si="8"/>
        <v>0</v>
      </c>
      <c r="K73" s="9">
        <f t="shared" si="8"/>
        <v>0</v>
      </c>
      <c r="L73" s="9">
        <f t="shared" si="8"/>
        <v>0</v>
      </c>
      <c r="M73" s="10">
        <f t="shared" si="8"/>
        <v>0</v>
      </c>
      <c r="N73" s="11">
        <f t="shared" si="8"/>
        <v>5</v>
      </c>
      <c r="O73" s="9">
        <f t="shared" si="8"/>
        <v>0</v>
      </c>
      <c r="P73" s="10">
        <f t="shared" si="8"/>
        <v>0</v>
      </c>
      <c r="Q73" s="11">
        <f t="shared" si="8"/>
        <v>5</v>
      </c>
      <c r="R73" s="10">
        <f t="shared" si="8"/>
        <v>0</v>
      </c>
      <c r="S73" s="11">
        <f t="shared" si="8"/>
        <v>5</v>
      </c>
      <c r="T73" s="9">
        <f t="shared" si="8"/>
        <v>0</v>
      </c>
      <c r="U73" s="10">
        <f t="shared" si="8"/>
        <v>0</v>
      </c>
    </row>
    <row r="74" spans="1:21" ht="14.1" customHeight="1" x14ac:dyDescent="0.15">
      <c r="A74" s="12"/>
      <c r="B74" s="13" t="s">
        <v>63</v>
      </c>
      <c r="C74" s="13">
        <v>401</v>
      </c>
      <c r="D74" s="15">
        <f>SUM(E74:H74)</f>
        <v>2</v>
      </c>
      <c r="E74" s="19">
        <v>2</v>
      </c>
      <c r="F74" s="17"/>
      <c r="G74" s="17"/>
      <c r="H74" s="18"/>
      <c r="I74" s="20">
        <v>2</v>
      </c>
      <c r="J74" s="17"/>
      <c r="K74" s="17"/>
      <c r="L74" s="17"/>
      <c r="M74" s="18"/>
      <c r="N74" s="20">
        <v>2</v>
      </c>
      <c r="O74" s="17"/>
      <c r="P74" s="18"/>
      <c r="Q74" s="20">
        <v>2</v>
      </c>
      <c r="R74" s="18"/>
      <c r="S74" s="20">
        <v>2</v>
      </c>
      <c r="T74" s="17"/>
      <c r="U74" s="18"/>
    </row>
    <row r="75" spans="1:21" ht="14.1" customHeight="1" x14ac:dyDescent="0.15">
      <c r="A75" s="12"/>
      <c r="B75" s="13" t="s">
        <v>64</v>
      </c>
      <c r="C75" s="13">
        <v>402</v>
      </c>
      <c r="D75" s="15">
        <f>SUM(E75:H75)</f>
        <v>3</v>
      </c>
      <c r="E75" s="19">
        <v>2</v>
      </c>
      <c r="F75" s="17"/>
      <c r="G75" s="17"/>
      <c r="H75" s="18">
        <v>1</v>
      </c>
      <c r="I75" s="20">
        <v>3</v>
      </c>
      <c r="J75" s="17"/>
      <c r="K75" s="17"/>
      <c r="L75" s="17"/>
      <c r="M75" s="18"/>
      <c r="N75" s="20">
        <v>3</v>
      </c>
      <c r="O75" s="17"/>
      <c r="P75" s="18"/>
      <c r="Q75" s="20">
        <v>3</v>
      </c>
      <c r="R75" s="18"/>
      <c r="S75" s="20">
        <v>3</v>
      </c>
      <c r="T75" s="17"/>
      <c r="U75" s="18"/>
    </row>
    <row r="76" spans="1:21" ht="14.1" customHeight="1" x14ac:dyDescent="0.15">
      <c r="A76" s="12"/>
      <c r="B76" s="13" t="s">
        <v>65</v>
      </c>
      <c r="C76" s="13">
        <v>403</v>
      </c>
      <c r="D76" s="15">
        <f>SUM(E76:H76)</f>
        <v>0</v>
      </c>
      <c r="E76" s="19"/>
      <c r="F76" s="17"/>
      <c r="G76" s="17"/>
      <c r="H76" s="18"/>
      <c r="I76" s="20"/>
      <c r="J76" s="17"/>
      <c r="K76" s="17"/>
      <c r="L76" s="17"/>
      <c r="M76" s="18"/>
      <c r="N76" s="20"/>
      <c r="O76" s="17"/>
      <c r="P76" s="18"/>
      <c r="Q76" s="20"/>
      <c r="R76" s="18"/>
      <c r="S76" s="20"/>
      <c r="T76" s="17"/>
      <c r="U76" s="18"/>
    </row>
    <row r="77" spans="1:21" ht="14.1" customHeight="1" thickBot="1" x14ac:dyDescent="0.2">
      <c r="A77" s="21"/>
      <c r="B77" s="22" t="s">
        <v>66</v>
      </c>
      <c r="C77" s="22">
        <v>404</v>
      </c>
      <c r="D77" s="15">
        <f>SUM(E77:H77)</f>
        <v>0</v>
      </c>
      <c r="E77" s="24"/>
      <c r="F77" s="25"/>
      <c r="G77" s="25"/>
      <c r="H77" s="26"/>
      <c r="I77" s="27"/>
      <c r="J77" s="25"/>
      <c r="K77" s="25"/>
      <c r="L77" s="25"/>
      <c r="M77" s="26"/>
      <c r="N77" s="27"/>
      <c r="O77" s="25"/>
      <c r="P77" s="26"/>
      <c r="Q77" s="27"/>
      <c r="R77" s="26"/>
      <c r="S77" s="27"/>
      <c r="T77" s="25"/>
      <c r="U77" s="26"/>
    </row>
    <row r="78" spans="1:21" ht="14.1" customHeight="1" x14ac:dyDescent="0.15">
      <c r="A78" s="5" t="s">
        <v>155</v>
      </c>
      <c r="B78" s="43"/>
      <c r="C78" s="40"/>
      <c r="D78" s="7">
        <f>SUM(D79:D86)</f>
        <v>0</v>
      </c>
      <c r="E78" s="8">
        <f>SUM(E79:E86)</f>
        <v>0</v>
      </c>
      <c r="F78" s="9">
        <f>SUM(F79:F86)</f>
        <v>0</v>
      </c>
      <c r="G78" s="9">
        <f t="shared" ref="G78:U78" si="9">SUM(G79:G86)</f>
        <v>0</v>
      </c>
      <c r="H78" s="10">
        <f t="shared" si="9"/>
        <v>0</v>
      </c>
      <c r="I78" s="11">
        <f t="shared" si="9"/>
        <v>0</v>
      </c>
      <c r="J78" s="9">
        <f t="shared" si="9"/>
        <v>0</v>
      </c>
      <c r="K78" s="9">
        <f t="shared" si="9"/>
        <v>0</v>
      </c>
      <c r="L78" s="9">
        <f t="shared" si="9"/>
        <v>0</v>
      </c>
      <c r="M78" s="10">
        <f t="shared" si="9"/>
        <v>0</v>
      </c>
      <c r="N78" s="11">
        <f t="shared" si="9"/>
        <v>0</v>
      </c>
      <c r="O78" s="9">
        <f t="shared" si="9"/>
        <v>0</v>
      </c>
      <c r="P78" s="10">
        <f t="shared" si="9"/>
        <v>0</v>
      </c>
      <c r="Q78" s="11">
        <f t="shared" si="9"/>
        <v>0</v>
      </c>
      <c r="R78" s="10">
        <f t="shared" si="9"/>
        <v>0</v>
      </c>
      <c r="S78" s="11">
        <f t="shared" si="9"/>
        <v>0</v>
      </c>
      <c r="T78" s="9">
        <f t="shared" si="9"/>
        <v>0</v>
      </c>
      <c r="U78" s="10">
        <f t="shared" si="9"/>
        <v>0</v>
      </c>
    </row>
    <row r="79" spans="1:21" ht="14.1" customHeight="1" x14ac:dyDescent="0.15">
      <c r="A79" s="12"/>
      <c r="B79" s="13" t="s">
        <v>67</v>
      </c>
      <c r="C79" s="13">
        <v>421</v>
      </c>
      <c r="D79" s="15">
        <f>SUM(E79:H79)</f>
        <v>0</v>
      </c>
      <c r="E79" s="19"/>
      <c r="F79" s="17"/>
      <c r="G79" s="17"/>
      <c r="H79" s="18"/>
      <c r="I79" s="20"/>
      <c r="J79" s="17"/>
      <c r="K79" s="17"/>
      <c r="L79" s="17"/>
      <c r="M79" s="18"/>
      <c r="N79" s="20"/>
      <c r="O79" s="17"/>
      <c r="P79" s="18"/>
      <c r="Q79" s="20"/>
      <c r="R79" s="18"/>
      <c r="S79" s="20"/>
      <c r="T79" s="17"/>
      <c r="U79" s="18"/>
    </row>
    <row r="80" spans="1:21" ht="14.1" customHeight="1" x14ac:dyDescent="0.15">
      <c r="A80" s="12"/>
      <c r="B80" s="13" t="s">
        <v>68</v>
      </c>
      <c r="C80" s="13">
        <v>422</v>
      </c>
      <c r="D80" s="15">
        <f>SUM(E80:H80)</f>
        <v>0</v>
      </c>
      <c r="E80" s="19"/>
      <c r="F80" s="17"/>
      <c r="G80" s="17"/>
      <c r="H80" s="18"/>
      <c r="I80" s="20"/>
      <c r="J80" s="17"/>
      <c r="K80" s="17"/>
      <c r="L80" s="17"/>
      <c r="M80" s="18"/>
      <c r="N80" s="20"/>
      <c r="O80" s="17"/>
      <c r="P80" s="18"/>
      <c r="Q80" s="20"/>
      <c r="R80" s="18"/>
      <c r="S80" s="20"/>
      <c r="T80" s="17"/>
      <c r="U80" s="18"/>
    </row>
    <row r="81" spans="1:21" ht="14.1" customHeight="1" x14ac:dyDescent="0.15">
      <c r="A81" s="12"/>
      <c r="B81" s="13" t="s">
        <v>69</v>
      </c>
      <c r="C81" s="13">
        <v>423</v>
      </c>
      <c r="D81" s="15">
        <f t="shared" ref="D81:D86" si="10">SUM(E81:H81)</f>
        <v>0</v>
      </c>
      <c r="E81" s="19"/>
      <c r="F81" s="17"/>
      <c r="G81" s="17"/>
      <c r="H81" s="18"/>
      <c r="I81" s="20"/>
      <c r="J81" s="17"/>
      <c r="K81" s="17"/>
      <c r="L81" s="17"/>
      <c r="M81" s="18"/>
      <c r="N81" s="20"/>
      <c r="O81" s="17"/>
      <c r="P81" s="18"/>
      <c r="Q81" s="20"/>
      <c r="R81" s="18"/>
      <c r="S81" s="20"/>
      <c r="T81" s="17"/>
      <c r="U81" s="18"/>
    </row>
    <row r="82" spans="1:21" ht="14.1" customHeight="1" x14ac:dyDescent="0.15">
      <c r="A82" s="12"/>
      <c r="B82" s="13" t="s">
        <v>70</v>
      </c>
      <c r="C82" s="13">
        <v>424</v>
      </c>
      <c r="D82" s="15">
        <f t="shared" si="10"/>
        <v>0</v>
      </c>
      <c r="E82" s="19"/>
      <c r="F82" s="17"/>
      <c r="G82" s="17"/>
      <c r="H82" s="18"/>
      <c r="I82" s="20"/>
      <c r="J82" s="17"/>
      <c r="K82" s="17"/>
      <c r="L82" s="17"/>
      <c r="M82" s="18"/>
      <c r="N82" s="20"/>
      <c r="O82" s="17"/>
      <c r="P82" s="18"/>
      <c r="Q82" s="20"/>
      <c r="R82" s="18"/>
      <c r="S82" s="20"/>
      <c r="T82" s="17"/>
      <c r="U82" s="18"/>
    </row>
    <row r="83" spans="1:21" ht="14.1" customHeight="1" x14ac:dyDescent="0.15">
      <c r="A83" s="12"/>
      <c r="B83" s="13" t="s">
        <v>71</v>
      </c>
      <c r="C83" s="13">
        <v>425</v>
      </c>
      <c r="D83" s="15">
        <f t="shared" si="10"/>
        <v>0</v>
      </c>
      <c r="E83" s="19"/>
      <c r="F83" s="17"/>
      <c r="G83" s="17"/>
      <c r="H83" s="18"/>
      <c r="I83" s="20"/>
      <c r="J83" s="17"/>
      <c r="K83" s="17"/>
      <c r="L83" s="17"/>
      <c r="M83" s="18"/>
      <c r="N83" s="20"/>
      <c r="O83" s="17"/>
      <c r="P83" s="18"/>
      <c r="Q83" s="20"/>
      <c r="R83" s="18"/>
      <c r="S83" s="20"/>
      <c r="T83" s="17"/>
      <c r="U83" s="18"/>
    </row>
    <row r="84" spans="1:21" ht="14.1" customHeight="1" x14ac:dyDescent="0.15">
      <c r="A84" s="12"/>
      <c r="B84" s="13" t="s">
        <v>72</v>
      </c>
      <c r="C84" s="13">
        <v>426</v>
      </c>
      <c r="D84" s="15">
        <f t="shared" si="10"/>
        <v>0</v>
      </c>
      <c r="E84" s="19"/>
      <c r="F84" s="17"/>
      <c r="G84" s="17"/>
      <c r="H84" s="18"/>
      <c r="I84" s="20"/>
      <c r="J84" s="17"/>
      <c r="K84" s="17"/>
      <c r="L84" s="17"/>
      <c r="M84" s="18"/>
      <c r="N84" s="20"/>
      <c r="O84" s="17"/>
      <c r="P84" s="18"/>
      <c r="Q84" s="20"/>
      <c r="R84" s="18"/>
      <c r="S84" s="20"/>
      <c r="T84" s="17"/>
      <c r="U84" s="18"/>
    </row>
    <row r="85" spans="1:21" ht="14.1" customHeight="1" x14ac:dyDescent="0.15">
      <c r="A85" s="12"/>
      <c r="B85" s="13" t="s">
        <v>73</v>
      </c>
      <c r="C85" s="13">
        <v>427</v>
      </c>
      <c r="D85" s="15">
        <f t="shared" si="10"/>
        <v>0</v>
      </c>
      <c r="E85" s="19"/>
      <c r="F85" s="17"/>
      <c r="G85" s="17"/>
      <c r="H85" s="18"/>
      <c r="I85" s="20"/>
      <c r="J85" s="17"/>
      <c r="K85" s="17"/>
      <c r="L85" s="17"/>
      <c r="M85" s="18"/>
      <c r="N85" s="20"/>
      <c r="O85" s="17"/>
      <c r="P85" s="18"/>
      <c r="Q85" s="20"/>
      <c r="R85" s="18"/>
      <c r="S85" s="20"/>
      <c r="T85" s="17"/>
      <c r="U85" s="18"/>
    </row>
    <row r="86" spans="1:21" ht="14.1" customHeight="1" thickBot="1" x14ac:dyDescent="0.2">
      <c r="A86" s="21"/>
      <c r="B86" s="22" t="s">
        <v>74</v>
      </c>
      <c r="C86" s="22">
        <v>428</v>
      </c>
      <c r="D86" s="15">
        <f t="shared" si="10"/>
        <v>0</v>
      </c>
      <c r="E86" s="24"/>
      <c r="F86" s="25"/>
      <c r="G86" s="25"/>
      <c r="H86" s="26"/>
      <c r="I86" s="27"/>
      <c r="J86" s="25"/>
      <c r="K86" s="25"/>
      <c r="L86" s="25"/>
      <c r="M86" s="26"/>
      <c r="N86" s="27"/>
      <c r="O86" s="25"/>
      <c r="P86" s="26"/>
      <c r="Q86" s="27"/>
      <c r="R86" s="26"/>
      <c r="S86" s="27"/>
      <c r="T86" s="25"/>
      <c r="U86" s="26"/>
    </row>
    <row r="87" spans="1:21" ht="14.1" customHeight="1" x14ac:dyDescent="0.15">
      <c r="A87" s="5" t="s">
        <v>156</v>
      </c>
      <c r="B87" s="43"/>
      <c r="C87" s="40"/>
      <c r="D87" s="7">
        <f t="shared" ref="D87:U87" si="11">SUM(D88:D95)</f>
        <v>20</v>
      </c>
      <c r="E87" s="8">
        <f t="shared" si="11"/>
        <v>1</v>
      </c>
      <c r="F87" s="9">
        <f t="shared" si="11"/>
        <v>18</v>
      </c>
      <c r="G87" s="9">
        <f t="shared" si="11"/>
        <v>0</v>
      </c>
      <c r="H87" s="10">
        <f t="shared" si="11"/>
        <v>1</v>
      </c>
      <c r="I87" s="11">
        <f t="shared" si="11"/>
        <v>19</v>
      </c>
      <c r="J87" s="9">
        <f t="shared" si="11"/>
        <v>0</v>
      </c>
      <c r="K87" s="9">
        <f t="shared" si="11"/>
        <v>0</v>
      </c>
      <c r="L87" s="9">
        <f t="shared" si="11"/>
        <v>0</v>
      </c>
      <c r="M87" s="10">
        <f t="shared" si="11"/>
        <v>1</v>
      </c>
      <c r="N87" s="11">
        <f t="shared" si="11"/>
        <v>20</v>
      </c>
      <c r="O87" s="9">
        <f t="shared" si="11"/>
        <v>0</v>
      </c>
      <c r="P87" s="10">
        <f t="shared" si="11"/>
        <v>0</v>
      </c>
      <c r="Q87" s="11">
        <f t="shared" si="11"/>
        <v>20</v>
      </c>
      <c r="R87" s="10">
        <f t="shared" si="11"/>
        <v>0</v>
      </c>
      <c r="S87" s="11">
        <f t="shared" si="11"/>
        <v>2</v>
      </c>
      <c r="T87" s="9">
        <f t="shared" si="11"/>
        <v>0</v>
      </c>
      <c r="U87" s="10">
        <f t="shared" si="11"/>
        <v>0</v>
      </c>
    </row>
    <row r="88" spans="1:21" ht="14.1" customHeight="1" x14ac:dyDescent="0.15">
      <c r="A88" s="12"/>
      <c r="B88" s="13" t="s">
        <v>75</v>
      </c>
      <c r="C88" s="13">
        <v>441</v>
      </c>
      <c r="D88" s="15">
        <f t="shared" ref="D88:D93" si="12">SUM(E88:H88)</f>
        <v>0</v>
      </c>
      <c r="E88" s="19"/>
      <c r="F88" s="17"/>
      <c r="G88" s="17"/>
      <c r="H88" s="18"/>
      <c r="I88" s="20"/>
      <c r="J88" s="17"/>
      <c r="K88" s="17"/>
      <c r="L88" s="17"/>
      <c r="M88" s="18"/>
      <c r="N88" s="20"/>
      <c r="O88" s="17"/>
      <c r="P88" s="18"/>
      <c r="Q88" s="20"/>
      <c r="R88" s="18"/>
      <c r="S88" s="20"/>
      <c r="T88" s="17"/>
      <c r="U88" s="18"/>
    </row>
    <row r="89" spans="1:21" ht="14.1" customHeight="1" x14ac:dyDescent="0.15">
      <c r="A89" s="12"/>
      <c r="B89" s="13" t="s">
        <v>76</v>
      </c>
      <c r="C89" s="13">
        <v>442</v>
      </c>
      <c r="D89" s="15">
        <f t="shared" si="12"/>
        <v>0</v>
      </c>
      <c r="E89" s="19"/>
      <c r="F89" s="17"/>
      <c r="G89" s="17"/>
      <c r="H89" s="18"/>
      <c r="I89" s="20"/>
      <c r="J89" s="17"/>
      <c r="K89" s="17"/>
      <c r="L89" s="17"/>
      <c r="M89" s="18"/>
      <c r="N89" s="20"/>
      <c r="O89" s="17"/>
      <c r="P89" s="18"/>
      <c r="Q89" s="20"/>
      <c r="R89" s="18"/>
      <c r="S89" s="20"/>
      <c r="T89" s="17"/>
      <c r="U89" s="18"/>
    </row>
    <row r="90" spans="1:21" ht="14.1" customHeight="1" x14ac:dyDescent="0.15">
      <c r="A90" s="12"/>
      <c r="B90" s="13" t="s">
        <v>77</v>
      </c>
      <c r="C90" s="13">
        <v>443</v>
      </c>
      <c r="D90" s="15">
        <f t="shared" si="12"/>
        <v>0</v>
      </c>
      <c r="E90" s="19"/>
      <c r="F90" s="17"/>
      <c r="G90" s="17"/>
      <c r="H90" s="18"/>
      <c r="I90" s="20"/>
      <c r="J90" s="17"/>
      <c r="K90" s="17"/>
      <c r="L90" s="17"/>
      <c r="M90" s="18"/>
      <c r="N90" s="20"/>
      <c r="O90" s="17"/>
      <c r="P90" s="18"/>
      <c r="Q90" s="20"/>
      <c r="R90" s="18"/>
      <c r="S90" s="20"/>
      <c r="T90" s="17"/>
      <c r="U90" s="18"/>
    </row>
    <row r="91" spans="1:21" ht="14.1" customHeight="1" x14ac:dyDescent="0.15">
      <c r="A91" s="12"/>
      <c r="B91" s="13" t="s">
        <v>78</v>
      </c>
      <c r="C91" s="13">
        <v>444</v>
      </c>
      <c r="D91" s="15">
        <f t="shared" si="12"/>
        <v>0</v>
      </c>
      <c r="E91" s="19"/>
      <c r="F91" s="17"/>
      <c r="G91" s="17"/>
      <c r="H91" s="18"/>
      <c r="I91" s="20"/>
      <c r="J91" s="17"/>
      <c r="K91" s="17"/>
      <c r="L91" s="17"/>
      <c r="M91" s="18"/>
      <c r="N91" s="20"/>
      <c r="O91" s="17"/>
      <c r="P91" s="18"/>
      <c r="Q91" s="20"/>
      <c r="R91" s="18"/>
      <c r="S91" s="20"/>
      <c r="T91" s="17"/>
      <c r="U91" s="18"/>
    </row>
    <row r="92" spans="1:21" ht="14.1" customHeight="1" x14ac:dyDescent="0.15">
      <c r="A92" s="12"/>
      <c r="B92" s="13" t="s">
        <v>79</v>
      </c>
      <c r="C92" s="13">
        <v>445</v>
      </c>
      <c r="D92" s="15">
        <f t="shared" si="12"/>
        <v>0</v>
      </c>
      <c r="E92" s="19"/>
      <c r="F92" s="17"/>
      <c r="G92" s="17"/>
      <c r="H92" s="18"/>
      <c r="I92" s="20"/>
      <c r="J92" s="17"/>
      <c r="K92" s="17"/>
      <c r="L92" s="17"/>
      <c r="M92" s="18"/>
      <c r="N92" s="20"/>
      <c r="O92" s="17"/>
      <c r="P92" s="18"/>
      <c r="Q92" s="20"/>
      <c r="R92" s="18"/>
      <c r="S92" s="20"/>
      <c r="T92" s="17"/>
      <c r="U92" s="18"/>
    </row>
    <row r="93" spans="1:21" ht="14.1" customHeight="1" x14ac:dyDescent="0.15">
      <c r="A93" s="12"/>
      <c r="B93" s="13" t="s">
        <v>80</v>
      </c>
      <c r="C93" s="13">
        <v>446</v>
      </c>
      <c r="D93" s="15">
        <f t="shared" si="12"/>
        <v>0</v>
      </c>
      <c r="E93" s="19"/>
      <c r="F93" s="17"/>
      <c r="G93" s="17"/>
      <c r="H93" s="18"/>
      <c r="I93" s="20"/>
      <c r="J93" s="17"/>
      <c r="K93" s="17"/>
      <c r="L93" s="17"/>
      <c r="M93" s="18"/>
      <c r="N93" s="20"/>
      <c r="O93" s="17"/>
      <c r="P93" s="18"/>
      <c r="Q93" s="20"/>
      <c r="R93" s="18"/>
      <c r="S93" s="20"/>
      <c r="T93" s="17"/>
      <c r="U93" s="18"/>
    </row>
    <row r="94" spans="1:21" ht="14.1" customHeight="1" x14ac:dyDescent="0.15">
      <c r="A94" s="12"/>
      <c r="B94" s="13" t="s">
        <v>157</v>
      </c>
      <c r="C94" s="13">
        <v>447</v>
      </c>
      <c r="D94" s="15">
        <f>SUM(E94:H94)</f>
        <v>20</v>
      </c>
      <c r="E94" s="19">
        <v>1</v>
      </c>
      <c r="F94" s="17">
        <v>18</v>
      </c>
      <c r="G94" s="17"/>
      <c r="H94" s="18">
        <v>1</v>
      </c>
      <c r="I94" s="20">
        <v>19</v>
      </c>
      <c r="J94" s="17"/>
      <c r="K94" s="17"/>
      <c r="L94" s="17"/>
      <c r="M94" s="18">
        <v>1</v>
      </c>
      <c r="N94" s="20">
        <v>20</v>
      </c>
      <c r="O94" s="17"/>
      <c r="P94" s="18"/>
      <c r="Q94" s="20">
        <v>20</v>
      </c>
      <c r="R94" s="18"/>
      <c r="S94" s="20">
        <v>2</v>
      </c>
      <c r="T94" s="17"/>
      <c r="U94" s="18"/>
    </row>
    <row r="95" spans="1:21" ht="14.1" customHeight="1" thickBot="1" x14ac:dyDescent="0.2">
      <c r="A95" s="21"/>
      <c r="B95" s="22" t="s">
        <v>158</v>
      </c>
      <c r="C95" s="22">
        <v>448</v>
      </c>
      <c r="D95" s="42">
        <f>SUM(E95:H95)</f>
        <v>0</v>
      </c>
      <c r="E95" s="24"/>
      <c r="F95" s="25"/>
      <c r="G95" s="25"/>
      <c r="H95" s="26"/>
      <c r="I95" s="27"/>
      <c r="J95" s="25"/>
      <c r="K95" s="25"/>
      <c r="L95" s="25"/>
      <c r="M95" s="26"/>
      <c r="N95" s="27"/>
      <c r="O95" s="25"/>
      <c r="P95" s="26"/>
      <c r="Q95" s="27"/>
      <c r="R95" s="26"/>
      <c r="S95" s="27"/>
      <c r="T95" s="25"/>
      <c r="U95" s="26"/>
    </row>
    <row r="96" spans="1:21" ht="14.1" customHeight="1" x14ac:dyDescent="0.15">
      <c r="A96" s="5" t="s">
        <v>159</v>
      </c>
      <c r="B96" s="43"/>
      <c r="C96" s="40"/>
      <c r="D96" s="7">
        <f>SUM(D97:D98)</f>
        <v>0</v>
      </c>
      <c r="E96" s="8">
        <f>SUM(E97:E98)</f>
        <v>0</v>
      </c>
      <c r="F96" s="9">
        <f>SUM(F97:F98)</f>
        <v>0</v>
      </c>
      <c r="G96" s="9">
        <f t="shared" ref="G96:U96" si="13">SUM(G97:G98)</f>
        <v>0</v>
      </c>
      <c r="H96" s="10">
        <f t="shared" si="13"/>
        <v>0</v>
      </c>
      <c r="I96" s="11">
        <f t="shared" si="13"/>
        <v>0</v>
      </c>
      <c r="J96" s="9">
        <f t="shared" si="13"/>
        <v>0</v>
      </c>
      <c r="K96" s="9">
        <f t="shared" si="13"/>
        <v>0</v>
      </c>
      <c r="L96" s="9">
        <f t="shared" si="13"/>
        <v>0</v>
      </c>
      <c r="M96" s="10">
        <f t="shared" si="13"/>
        <v>0</v>
      </c>
      <c r="N96" s="11">
        <f t="shared" si="13"/>
        <v>0</v>
      </c>
      <c r="O96" s="9">
        <f t="shared" si="13"/>
        <v>0</v>
      </c>
      <c r="P96" s="10">
        <f t="shared" si="13"/>
        <v>0</v>
      </c>
      <c r="Q96" s="11">
        <f t="shared" si="13"/>
        <v>0</v>
      </c>
      <c r="R96" s="10">
        <f t="shared" si="13"/>
        <v>0</v>
      </c>
      <c r="S96" s="11">
        <f t="shared" si="13"/>
        <v>0</v>
      </c>
      <c r="T96" s="9">
        <f t="shared" si="13"/>
        <v>0</v>
      </c>
      <c r="U96" s="10">
        <f t="shared" si="13"/>
        <v>0</v>
      </c>
    </row>
    <row r="97" spans="1:21" ht="14.1" customHeight="1" x14ac:dyDescent="0.15">
      <c r="A97" s="12"/>
      <c r="B97" s="13" t="s">
        <v>81</v>
      </c>
      <c r="C97" s="13">
        <v>462</v>
      </c>
      <c r="D97" s="15">
        <f>SUM(E97:H97)</f>
        <v>0</v>
      </c>
      <c r="E97" s="19"/>
      <c r="F97" s="17"/>
      <c r="G97" s="17"/>
      <c r="H97" s="18"/>
      <c r="I97" s="20"/>
      <c r="J97" s="17"/>
      <c r="K97" s="17"/>
      <c r="L97" s="17"/>
      <c r="M97" s="18"/>
      <c r="N97" s="20"/>
      <c r="O97" s="17"/>
      <c r="P97" s="18"/>
      <c r="Q97" s="20"/>
      <c r="R97" s="18"/>
      <c r="S97" s="20"/>
      <c r="T97" s="17"/>
      <c r="U97" s="18"/>
    </row>
    <row r="98" spans="1:21" ht="14.1" customHeight="1" thickBot="1" x14ac:dyDescent="0.2">
      <c r="A98" s="21"/>
      <c r="B98" s="22" t="s">
        <v>82</v>
      </c>
      <c r="C98" s="22">
        <v>463</v>
      </c>
      <c r="D98" s="42">
        <f>SUM(E98:H98)</f>
        <v>0</v>
      </c>
      <c r="E98" s="24"/>
      <c r="F98" s="25"/>
      <c r="G98" s="25"/>
      <c r="H98" s="26"/>
      <c r="I98" s="27"/>
      <c r="J98" s="25"/>
      <c r="K98" s="25"/>
      <c r="L98" s="25"/>
      <c r="M98" s="26"/>
      <c r="N98" s="27"/>
      <c r="O98" s="25"/>
      <c r="P98" s="26"/>
      <c r="Q98" s="27"/>
      <c r="R98" s="26"/>
      <c r="S98" s="27"/>
      <c r="T98" s="25"/>
      <c r="U98" s="26"/>
    </row>
    <row r="99" spans="1:21" ht="14.1" customHeight="1" x14ac:dyDescent="0.15">
      <c r="A99" s="5" t="s">
        <v>160</v>
      </c>
      <c r="B99" s="43"/>
      <c r="C99" s="40"/>
      <c r="D99" s="7">
        <f>SUM(D100:D102)</f>
        <v>0</v>
      </c>
      <c r="E99" s="8">
        <f>SUM(E100:E102)</f>
        <v>0</v>
      </c>
      <c r="F99" s="9">
        <f>SUM(F100:F102)</f>
        <v>0</v>
      </c>
      <c r="G99" s="9">
        <f t="shared" ref="G99:U99" si="14">SUM(G100:G102)</f>
        <v>0</v>
      </c>
      <c r="H99" s="44">
        <f t="shared" si="14"/>
        <v>0</v>
      </c>
      <c r="I99" s="11">
        <f t="shared" si="14"/>
        <v>0</v>
      </c>
      <c r="J99" s="9">
        <f t="shared" si="14"/>
        <v>0</v>
      </c>
      <c r="K99" s="9">
        <f t="shared" si="14"/>
        <v>0</v>
      </c>
      <c r="L99" s="9">
        <f t="shared" si="14"/>
        <v>0</v>
      </c>
      <c r="M99" s="10">
        <f t="shared" si="14"/>
        <v>0</v>
      </c>
      <c r="N99" s="11">
        <f t="shared" si="14"/>
        <v>0</v>
      </c>
      <c r="O99" s="9">
        <f t="shared" si="14"/>
        <v>0</v>
      </c>
      <c r="P99" s="10">
        <f t="shared" si="14"/>
        <v>0</v>
      </c>
      <c r="Q99" s="11">
        <f t="shared" si="14"/>
        <v>0</v>
      </c>
      <c r="R99" s="10">
        <f t="shared" si="14"/>
        <v>0</v>
      </c>
      <c r="S99" s="11">
        <f t="shared" si="14"/>
        <v>0</v>
      </c>
      <c r="T99" s="9">
        <f t="shared" si="14"/>
        <v>0</v>
      </c>
      <c r="U99" s="10">
        <f t="shared" si="14"/>
        <v>0</v>
      </c>
    </row>
    <row r="100" spans="1:21" ht="14.1" customHeight="1" x14ac:dyDescent="0.15">
      <c r="A100" s="12"/>
      <c r="B100" s="13" t="s">
        <v>83</v>
      </c>
      <c r="C100" s="13">
        <v>481</v>
      </c>
      <c r="D100" s="15">
        <f>SUM(E100:H100)</f>
        <v>0</v>
      </c>
      <c r="E100" s="19"/>
      <c r="F100" s="17"/>
      <c r="G100" s="17"/>
      <c r="H100" s="18"/>
      <c r="I100" s="20"/>
      <c r="J100" s="17"/>
      <c r="K100" s="17"/>
      <c r="L100" s="17"/>
      <c r="M100" s="18"/>
      <c r="N100" s="20"/>
      <c r="O100" s="17"/>
      <c r="P100" s="18"/>
      <c r="Q100" s="20"/>
      <c r="R100" s="18"/>
      <c r="S100" s="20"/>
      <c r="T100" s="17"/>
      <c r="U100" s="18"/>
    </row>
    <row r="101" spans="1:21" ht="14.1" customHeight="1" x14ac:dyDescent="0.15">
      <c r="A101" s="12"/>
      <c r="B101" s="13" t="s">
        <v>84</v>
      </c>
      <c r="C101" s="13">
        <v>482</v>
      </c>
      <c r="D101" s="15">
        <f>SUM(E101:H101)</f>
        <v>0</v>
      </c>
      <c r="E101" s="19"/>
      <c r="F101" s="17"/>
      <c r="G101" s="17"/>
      <c r="H101" s="18"/>
      <c r="I101" s="20"/>
      <c r="J101" s="17"/>
      <c r="K101" s="17"/>
      <c r="L101" s="17"/>
      <c r="M101" s="18"/>
      <c r="N101" s="20"/>
      <c r="O101" s="17"/>
      <c r="P101" s="18"/>
      <c r="Q101" s="20"/>
      <c r="R101" s="18"/>
      <c r="S101" s="20"/>
      <c r="T101" s="17"/>
      <c r="U101" s="18"/>
    </row>
    <row r="102" spans="1:21" ht="14.1" customHeight="1" thickBot="1" x14ac:dyDescent="0.2">
      <c r="A102" s="21"/>
      <c r="B102" s="22" t="s">
        <v>85</v>
      </c>
      <c r="C102" s="22">
        <v>483</v>
      </c>
      <c r="D102" s="42">
        <f>SUM(E102:H102)</f>
        <v>0</v>
      </c>
      <c r="E102" s="24"/>
      <c r="F102" s="25"/>
      <c r="G102" s="25"/>
      <c r="H102" s="26"/>
      <c r="I102" s="27"/>
      <c r="J102" s="25"/>
      <c r="K102" s="25"/>
      <c r="L102" s="25"/>
      <c r="M102" s="26"/>
      <c r="N102" s="27"/>
      <c r="O102" s="25"/>
      <c r="P102" s="26"/>
      <c r="Q102" s="27"/>
      <c r="R102" s="26"/>
      <c r="S102" s="27"/>
      <c r="T102" s="25"/>
      <c r="U102" s="26"/>
    </row>
    <row r="103" spans="1:21" ht="14.1" customHeight="1" x14ac:dyDescent="0.15">
      <c r="A103" s="5" t="s">
        <v>161</v>
      </c>
      <c r="B103" s="43"/>
      <c r="C103" s="40"/>
      <c r="D103" s="7">
        <f>SUM(D104:D105)</f>
        <v>15</v>
      </c>
      <c r="E103" s="8">
        <f>SUM(E104:E105)</f>
        <v>12</v>
      </c>
      <c r="F103" s="9">
        <f>SUM(F104:F105)</f>
        <v>0</v>
      </c>
      <c r="G103" s="9">
        <f t="shared" ref="G103:U103" si="15">SUM(G104:G105)</f>
        <v>0</v>
      </c>
      <c r="H103" s="10">
        <f t="shared" si="15"/>
        <v>3</v>
      </c>
      <c r="I103" s="11">
        <f t="shared" si="15"/>
        <v>13</v>
      </c>
      <c r="J103" s="9">
        <f t="shared" si="15"/>
        <v>0</v>
      </c>
      <c r="K103" s="9">
        <f t="shared" si="15"/>
        <v>0</v>
      </c>
      <c r="L103" s="9">
        <f t="shared" si="15"/>
        <v>0</v>
      </c>
      <c r="M103" s="10">
        <f t="shared" si="15"/>
        <v>2</v>
      </c>
      <c r="N103" s="11">
        <f t="shared" si="15"/>
        <v>15</v>
      </c>
      <c r="O103" s="9">
        <f t="shared" si="15"/>
        <v>0</v>
      </c>
      <c r="P103" s="10">
        <f t="shared" si="15"/>
        <v>0</v>
      </c>
      <c r="Q103" s="11">
        <f t="shared" si="15"/>
        <v>15</v>
      </c>
      <c r="R103" s="10">
        <f t="shared" si="15"/>
        <v>0</v>
      </c>
      <c r="S103" s="11">
        <f t="shared" si="15"/>
        <v>15</v>
      </c>
      <c r="T103" s="9">
        <f t="shared" si="15"/>
        <v>0</v>
      </c>
      <c r="U103" s="10">
        <f t="shared" si="15"/>
        <v>0</v>
      </c>
    </row>
    <row r="104" spans="1:21" ht="14.1" customHeight="1" x14ac:dyDescent="0.15">
      <c r="A104" s="12"/>
      <c r="B104" s="13" t="s">
        <v>86</v>
      </c>
      <c r="C104" s="13">
        <v>501</v>
      </c>
      <c r="D104" s="15">
        <f>SUM(E104:H104)</f>
        <v>0</v>
      </c>
      <c r="E104" s="19"/>
      <c r="F104" s="17"/>
      <c r="G104" s="17"/>
      <c r="H104" s="18"/>
      <c r="I104" s="20"/>
      <c r="J104" s="17"/>
      <c r="K104" s="17"/>
      <c r="L104" s="17"/>
      <c r="M104" s="18"/>
      <c r="N104" s="20"/>
      <c r="O104" s="17"/>
      <c r="P104" s="18"/>
      <c r="Q104" s="20"/>
      <c r="R104" s="18"/>
      <c r="S104" s="20"/>
      <c r="T104" s="17"/>
      <c r="U104" s="18"/>
    </row>
    <row r="105" spans="1:21" ht="14.1" customHeight="1" thickBot="1" x14ac:dyDescent="0.2">
      <c r="A105" s="21"/>
      <c r="B105" s="22" t="s">
        <v>87</v>
      </c>
      <c r="C105" s="22">
        <v>503</v>
      </c>
      <c r="D105" s="42">
        <f>SUM(E105:H105)</f>
        <v>15</v>
      </c>
      <c r="E105" s="24">
        <v>12</v>
      </c>
      <c r="F105" s="25"/>
      <c r="G105" s="25"/>
      <c r="H105" s="26">
        <v>3</v>
      </c>
      <c r="I105" s="27">
        <v>13</v>
      </c>
      <c r="J105" s="25"/>
      <c r="K105" s="25"/>
      <c r="L105" s="25"/>
      <c r="M105" s="26">
        <v>2</v>
      </c>
      <c r="N105" s="27">
        <v>15</v>
      </c>
      <c r="O105" s="25"/>
      <c r="P105" s="26"/>
      <c r="Q105" s="27">
        <v>15</v>
      </c>
      <c r="R105" s="26"/>
      <c r="S105" s="27">
        <v>15</v>
      </c>
      <c r="T105" s="25"/>
      <c r="U105" s="26"/>
    </row>
    <row r="106" spans="1:21" ht="14.1" customHeight="1" x14ac:dyDescent="0.15">
      <c r="A106" s="38" t="s">
        <v>162</v>
      </c>
      <c r="B106" s="43"/>
      <c r="C106" s="40"/>
      <c r="D106" s="7">
        <f t="shared" ref="D106:U106" si="16">SUM(D107:D109)</f>
        <v>11</v>
      </c>
      <c r="E106" s="8">
        <f t="shared" si="16"/>
        <v>7</v>
      </c>
      <c r="F106" s="9">
        <f t="shared" si="16"/>
        <v>0</v>
      </c>
      <c r="G106" s="9">
        <f t="shared" si="16"/>
        <v>0</v>
      </c>
      <c r="H106" s="10">
        <f t="shared" si="16"/>
        <v>4</v>
      </c>
      <c r="I106" s="11">
        <f t="shared" si="16"/>
        <v>9</v>
      </c>
      <c r="J106" s="9">
        <f t="shared" si="16"/>
        <v>0</v>
      </c>
      <c r="K106" s="9">
        <f t="shared" si="16"/>
        <v>1</v>
      </c>
      <c r="L106" s="9">
        <f t="shared" si="16"/>
        <v>0</v>
      </c>
      <c r="M106" s="10">
        <f t="shared" si="16"/>
        <v>1</v>
      </c>
      <c r="N106" s="11">
        <f t="shared" si="16"/>
        <v>11</v>
      </c>
      <c r="O106" s="9">
        <f t="shared" si="16"/>
        <v>0</v>
      </c>
      <c r="P106" s="10">
        <f t="shared" si="16"/>
        <v>0</v>
      </c>
      <c r="Q106" s="11">
        <f t="shared" si="16"/>
        <v>11</v>
      </c>
      <c r="R106" s="10">
        <f t="shared" si="16"/>
        <v>0</v>
      </c>
      <c r="S106" s="11">
        <f t="shared" si="16"/>
        <v>11</v>
      </c>
      <c r="T106" s="9">
        <f t="shared" si="16"/>
        <v>0</v>
      </c>
      <c r="U106" s="10">
        <f t="shared" si="16"/>
        <v>0</v>
      </c>
    </row>
    <row r="107" spans="1:21" ht="14.1" customHeight="1" x14ac:dyDescent="0.15">
      <c r="A107" s="12"/>
      <c r="B107" s="13" t="s">
        <v>88</v>
      </c>
      <c r="C107" s="13">
        <v>521</v>
      </c>
      <c r="D107" s="15">
        <f>SUM(E107:H107)</f>
        <v>0</v>
      </c>
      <c r="E107" s="19"/>
      <c r="F107" s="17"/>
      <c r="G107" s="17"/>
      <c r="H107" s="18"/>
      <c r="I107" s="20"/>
      <c r="J107" s="17"/>
      <c r="K107" s="17"/>
      <c r="L107" s="17"/>
      <c r="M107" s="18"/>
      <c r="N107" s="20"/>
      <c r="O107" s="17"/>
      <c r="P107" s="18"/>
      <c r="Q107" s="20"/>
      <c r="R107" s="18"/>
      <c r="S107" s="20"/>
      <c r="T107" s="17"/>
      <c r="U107" s="18"/>
    </row>
    <row r="108" spans="1:21" ht="14.1" customHeight="1" x14ac:dyDescent="0.15">
      <c r="A108" s="12"/>
      <c r="B108" s="13" t="s">
        <v>89</v>
      </c>
      <c r="C108" s="13">
        <v>522</v>
      </c>
      <c r="D108" s="15">
        <f>SUM(E108:H108)</f>
        <v>11</v>
      </c>
      <c r="E108" s="19">
        <v>7</v>
      </c>
      <c r="F108" s="17"/>
      <c r="G108" s="17"/>
      <c r="H108" s="18">
        <v>4</v>
      </c>
      <c r="I108" s="20">
        <v>9</v>
      </c>
      <c r="J108" s="17"/>
      <c r="K108" s="17">
        <v>1</v>
      </c>
      <c r="L108" s="17"/>
      <c r="M108" s="18">
        <v>1</v>
      </c>
      <c r="N108" s="20">
        <v>11</v>
      </c>
      <c r="O108" s="17"/>
      <c r="P108" s="18"/>
      <c r="Q108" s="20">
        <v>11</v>
      </c>
      <c r="R108" s="18"/>
      <c r="S108" s="20">
        <v>11</v>
      </c>
      <c r="T108" s="17"/>
      <c r="U108" s="18"/>
    </row>
    <row r="109" spans="1:21" ht="14.1" customHeight="1" thickBot="1" x14ac:dyDescent="0.2">
      <c r="A109" s="21"/>
      <c r="B109" s="22" t="s">
        <v>90</v>
      </c>
      <c r="C109" s="22">
        <v>523</v>
      </c>
      <c r="D109" s="42">
        <f>SUM(E109:H109)</f>
        <v>0</v>
      </c>
      <c r="E109" s="24"/>
      <c r="F109" s="25"/>
      <c r="G109" s="25"/>
      <c r="H109" s="26"/>
      <c r="I109" s="27"/>
      <c r="J109" s="25"/>
      <c r="K109" s="25"/>
      <c r="L109" s="25"/>
      <c r="M109" s="26"/>
      <c r="N109" s="27"/>
      <c r="O109" s="25"/>
      <c r="P109" s="26"/>
      <c r="Q109" s="27"/>
      <c r="R109" s="26"/>
      <c r="S109" s="27"/>
      <c r="T109" s="25"/>
      <c r="U109" s="26"/>
    </row>
    <row r="110" spans="1:21" ht="14.1" customHeight="1" x14ac:dyDescent="0.15">
      <c r="A110" s="5" t="s">
        <v>163</v>
      </c>
      <c r="B110" s="43"/>
      <c r="C110" s="40"/>
      <c r="D110" s="7">
        <f>SUM(D111:D116)</f>
        <v>9</v>
      </c>
      <c r="E110" s="8">
        <f>SUM(E111:E116)</f>
        <v>8</v>
      </c>
      <c r="F110" s="9">
        <f>SUM(F111:F116)</f>
        <v>0</v>
      </c>
      <c r="G110" s="9">
        <f t="shared" ref="G110:U110" si="17">SUM(G111:G116)</f>
        <v>0</v>
      </c>
      <c r="H110" s="10">
        <f t="shared" si="17"/>
        <v>1</v>
      </c>
      <c r="I110" s="11">
        <f t="shared" si="17"/>
        <v>7</v>
      </c>
      <c r="J110" s="9">
        <f t="shared" si="17"/>
        <v>0</v>
      </c>
      <c r="K110" s="9">
        <f t="shared" si="17"/>
        <v>2</v>
      </c>
      <c r="L110" s="9">
        <f t="shared" si="17"/>
        <v>0</v>
      </c>
      <c r="M110" s="10">
        <f t="shared" si="17"/>
        <v>0</v>
      </c>
      <c r="N110" s="11">
        <f t="shared" si="17"/>
        <v>9</v>
      </c>
      <c r="O110" s="9">
        <f t="shared" si="17"/>
        <v>0</v>
      </c>
      <c r="P110" s="10">
        <f t="shared" si="17"/>
        <v>0</v>
      </c>
      <c r="Q110" s="11">
        <f t="shared" si="17"/>
        <v>8</v>
      </c>
      <c r="R110" s="10">
        <f t="shared" si="17"/>
        <v>1</v>
      </c>
      <c r="S110" s="11">
        <f t="shared" si="17"/>
        <v>9</v>
      </c>
      <c r="T110" s="9">
        <f t="shared" si="17"/>
        <v>0</v>
      </c>
      <c r="U110" s="10">
        <f t="shared" si="17"/>
        <v>0</v>
      </c>
    </row>
    <row r="111" spans="1:21" ht="14.1" customHeight="1" x14ac:dyDescent="0.15">
      <c r="A111" s="12"/>
      <c r="B111" s="13" t="s">
        <v>91</v>
      </c>
      <c r="C111" s="13">
        <v>541</v>
      </c>
      <c r="D111" s="15">
        <f t="shared" ref="D111:D116" si="18">SUM(E111:H111)</f>
        <v>0</v>
      </c>
      <c r="E111" s="19"/>
      <c r="F111" s="17"/>
      <c r="G111" s="17"/>
      <c r="H111" s="18"/>
      <c r="I111" s="20"/>
      <c r="J111" s="17"/>
      <c r="K111" s="17"/>
      <c r="L111" s="17"/>
      <c r="M111" s="18"/>
      <c r="N111" s="20"/>
      <c r="O111" s="17"/>
      <c r="P111" s="18"/>
      <c r="Q111" s="20"/>
      <c r="R111" s="18"/>
      <c r="S111" s="20"/>
      <c r="T111" s="17"/>
      <c r="U111" s="18"/>
    </row>
    <row r="112" spans="1:21" ht="14.1" customHeight="1" x14ac:dyDescent="0.15">
      <c r="A112" s="12"/>
      <c r="B112" s="13" t="s">
        <v>92</v>
      </c>
      <c r="C112" s="13">
        <v>542</v>
      </c>
      <c r="D112" s="15">
        <f t="shared" si="18"/>
        <v>0</v>
      </c>
      <c r="E112" s="19"/>
      <c r="F112" s="17"/>
      <c r="G112" s="17"/>
      <c r="H112" s="18"/>
      <c r="I112" s="20"/>
      <c r="J112" s="17"/>
      <c r="K112" s="17"/>
      <c r="L112" s="17"/>
      <c r="M112" s="18"/>
      <c r="N112" s="20"/>
      <c r="O112" s="17"/>
      <c r="P112" s="18"/>
      <c r="Q112" s="20"/>
      <c r="R112" s="18"/>
      <c r="S112" s="20"/>
      <c r="T112" s="17"/>
      <c r="U112" s="18"/>
    </row>
    <row r="113" spans="1:21" ht="14.1" customHeight="1" x14ac:dyDescent="0.15">
      <c r="A113" s="12"/>
      <c r="B113" s="13" t="s">
        <v>93</v>
      </c>
      <c r="C113" s="13">
        <v>543</v>
      </c>
      <c r="D113" s="15">
        <f t="shared" si="18"/>
        <v>0</v>
      </c>
      <c r="E113" s="19"/>
      <c r="F113" s="17"/>
      <c r="G113" s="17"/>
      <c r="H113" s="18"/>
      <c r="I113" s="20"/>
      <c r="J113" s="17"/>
      <c r="K113" s="17"/>
      <c r="L113" s="17"/>
      <c r="M113" s="18"/>
      <c r="N113" s="20"/>
      <c r="O113" s="17"/>
      <c r="P113" s="18"/>
      <c r="Q113" s="20"/>
      <c r="R113" s="18"/>
      <c r="S113" s="20"/>
      <c r="T113" s="17"/>
      <c r="U113" s="18"/>
    </row>
    <row r="114" spans="1:21" ht="14.1" customHeight="1" x14ac:dyDescent="0.15">
      <c r="A114" s="12"/>
      <c r="B114" s="13" t="s">
        <v>94</v>
      </c>
      <c r="C114" s="13">
        <v>544</v>
      </c>
      <c r="D114" s="15">
        <f t="shared" si="18"/>
        <v>9</v>
      </c>
      <c r="E114" s="19">
        <v>8</v>
      </c>
      <c r="F114" s="17"/>
      <c r="G114" s="17"/>
      <c r="H114" s="18">
        <v>1</v>
      </c>
      <c r="I114" s="20">
        <v>7</v>
      </c>
      <c r="J114" s="17"/>
      <c r="K114" s="17">
        <v>2</v>
      </c>
      <c r="L114" s="17"/>
      <c r="M114" s="18"/>
      <c r="N114" s="20">
        <v>9</v>
      </c>
      <c r="O114" s="17"/>
      <c r="P114" s="18"/>
      <c r="Q114" s="20">
        <v>8</v>
      </c>
      <c r="R114" s="18">
        <v>1</v>
      </c>
      <c r="S114" s="20">
        <v>9</v>
      </c>
      <c r="T114" s="17"/>
      <c r="U114" s="18"/>
    </row>
    <row r="115" spans="1:21" ht="14.1" customHeight="1" x14ac:dyDescent="0.15">
      <c r="A115" s="12"/>
      <c r="B115" s="13" t="s">
        <v>95</v>
      </c>
      <c r="C115" s="13">
        <v>545</v>
      </c>
      <c r="D115" s="15">
        <f t="shared" si="18"/>
        <v>0</v>
      </c>
      <c r="E115" s="19"/>
      <c r="F115" s="17"/>
      <c r="G115" s="17"/>
      <c r="H115" s="18"/>
      <c r="I115" s="20"/>
      <c r="J115" s="17"/>
      <c r="K115" s="17"/>
      <c r="L115" s="17"/>
      <c r="M115" s="18"/>
      <c r="N115" s="20"/>
      <c r="O115" s="17"/>
      <c r="P115" s="18"/>
      <c r="Q115" s="20"/>
      <c r="R115" s="18"/>
      <c r="S115" s="20"/>
      <c r="T115" s="17"/>
      <c r="U115" s="18"/>
    </row>
    <row r="116" spans="1:21" ht="14.1" customHeight="1" thickBot="1" x14ac:dyDescent="0.2">
      <c r="A116" s="21"/>
      <c r="B116" s="22" t="s">
        <v>96</v>
      </c>
      <c r="C116" s="22">
        <v>546</v>
      </c>
      <c r="D116" s="42">
        <f t="shared" si="18"/>
        <v>0</v>
      </c>
      <c r="E116" s="24"/>
      <c r="F116" s="25"/>
      <c r="G116" s="25"/>
      <c r="H116" s="26"/>
      <c r="I116" s="27"/>
      <c r="J116" s="25"/>
      <c r="K116" s="25"/>
      <c r="L116" s="25"/>
      <c r="M116" s="26"/>
      <c r="N116" s="27"/>
      <c r="O116" s="25"/>
      <c r="P116" s="26"/>
      <c r="Q116" s="27"/>
      <c r="R116" s="26"/>
      <c r="S116" s="27"/>
      <c r="T116" s="25"/>
      <c r="U116" s="26"/>
    </row>
    <row r="117" spans="1:21" ht="14.1" customHeight="1" x14ac:dyDescent="0.15">
      <c r="A117" s="5" t="s">
        <v>164</v>
      </c>
      <c r="B117" s="43"/>
      <c r="C117" s="40"/>
      <c r="D117" s="7">
        <f>SUM(D118:D121)</f>
        <v>0</v>
      </c>
      <c r="E117" s="8">
        <f>SUM(E118:E121)</f>
        <v>0</v>
      </c>
      <c r="F117" s="9">
        <f>SUM(F118:F121)</f>
        <v>0</v>
      </c>
      <c r="G117" s="9">
        <f t="shared" ref="G117:U117" si="19">SUM(G118:G121)</f>
        <v>0</v>
      </c>
      <c r="H117" s="10">
        <f t="shared" si="19"/>
        <v>0</v>
      </c>
      <c r="I117" s="11">
        <f t="shared" si="19"/>
        <v>0</v>
      </c>
      <c r="J117" s="9">
        <f t="shared" si="19"/>
        <v>0</v>
      </c>
      <c r="K117" s="9">
        <f t="shared" si="19"/>
        <v>0</v>
      </c>
      <c r="L117" s="9">
        <f t="shared" si="19"/>
        <v>0</v>
      </c>
      <c r="M117" s="10">
        <f t="shared" si="19"/>
        <v>0</v>
      </c>
      <c r="N117" s="11">
        <f t="shared" si="19"/>
        <v>0</v>
      </c>
      <c r="O117" s="9">
        <f t="shared" si="19"/>
        <v>0</v>
      </c>
      <c r="P117" s="10">
        <f t="shared" si="19"/>
        <v>0</v>
      </c>
      <c r="Q117" s="11">
        <f t="shared" si="19"/>
        <v>0</v>
      </c>
      <c r="R117" s="10">
        <f t="shared" si="19"/>
        <v>0</v>
      </c>
      <c r="S117" s="11">
        <f t="shared" si="19"/>
        <v>0</v>
      </c>
      <c r="T117" s="9">
        <f t="shared" si="19"/>
        <v>0</v>
      </c>
      <c r="U117" s="10">
        <f t="shared" si="19"/>
        <v>0</v>
      </c>
    </row>
    <row r="118" spans="1:21" ht="14.1" customHeight="1" x14ac:dyDescent="0.15">
      <c r="A118" s="12"/>
      <c r="B118" s="13" t="s">
        <v>97</v>
      </c>
      <c r="C118" s="13">
        <v>561</v>
      </c>
      <c r="D118" s="15">
        <f>SUM(E118:H118)</f>
        <v>0</v>
      </c>
      <c r="E118" s="19"/>
      <c r="F118" s="17"/>
      <c r="G118" s="17"/>
      <c r="H118" s="18"/>
      <c r="I118" s="20"/>
      <c r="J118" s="17"/>
      <c r="K118" s="17"/>
      <c r="L118" s="17"/>
      <c r="M118" s="18"/>
      <c r="N118" s="20"/>
      <c r="O118" s="17"/>
      <c r="P118" s="18"/>
      <c r="Q118" s="20"/>
      <c r="R118" s="18"/>
      <c r="S118" s="20"/>
      <c r="T118" s="17"/>
      <c r="U118" s="18"/>
    </row>
    <row r="119" spans="1:21" ht="14.1" customHeight="1" x14ac:dyDescent="0.15">
      <c r="A119" s="12"/>
      <c r="B119" s="13" t="s">
        <v>98</v>
      </c>
      <c r="C119" s="13">
        <v>562</v>
      </c>
      <c r="D119" s="15">
        <f>SUM(E119:H119)</f>
        <v>0</v>
      </c>
      <c r="E119" s="19"/>
      <c r="F119" s="17"/>
      <c r="G119" s="17"/>
      <c r="H119" s="18"/>
      <c r="I119" s="19"/>
      <c r="J119" s="17"/>
      <c r="K119" s="17"/>
      <c r="L119" s="17"/>
      <c r="M119" s="18"/>
      <c r="N119" s="20"/>
      <c r="O119" s="17"/>
      <c r="P119" s="18"/>
      <c r="Q119" s="20"/>
      <c r="R119" s="18"/>
      <c r="S119" s="20"/>
      <c r="T119" s="17"/>
      <c r="U119" s="18"/>
    </row>
    <row r="120" spans="1:21" ht="14.1" customHeight="1" x14ac:dyDescent="0.15">
      <c r="A120" s="12"/>
      <c r="B120" s="13" t="s">
        <v>99</v>
      </c>
      <c r="C120" s="13">
        <v>563</v>
      </c>
      <c r="D120" s="15">
        <f>SUM(E120:H120)</f>
        <v>0</v>
      </c>
      <c r="E120" s="19"/>
      <c r="F120" s="17"/>
      <c r="G120" s="17"/>
      <c r="H120" s="18"/>
      <c r="I120" s="19"/>
      <c r="J120" s="17"/>
      <c r="K120" s="17"/>
      <c r="L120" s="17"/>
      <c r="M120" s="18"/>
      <c r="N120" s="20"/>
      <c r="O120" s="17"/>
      <c r="P120" s="18"/>
      <c r="Q120" s="20"/>
      <c r="R120" s="18"/>
      <c r="S120" s="20"/>
      <c r="T120" s="17"/>
      <c r="U120" s="18"/>
    </row>
    <row r="121" spans="1:21" ht="14.1" customHeight="1" thickBot="1" x14ac:dyDescent="0.2">
      <c r="A121" s="21"/>
      <c r="B121" s="22" t="s">
        <v>100</v>
      </c>
      <c r="C121" s="22">
        <v>564</v>
      </c>
      <c r="D121" s="42">
        <f>SUM(E121:H121)</f>
        <v>0</v>
      </c>
      <c r="E121" s="24"/>
      <c r="F121" s="25"/>
      <c r="G121" s="25"/>
      <c r="H121" s="26"/>
      <c r="I121" s="24"/>
      <c r="J121" s="25"/>
      <c r="K121" s="25"/>
      <c r="L121" s="25"/>
      <c r="M121" s="26"/>
      <c r="N121" s="27"/>
      <c r="O121" s="25"/>
      <c r="P121" s="26"/>
      <c r="Q121" s="24"/>
      <c r="R121" s="26"/>
      <c r="S121" s="27"/>
      <c r="T121" s="25"/>
      <c r="U121" s="26"/>
    </row>
    <row r="122" spans="1:21" ht="14.1" customHeight="1" x14ac:dyDescent="0.15">
      <c r="A122" s="5" t="s">
        <v>165</v>
      </c>
      <c r="B122" s="43"/>
      <c r="C122" s="40"/>
      <c r="D122" s="7">
        <f>D123</f>
        <v>0</v>
      </c>
      <c r="E122" s="8">
        <f>E123</f>
        <v>0</v>
      </c>
      <c r="F122" s="9">
        <f>F123</f>
        <v>0</v>
      </c>
      <c r="G122" s="9">
        <f t="shared" ref="G122:U122" si="20">G123</f>
        <v>0</v>
      </c>
      <c r="H122" s="10">
        <f t="shared" si="20"/>
        <v>0</v>
      </c>
      <c r="I122" s="11">
        <f t="shared" si="20"/>
        <v>0</v>
      </c>
      <c r="J122" s="9">
        <f t="shared" si="20"/>
        <v>0</v>
      </c>
      <c r="K122" s="9">
        <f t="shared" si="20"/>
        <v>0</v>
      </c>
      <c r="L122" s="9">
        <f t="shared" si="20"/>
        <v>0</v>
      </c>
      <c r="M122" s="10">
        <f t="shared" si="20"/>
        <v>0</v>
      </c>
      <c r="N122" s="11">
        <f t="shared" si="20"/>
        <v>0</v>
      </c>
      <c r="O122" s="9">
        <f t="shared" si="20"/>
        <v>0</v>
      </c>
      <c r="P122" s="10">
        <f t="shared" si="20"/>
        <v>0</v>
      </c>
      <c r="Q122" s="11">
        <f t="shared" si="20"/>
        <v>0</v>
      </c>
      <c r="R122" s="10">
        <f t="shared" si="20"/>
        <v>0</v>
      </c>
      <c r="S122" s="11">
        <f t="shared" si="20"/>
        <v>0</v>
      </c>
      <c r="T122" s="9">
        <f t="shared" si="20"/>
        <v>0</v>
      </c>
      <c r="U122" s="10">
        <f t="shared" si="20"/>
        <v>0</v>
      </c>
    </row>
    <row r="123" spans="1:21" ht="14.1" customHeight="1" thickBot="1" x14ac:dyDescent="0.2">
      <c r="A123" s="21"/>
      <c r="B123" s="22" t="s">
        <v>101</v>
      </c>
      <c r="C123" s="22">
        <v>581</v>
      </c>
      <c r="D123" s="42">
        <f>SUM(E123:H123)</f>
        <v>0</v>
      </c>
      <c r="E123" s="24"/>
      <c r="F123" s="25"/>
      <c r="G123" s="25"/>
      <c r="H123" s="26"/>
      <c r="I123" s="27"/>
      <c r="J123" s="25"/>
      <c r="K123" s="25"/>
      <c r="L123" s="25"/>
      <c r="M123" s="26"/>
      <c r="N123" s="27"/>
      <c r="O123" s="25"/>
      <c r="P123" s="26"/>
      <c r="Q123" s="27"/>
      <c r="R123" s="26"/>
      <c r="S123" s="27"/>
      <c r="T123" s="25"/>
      <c r="U123" s="26"/>
    </row>
    <row r="124" spans="1:21" ht="14.1" customHeight="1" x14ac:dyDescent="0.15">
      <c r="A124" s="5" t="s">
        <v>166</v>
      </c>
      <c r="B124" s="43"/>
      <c r="C124" s="40"/>
      <c r="D124" s="7">
        <f>SUM(D125:D134)</f>
        <v>10</v>
      </c>
      <c r="E124" s="8">
        <f>SUM(E125:E134)</f>
        <v>10</v>
      </c>
      <c r="F124" s="9">
        <f>SUM(F125:F134)</f>
        <v>0</v>
      </c>
      <c r="G124" s="9">
        <f t="shared" ref="G124:U124" si="21">SUM(G125:G134)</f>
        <v>0</v>
      </c>
      <c r="H124" s="10">
        <f t="shared" si="21"/>
        <v>0</v>
      </c>
      <c r="I124" s="11">
        <f t="shared" si="21"/>
        <v>9</v>
      </c>
      <c r="J124" s="9">
        <f t="shared" si="21"/>
        <v>0</v>
      </c>
      <c r="K124" s="9">
        <f t="shared" si="21"/>
        <v>1</v>
      </c>
      <c r="L124" s="9">
        <f t="shared" si="21"/>
        <v>0</v>
      </c>
      <c r="M124" s="10">
        <f t="shared" si="21"/>
        <v>0</v>
      </c>
      <c r="N124" s="11">
        <f t="shared" si="21"/>
        <v>10</v>
      </c>
      <c r="O124" s="9">
        <f t="shared" si="21"/>
        <v>0</v>
      </c>
      <c r="P124" s="10">
        <f t="shared" si="21"/>
        <v>0</v>
      </c>
      <c r="Q124" s="11">
        <f t="shared" si="21"/>
        <v>10</v>
      </c>
      <c r="R124" s="10">
        <f t="shared" si="21"/>
        <v>0</v>
      </c>
      <c r="S124" s="11">
        <f t="shared" si="21"/>
        <v>10</v>
      </c>
      <c r="T124" s="9">
        <f t="shared" si="21"/>
        <v>0</v>
      </c>
      <c r="U124" s="10">
        <f t="shared" si="21"/>
        <v>0</v>
      </c>
    </row>
    <row r="125" spans="1:21" ht="14.1" customHeight="1" x14ac:dyDescent="0.15">
      <c r="A125" s="12"/>
      <c r="B125" s="13" t="s">
        <v>102</v>
      </c>
      <c r="C125" s="13">
        <v>601</v>
      </c>
      <c r="D125" s="15">
        <f>SUM(E125:H125)</f>
        <v>4</v>
      </c>
      <c r="E125" s="19">
        <v>4</v>
      </c>
      <c r="F125" s="17"/>
      <c r="G125" s="17"/>
      <c r="H125" s="18"/>
      <c r="I125" s="20">
        <v>3</v>
      </c>
      <c r="J125" s="17"/>
      <c r="K125" s="17">
        <v>1</v>
      </c>
      <c r="L125" s="17"/>
      <c r="M125" s="18"/>
      <c r="N125" s="20">
        <v>4</v>
      </c>
      <c r="O125" s="17"/>
      <c r="P125" s="18"/>
      <c r="Q125" s="20">
        <v>4</v>
      </c>
      <c r="R125" s="18"/>
      <c r="S125" s="20">
        <v>4</v>
      </c>
      <c r="T125" s="17"/>
      <c r="U125" s="18"/>
    </row>
    <row r="126" spans="1:21" ht="14.1" customHeight="1" x14ac:dyDescent="0.15">
      <c r="A126" s="12"/>
      <c r="B126" s="13" t="s">
        <v>103</v>
      </c>
      <c r="C126" s="13">
        <v>602</v>
      </c>
      <c r="D126" s="15">
        <f t="shared" ref="D126:D132" si="22">SUM(E126:H126)</f>
        <v>1</v>
      </c>
      <c r="E126" s="19">
        <v>1</v>
      </c>
      <c r="F126" s="17"/>
      <c r="G126" s="17"/>
      <c r="H126" s="18"/>
      <c r="I126" s="20">
        <v>1</v>
      </c>
      <c r="J126" s="17"/>
      <c r="K126" s="17"/>
      <c r="L126" s="17"/>
      <c r="M126" s="18"/>
      <c r="N126" s="20">
        <v>1</v>
      </c>
      <c r="O126" s="17"/>
      <c r="P126" s="18"/>
      <c r="Q126" s="20">
        <v>1</v>
      </c>
      <c r="R126" s="18"/>
      <c r="S126" s="20">
        <v>1</v>
      </c>
      <c r="T126" s="17"/>
      <c r="U126" s="18"/>
    </row>
    <row r="127" spans="1:21" ht="14.1" customHeight="1" x14ac:dyDescent="0.15">
      <c r="A127" s="12"/>
      <c r="B127" s="13" t="s">
        <v>104</v>
      </c>
      <c r="C127" s="13">
        <v>603</v>
      </c>
      <c r="D127" s="15">
        <f t="shared" si="22"/>
        <v>0</v>
      </c>
      <c r="E127" s="19"/>
      <c r="F127" s="17"/>
      <c r="G127" s="17"/>
      <c r="H127" s="18"/>
      <c r="I127" s="20"/>
      <c r="J127" s="17"/>
      <c r="K127" s="17"/>
      <c r="L127" s="17"/>
      <c r="M127" s="18"/>
      <c r="N127" s="20"/>
      <c r="O127" s="17"/>
      <c r="P127" s="18"/>
      <c r="Q127" s="20"/>
      <c r="R127" s="18"/>
      <c r="S127" s="20"/>
      <c r="T127" s="17"/>
      <c r="U127" s="18"/>
    </row>
    <row r="128" spans="1:21" ht="14.1" customHeight="1" x14ac:dyDescent="0.15">
      <c r="A128" s="12"/>
      <c r="B128" s="13" t="s">
        <v>105</v>
      </c>
      <c r="C128" s="13">
        <v>604</v>
      </c>
      <c r="D128" s="15">
        <f t="shared" si="22"/>
        <v>0</v>
      </c>
      <c r="E128" s="19"/>
      <c r="F128" s="17"/>
      <c r="G128" s="17"/>
      <c r="H128" s="18"/>
      <c r="I128" s="20"/>
      <c r="J128" s="17"/>
      <c r="K128" s="17"/>
      <c r="L128" s="17"/>
      <c r="M128" s="18"/>
      <c r="N128" s="20"/>
      <c r="O128" s="17"/>
      <c r="P128" s="18"/>
      <c r="Q128" s="20"/>
      <c r="R128" s="18"/>
      <c r="S128" s="20"/>
      <c r="T128" s="17"/>
      <c r="U128" s="18"/>
    </row>
    <row r="129" spans="1:21" ht="14.1" customHeight="1" x14ac:dyDescent="0.15">
      <c r="A129" s="12"/>
      <c r="B129" s="13" t="s">
        <v>106</v>
      </c>
      <c r="C129" s="13">
        <v>605</v>
      </c>
      <c r="D129" s="15">
        <f t="shared" si="22"/>
        <v>2</v>
      </c>
      <c r="E129" s="19">
        <v>2</v>
      </c>
      <c r="F129" s="17"/>
      <c r="G129" s="17"/>
      <c r="H129" s="18"/>
      <c r="I129" s="20">
        <v>2</v>
      </c>
      <c r="J129" s="17"/>
      <c r="K129" s="17"/>
      <c r="L129" s="17"/>
      <c r="M129" s="18"/>
      <c r="N129" s="20">
        <v>2</v>
      </c>
      <c r="O129" s="17"/>
      <c r="P129" s="18"/>
      <c r="Q129" s="20">
        <v>2</v>
      </c>
      <c r="R129" s="18"/>
      <c r="S129" s="20">
        <v>2</v>
      </c>
      <c r="T129" s="17"/>
      <c r="U129" s="18"/>
    </row>
    <row r="130" spans="1:21" ht="14.1" customHeight="1" x14ac:dyDescent="0.15">
      <c r="A130" s="12"/>
      <c r="B130" s="13" t="s">
        <v>107</v>
      </c>
      <c r="C130" s="13">
        <v>606</v>
      </c>
      <c r="D130" s="15">
        <f t="shared" si="22"/>
        <v>0</v>
      </c>
      <c r="E130" s="19"/>
      <c r="F130" s="17"/>
      <c r="G130" s="17"/>
      <c r="H130" s="18"/>
      <c r="I130" s="20"/>
      <c r="J130" s="17"/>
      <c r="K130" s="17"/>
      <c r="L130" s="17"/>
      <c r="M130" s="18"/>
      <c r="N130" s="20"/>
      <c r="O130" s="17"/>
      <c r="P130" s="18"/>
      <c r="Q130" s="20"/>
      <c r="R130" s="18"/>
      <c r="S130" s="20"/>
      <c r="T130" s="17"/>
      <c r="U130" s="18"/>
    </row>
    <row r="131" spans="1:21" ht="14.1" customHeight="1" x14ac:dyDescent="0.15">
      <c r="A131" s="12"/>
      <c r="B131" s="13" t="s">
        <v>108</v>
      </c>
      <c r="C131" s="13">
        <v>607</v>
      </c>
      <c r="D131" s="15">
        <f t="shared" si="22"/>
        <v>0</v>
      </c>
      <c r="E131" s="19"/>
      <c r="F131" s="17"/>
      <c r="G131" s="17"/>
      <c r="H131" s="18"/>
      <c r="I131" s="20"/>
      <c r="J131" s="17"/>
      <c r="K131" s="17"/>
      <c r="L131" s="17"/>
      <c r="M131" s="18"/>
      <c r="N131" s="20"/>
      <c r="O131" s="17"/>
      <c r="P131" s="18"/>
      <c r="Q131" s="20"/>
      <c r="R131" s="18"/>
      <c r="S131" s="20"/>
      <c r="T131" s="17"/>
      <c r="U131" s="18"/>
    </row>
    <row r="132" spans="1:21" ht="14.1" customHeight="1" x14ac:dyDescent="0.15">
      <c r="A132" s="12"/>
      <c r="B132" s="13" t="s">
        <v>109</v>
      </c>
      <c r="C132" s="13">
        <v>608</v>
      </c>
      <c r="D132" s="15">
        <f t="shared" si="22"/>
        <v>0</v>
      </c>
      <c r="E132" s="19"/>
      <c r="F132" s="17"/>
      <c r="G132" s="17"/>
      <c r="H132" s="18"/>
      <c r="I132" s="20"/>
      <c r="J132" s="17"/>
      <c r="K132" s="17"/>
      <c r="L132" s="17"/>
      <c r="M132" s="18"/>
      <c r="N132" s="20"/>
      <c r="O132" s="17"/>
      <c r="P132" s="18"/>
      <c r="Q132" s="20"/>
      <c r="R132" s="18"/>
      <c r="S132" s="20"/>
      <c r="T132" s="17"/>
      <c r="U132" s="18"/>
    </row>
    <row r="133" spans="1:21" ht="14.1" customHeight="1" x14ac:dyDescent="0.15">
      <c r="A133" s="12"/>
      <c r="B133" s="13" t="s">
        <v>110</v>
      </c>
      <c r="C133" s="13">
        <v>609</v>
      </c>
      <c r="D133" s="15">
        <f>SUM(E133:H133)</f>
        <v>0</v>
      </c>
      <c r="E133" s="19"/>
      <c r="F133" s="17"/>
      <c r="G133" s="17"/>
      <c r="H133" s="18"/>
      <c r="I133" s="20"/>
      <c r="J133" s="17"/>
      <c r="K133" s="17"/>
      <c r="L133" s="17"/>
      <c r="M133" s="18"/>
      <c r="N133" s="20"/>
      <c r="O133" s="17"/>
      <c r="P133" s="18"/>
      <c r="Q133" s="20"/>
      <c r="R133" s="18"/>
      <c r="S133" s="20"/>
      <c r="T133" s="17"/>
      <c r="U133" s="18"/>
    </row>
    <row r="134" spans="1:21" ht="14.1" customHeight="1" thickBot="1" x14ac:dyDescent="0.2">
      <c r="A134" s="21"/>
      <c r="B134" s="22" t="s">
        <v>167</v>
      </c>
      <c r="C134" s="22">
        <v>610</v>
      </c>
      <c r="D134" s="42">
        <f>SUM(E134:H134)</f>
        <v>3</v>
      </c>
      <c r="E134" s="24">
        <v>3</v>
      </c>
      <c r="F134" s="25"/>
      <c r="G134" s="25"/>
      <c r="H134" s="26"/>
      <c r="I134" s="27">
        <v>3</v>
      </c>
      <c r="J134" s="25"/>
      <c r="K134" s="25"/>
      <c r="L134" s="25"/>
      <c r="M134" s="26"/>
      <c r="N134" s="27">
        <v>3</v>
      </c>
      <c r="O134" s="25"/>
      <c r="P134" s="26"/>
      <c r="Q134" s="27">
        <v>3</v>
      </c>
      <c r="R134" s="26"/>
      <c r="S134" s="27">
        <v>3</v>
      </c>
      <c r="T134" s="25"/>
      <c r="U134" s="26"/>
    </row>
    <row r="135" spans="1:21" ht="14.1" customHeight="1" x14ac:dyDescent="0.15">
      <c r="A135" s="5" t="s">
        <v>168</v>
      </c>
      <c r="B135" s="43"/>
      <c r="C135" s="40"/>
      <c r="D135" s="7">
        <f>SUM(D136:D140)</f>
        <v>46</v>
      </c>
      <c r="E135" s="8">
        <f>SUM(E136:E140)</f>
        <v>11</v>
      </c>
      <c r="F135" s="9">
        <f>SUM(F136:F140)</f>
        <v>32</v>
      </c>
      <c r="G135" s="9">
        <f t="shared" ref="G135:U135" si="23">SUM(G136:G140)</f>
        <v>0</v>
      </c>
      <c r="H135" s="10">
        <f t="shared" si="23"/>
        <v>3</v>
      </c>
      <c r="I135" s="11">
        <f t="shared" si="23"/>
        <v>32</v>
      </c>
      <c r="J135" s="9">
        <f t="shared" si="23"/>
        <v>0</v>
      </c>
      <c r="K135" s="9">
        <f t="shared" si="23"/>
        <v>0</v>
      </c>
      <c r="L135" s="9">
        <f t="shared" si="23"/>
        <v>0</v>
      </c>
      <c r="M135" s="10">
        <f t="shared" si="23"/>
        <v>14</v>
      </c>
      <c r="N135" s="11">
        <f t="shared" si="23"/>
        <v>46</v>
      </c>
      <c r="O135" s="9">
        <f t="shared" si="23"/>
        <v>0</v>
      </c>
      <c r="P135" s="10">
        <f t="shared" si="23"/>
        <v>0</v>
      </c>
      <c r="Q135" s="11">
        <f t="shared" si="23"/>
        <v>14</v>
      </c>
      <c r="R135" s="10">
        <f t="shared" si="23"/>
        <v>32</v>
      </c>
      <c r="S135" s="11">
        <f t="shared" si="23"/>
        <v>14</v>
      </c>
      <c r="T135" s="9">
        <f t="shared" si="23"/>
        <v>18</v>
      </c>
      <c r="U135" s="10">
        <f t="shared" si="23"/>
        <v>0</v>
      </c>
    </row>
    <row r="136" spans="1:21" ht="14.1" customHeight="1" x14ac:dyDescent="0.15">
      <c r="A136" s="12"/>
      <c r="B136" s="13" t="s">
        <v>111</v>
      </c>
      <c r="C136" s="13">
        <v>621</v>
      </c>
      <c r="D136" s="15">
        <f>SUM(E136:H136)</f>
        <v>42</v>
      </c>
      <c r="E136" s="19">
        <v>7</v>
      </c>
      <c r="F136" s="17">
        <v>32</v>
      </c>
      <c r="G136" s="17"/>
      <c r="H136" s="18">
        <v>3</v>
      </c>
      <c r="I136" s="20">
        <v>28</v>
      </c>
      <c r="J136" s="17"/>
      <c r="K136" s="17"/>
      <c r="L136" s="17"/>
      <c r="M136" s="18">
        <v>14</v>
      </c>
      <c r="N136" s="20">
        <v>42</v>
      </c>
      <c r="O136" s="17"/>
      <c r="P136" s="18"/>
      <c r="Q136" s="20">
        <v>10</v>
      </c>
      <c r="R136" s="18">
        <v>32</v>
      </c>
      <c r="S136" s="20">
        <v>10</v>
      </c>
      <c r="T136" s="17">
        <v>18</v>
      </c>
      <c r="U136" s="18"/>
    </row>
    <row r="137" spans="1:21" ht="14.1" customHeight="1" x14ac:dyDescent="0.15">
      <c r="A137" s="12"/>
      <c r="B137" s="13" t="s">
        <v>112</v>
      </c>
      <c r="C137" s="13">
        <v>622</v>
      </c>
      <c r="D137" s="15">
        <f>SUM(E137:H137)</f>
        <v>0</v>
      </c>
      <c r="E137" s="19"/>
      <c r="F137" s="17"/>
      <c r="G137" s="17"/>
      <c r="H137" s="18"/>
      <c r="I137" s="20"/>
      <c r="J137" s="17"/>
      <c r="K137" s="17"/>
      <c r="L137" s="17"/>
      <c r="M137" s="18"/>
      <c r="N137" s="20"/>
      <c r="O137" s="17"/>
      <c r="P137" s="18"/>
      <c r="Q137" s="20"/>
      <c r="R137" s="18"/>
      <c r="S137" s="20"/>
      <c r="T137" s="17"/>
      <c r="U137" s="18"/>
    </row>
    <row r="138" spans="1:21" ht="14.1" customHeight="1" x14ac:dyDescent="0.15">
      <c r="A138" s="12"/>
      <c r="B138" s="13" t="s">
        <v>113</v>
      </c>
      <c r="C138" s="13">
        <v>623</v>
      </c>
      <c r="D138" s="15">
        <f>SUM(E138:H138)</f>
        <v>0</v>
      </c>
      <c r="E138" s="19"/>
      <c r="F138" s="17"/>
      <c r="G138" s="17"/>
      <c r="H138" s="18"/>
      <c r="I138" s="20"/>
      <c r="J138" s="17"/>
      <c r="K138" s="17"/>
      <c r="L138" s="17"/>
      <c r="M138" s="18"/>
      <c r="N138" s="20"/>
      <c r="O138" s="17"/>
      <c r="P138" s="18"/>
      <c r="Q138" s="20"/>
      <c r="R138" s="18"/>
      <c r="S138" s="20"/>
      <c r="T138" s="17"/>
      <c r="U138" s="18"/>
    </row>
    <row r="139" spans="1:21" ht="14.1" customHeight="1" x14ac:dyDescent="0.15">
      <c r="A139" s="12"/>
      <c r="B139" s="13" t="s">
        <v>114</v>
      </c>
      <c r="C139" s="13">
        <v>624</v>
      </c>
      <c r="D139" s="15">
        <f>SUM(E139:H139)</f>
        <v>0</v>
      </c>
      <c r="E139" s="19"/>
      <c r="F139" s="17"/>
      <c r="G139" s="17"/>
      <c r="H139" s="18"/>
      <c r="I139" s="20"/>
      <c r="J139" s="17"/>
      <c r="K139" s="17"/>
      <c r="L139" s="17"/>
      <c r="M139" s="18"/>
      <c r="N139" s="20"/>
      <c r="O139" s="17"/>
      <c r="P139" s="18"/>
      <c r="Q139" s="20"/>
      <c r="R139" s="18"/>
      <c r="S139" s="20"/>
      <c r="T139" s="17"/>
      <c r="U139" s="18"/>
    </row>
    <row r="140" spans="1:21" ht="14.1" customHeight="1" thickBot="1" x14ac:dyDescent="0.2">
      <c r="A140" s="21"/>
      <c r="B140" s="22" t="s">
        <v>169</v>
      </c>
      <c r="C140" s="22">
        <v>625</v>
      </c>
      <c r="D140" s="42">
        <f>SUM(E140:H140)</f>
        <v>4</v>
      </c>
      <c r="E140" s="24">
        <v>4</v>
      </c>
      <c r="F140" s="25"/>
      <c r="G140" s="25"/>
      <c r="H140" s="26"/>
      <c r="I140" s="27">
        <v>4</v>
      </c>
      <c r="J140" s="25"/>
      <c r="K140" s="25"/>
      <c r="L140" s="25"/>
      <c r="M140" s="26"/>
      <c r="N140" s="27">
        <v>4</v>
      </c>
      <c r="O140" s="25"/>
      <c r="P140" s="26"/>
      <c r="Q140" s="27">
        <v>4</v>
      </c>
      <c r="R140" s="26"/>
      <c r="S140" s="27">
        <v>4</v>
      </c>
      <c r="T140" s="25"/>
      <c r="U140" s="26"/>
    </row>
    <row r="141" spans="1:21" ht="14.1" customHeight="1" x14ac:dyDescent="0.15">
      <c r="A141" s="5" t="s">
        <v>170</v>
      </c>
      <c r="B141" s="43"/>
      <c r="C141" s="40"/>
      <c r="D141" s="7">
        <f>SUM(D142:D148)</f>
        <v>5</v>
      </c>
      <c r="E141" s="8">
        <f>SUM(E142:E148)</f>
        <v>5</v>
      </c>
      <c r="F141" s="9">
        <f>SUM(F142:F148)</f>
        <v>0</v>
      </c>
      <c r="G141" s="9">
        <f t="shared" ref="G141:U141" si="24">SUM(G142:G148)</f>
        <v>0</v>
      </c>
      <c r="H141" s="10">
        <f t="shared" si="24"/>
        <v>0</v>
      </c>
      <c r="I141" s="11">
        <f t="shared" si="24"/>
        <v>4</v>
      </c>
      <c r="J141" s="9">
        <f t="shared" si="24"/>
        <v>0</v>
      </c>
      <c r="K141" s="9">
        <f t="shared" si="24"/>
        <v>1</v>
      </c>
      <c r="L141" s="9">
        <f t="shared" si="24"/>
        <v>0</v>
      </c>
      <c r="M141" s="10">
        <f t="shared" si="24"/>
        <v>0</v>
      </c>
      <c r="N141" s="11">
        <f t="shared" si="24"/>
        <v>5</v>
      </c>
      <c r="O141" s="9">
        <f t="shared" si="24"/>
        <v>0</v>
      </c>
      <c r="P141" s="10">
        <f t="shared" si="24"/>
        <v>0</v>
      </c>
      <c r="Q141" s="11">
        <f t="shared" si="24"/>
        <v>5</v>
      </c>
      <c r="R141" s="10">
        <f t="shared" si="24"/>
        <v>0</v>
      </c>
      <c r="S141" s="11">
        <f t="shared" si="24"/>
        <v>5</v>
      </c>
      <c r="T141" s="9">
        <f t="shared" si="24"/>
        <v>0</v>
      </c>
      <c r="U141" s="10">
        <f t="shared" si="24"/>
        <v>0</v>
      </c>
    </row>
    <row r="142" spans="1:21" ht="14.1" customHeight="1" x14ac:dyDescent="0.15">
      <c r="A142" s="12"/>
      <c r="B142" s="13" t="s">
        <v>115</v>
      </c>
      <c r="C142" s="13">
        <v>641</v>
      </c>
      <c r="D142" s="15">
        <f t="shared" ref="D142:D148" si="25">SUM(E142:H142)</f>
        <v>0</v>
      </c>
      <c r="E142" s="19"/>
      <c r="F142" s="17"/>
      <c r="G142" s="17"/>
      <c r="H142" s="18"/>
      <c r="I142" s="19"/>
      <c r="J142" s="17"/>
      <c r="K142" s="17"/>
      <c r="L142" s="17"/>
      <c r="M142" s="18"/>
      <c r="N142" s="20"/>
      <c r="O142" s="17"/>
      <c r="P142" s="18"/>
      <c r="Q142" s="20"/>
      <c r="R142" s="18"/>
      <c r="S142" s="20"/>
      <c r="T142" s="17"/>
      <c r="U142" s="18"/>
    </row>
    <row r="143" spans="1:21" ht="14.1" customHeight="1" x14ac:dyDescent="0.15">
      <c r="A143" s="12"/>
      <c r="B143" s="13" t="s">
        <v>116</v>
      </c>
      <c r="C143" s="13">
        <v>642</v>
      </c>
      <c r="D143" s="15">
        <f t="shared" si="25"/>
        <v>1</v>
      </c>
      <c r="E143" s="19">
        <v>1</v>
      </c>
      <c r="F143" s="17"/>
      <c r="G143" s="17"/>
      <c r="H143" s="18"/>
      <c r="I143" s="19">
        <v>1</v>
      </c>
      <c r="J143" s="17"/>
      <c r="K143" s="17"/>
      <c r="L143" s="17"/>
      <c r="M143" s="18"/>
      <c r="N143" s="20">
        <v>1</v>
      </c>
      <c r="O143" s="17"/>
      <c r="P143" s="18"/>
      <c r="Q143" s="19">
        <v>1</v>
      </c>
      <c r="R143" s="18"/>
      <c r="S143" s="20">
        <v>1</v>
      </c>
      <c r="T143" s="17"/>
      <c r="U143" s="18"/>
    </row>
    <row r="144" spans="1:21" ht="14.1" customHeight="1" x14ac:dyDescent="0.15">
      <c r="A144" s="12"/>
      <c r="B144" s="13" t="s">
        <v>117</v>
      </c>
      <c r="C144" s="13">
        <v>643</v>
      </c>
      <c r="D144" s="15">
        <f t="shared" si="25"/>
        <v>0</v>
      </c>
      <c r="E144" s="19"/>
      <c r="F144" s="17"/>
      <c r="G144" s="17"/>
      <c r="H144" s="18"/>
      <c r="I144" s="19"/>
      <c r="J144" s="17"/>
      <c r="K144" s="17"/>
      <c r="L144" s="17"/>
      <c r="M144" s="18"/>
      <c r="N144" s="20"/>
      <c r="O144" s="17"/>
      <c r="P144" s="18"/>
      <c r="Q144" s="19"/>
      <c r="R144" s="18"/>
      <c r="S144" s="20"/>
      <c r="T144" s="17"/>
      <c r="U144" s="18"/>
    </row>
    <row r="145" spans="1:21" ht="14.1" customHeight="1" x14ac:dyDescent="0.15">
      <c r="A145" s="12"/>
      <c r="B145" s="13" t="s">
        <v>118</v>
      </c>
      <c r="C145" s="13">
        <v>644</v>
      </c>
      <c r="D145" s="15">
        <f t="shared" si="25"/>
        <v>0</v>
      </c>
      <c r="E145" s="19"/>
      <c r="F145" s="17"/>
      <c r="G145" s="17"/>
      <c r="H145" s="18"/>
      <c r="I145" s="19"/>
      <c r="J145" s="17"/>
      <c r="K145" s="17"/>
      <c r="L145" s="17"/>
      <c r="M145" s="18"/>
      <c r="N145" s="20"/>
      <c r="O145" s="17"/>
      <c r="P145" s="18"/>
      <c r="Q145" s="19"/>
      <c r="R145" s="18"/>
      <c r="S145" s="20"/>
      <c r="T145" s="17"/>
      <c r="U145" s="18"/>
    </row>
    <row r="146" spans="1:21" ht="14.1" customHeight="1" x14ac:dyDescent="0.15">
      <c r="A146" s="12"/>
      <c r="B146" s="13" t="s">
        <v>119</v>
      </c>
      <c r="C146" s="13">
        <v>645</v>
      </c>
      <c r="D146" s="15">
        <f t="shared" si="25"/>
        <v>0</v>
      </c>
      <c r="E146" s="19"/>
      <c r="F146" s="17"/>
      <c r="G146" s="17"/>
      <c r="H146" s="18"/>
      <c r="I146" s="19"/>
      <c r="J146" s="17"/>
      <c r="K146" s="17"/>
      <c r="L146" s="17"/>
      <c r="M146" s="18"/>
      <c r="N146" s="20"/>
      <c r="O146" s="17"/>
      <c r="P146" s="18"/>
      <c r="Q146" s="19"/>
      <c r="R146" s="18"/>
      <c r="S146" s="20"/>
      <c r="T146" s="17"/>
      <c r="U146" s="18"/>
    </row>
    <row r="147" spans="1:21" ht="14.1" customHeight="1" x14ac:dyDescent="0.15">
      <c r="A147" s="12"/>
      <c r="B147" s="13" t="s">
        <v>171</v>
      </c>
      <c r="C147" s="13">
        <v>646</v>
      </c>
      <c r="D147" s="15">
        <f t="shared" si="25"/>
        <v>3</v>
      </c>
      <c r="E147" s="19">
        <v>3</v>
      </c>
      <c r="F147" s="17"/>
      <c r="G147" s="17"/>
      <c r="H147" s="18"/>
      <c r="I147" s="19">
        <v>2</v>
      </c>
      <c r="J147" s="17"/>
      <c r="K147" s="17">
        <v>1</v>
      </c>
      <c r="L147" s="17"/>
      <c r="M147" s="18"/>
      <c r="N147" s="20">
        <v>3</v>
      </c>
      <c r="O147" s="17"/>
      <c r="P147" s="18"/>
      <c r="Q147" s="19">
        <v>3</v>
      </c>
      <c r="R147" s="18"/>
      <c r="S147" s="20">
        <v>3</v>
      </c>
      <c r="T147" s="17"/>
      <c r="U147" s="18"/>
    </row>
    <row r="148" spans="1:21" ht="14.1" customHeight="1" thickBot="1" x14ac:dyDescent="0.2">
      <c r="A148" s="21"/>
      <c r="B148" s="22" t="s">
        <v>172</v>
      </c>
      <c r="C148" s="22">
        <v>647</v>
      </c>
      <c r="D148" s="42">
        <f t="shared" si="25"/>
        <v>1</v>
      </c>
      <c r="E148" s="24">
        <v>1</v>
      </c>
      <c r="F148" s="25"/>
      <c r="G148" s="25"/>
      <c r="H148" s="26"/>
      <c r="I148" s="24">
        <v>1</v>
      </c>
      <c r="J148" s="25"/>
      <c r="K148" s="25"/>
      <c r="L148" s="25"/>
      <c r="M148" s="26"/>
      <c r="N148" s="27">
        <v>1</v>
      </c>
      <c r="O148" s="25"/>
      <c r="P148" s="26"/>
      <c r="Q148" s="24">
        <v>1</v>
      </c>
      <c r="R148" s="26"/>
      <c r="S148" s="27">
        <v>1</v>
      </c>
      <c r="T148" s="25"/>
      <c r="U148" s="26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64" t="s">
        <v>120</v>
      </c>
      <c r="B158" s="65"/>
      <c r="C158" s="65"/>
      <c r="D158" s="45">
        <f t="shared" ref="D158:U158" si="26">D5 + D13 + SUM(D21:D52)</f>
        <v>2605</v>
      </c>
      <c r="E158" s="45">
        <f t="shared" si="26"/>
        <v>860</v>
      </c>
      <c r="F158" s="45">
        <f t="shared" si="26"/>
        <v>930</v>
      </c>
      <c r="G158" s="45">
        <f t="shared" si="26"/>
        <v>69</v>
      </c>
      <c r="H158" s="45">
        <f t="shared" si="26"/>
        <v>746</v>
      </c>
      <c r="I158" s="45">
        <f t="shared" si="26"/>
        <v>2326</v>
      </c>
      <c r="J158" s="45">
        <f t="shared" si="26"/>
        <v>0</v>
      </c>
      <c r="K158" s="45">
        <f t="shared" si="26"/>
        <v>185</v>
      </c>
      <c r="L158" s="45">
        <f t="shared" si="26"/>
        <v>0</v>
      </c>
      <c r="M158" s="45">
        <f t="shared" si="26"/>
        <v>94</v>
      </c>
      <c r="N158" s="45">
        <f t="shared" si="26"/>
        <v>2598</v>
      </c>
      <c r="O158" s="45">
        <f t="shared" si="26"/>
        <v>7</v>
      </c>
      <c r="P158" s="45">
        <f t="shared" si="26"/>
        <v>0</v>
      </c>
      <c r="Q158" s="45">
        <f t="shared" si="26"/>
        <v>1477</v>
      </c>
      <c r="R158" s="45">
        <f t="shared" si="26"/>
        <v>1128</v>
      </c>
      <c r="S158" s="45">
        <f t="shared" si="26"/>
        <v>1342</v>
      </c>
      <c r="T158" s="45">
        <f t="shared" si="26"/>
        <v>1084</v>
      </c>
      <c r="U158" s="46">
        <f t="shared" si="26"/>
        <v>272</v>
      </c>
    </row>
    <row r="159" spans="1:21" ht="14.1" customHeight="1" x14ac:dyDescent="0.15">
      <c r="A159" s="66" t="s">
        <v>121</v>
      </c>
      <c r="B159" s="67"/>
      <c r="C159" s="67"/>
      <c r="D159" s="47">
        <f>D53+D55+D63+D68+D73+D78+D87+D96+D99+D103+D106+D110+D117+D122+D124+D135+D141</f>
        <v>295</v>
      </c>
      <c r="E159" s="47">
        <f>E53+E55+E63+E68+E73+E78+E87+E96+E99+E103+E106+E110+E117+E122+E124+E135+E141</f>
        <v>140</v>
      </c>
      <c r="F159" s="47">
        <f t="shared" ref="F159:U159" si="27">F53+F55+F63+F68+F73+F78+F87+F96+F99+F103+F106+F110+F117+F122+F124+F135+F141</f>
        <v>109</v>
      </c>
      <c r="G159" s="47">
        <f t="shared" si="27"/>
        <v>0</v>
      </c>
      <c r="H159" s="47">
        <f t="shared" si="27"/>
        <v>46</v>
      </c>
      <c r="I159" s="47">
        <f t="shared" si="27"/>
        <v>262</v>
      </c>
      <c r="J159" s="47">
        <f t="shared" si="27"/>
        <v>0</v>
      </c>
      <c r="K159" s="47">
        <f t="shared" si="27"/>
        <v>13</v>
      </c>
      <c r="L159" s="47">
        <f t="shared" si="27"/>
        <v>0</v>
      </c>
      <c r="M159" s="47">
        <f t="shared" si="27"/>
        <v>20</v>
      </c>
      <c r="N159" s="47">
        <f t="shared" si="27"/>
        <v>295</v>
      </c>
      <c r="O159" s="47">
        <f t="shared" si="27"/>
        <v>0</v>
      </c>
      <c r="P159" s="47">
        <f t="shared" si="27"/>
        <v>0</v>
      </c>
      <c r="Q159" s="47">
        <f t="shared" si="27"/>
        <v>225</v>
      </c>
      <c r="R159" s="47">
        <f t="shared" si="27"/>
        <v>70</v>
      </c>
      <c r="S159" s="47">
        <f t="shared" si="27"/>
        <v>186</v>
      </c>
      <c r="T159" s="47">
        <f t="shared" si="27"/>
        <v>77</v>
      </c>
      <c r="U159" s="48">
        <f t="shared" si="27"/>
        <v>0</v>
      </c>
    </row>
    <row r="160" spans="1:21" ht="14.1" customHeight="1" x14ac:dyDescent="0.15">
      <c r="A160" s="66"/>
      <c r="B160" s="67"/>
      <c r="C160" s="67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50"/>
    </row>
    <row r="161" spans="1:21" ht="14.1" customHeight="1" thickBot="1" x14ac:dyDescent="0.2">
      <c r="A161" s="68" t="s">
        <v>122</v>
      </c>
      <c r="B161" s="69"/>
      <c r="C161" s="69"/>
      <c r="D161" s="51">
        <f>SUM(D158:D159)</f>
        <v>2900</v>
      </c>
      <c r="E161" s="51">
        <f t="shared" ref="E161:U161" si="28">SUM(E158:E159)</f>
        <v>1000</v>
      </c>
      <c r="F161" s="51">
        <f t="shared" si="28"/>
        <v>1039</v>
      </c>
      <c r="G161" s="51">
        <f t="shared" si="28"/>
        <v>69</v>
      </c>
      <c r="H161" s="51">
        <f t="shared" si="28"/>
        <v>792</v>
      </c>
      <c r="I161" s="51">
        <f t="shared" si="28"/>
        <v>2588</v>
      </c>
      <c r="J161" s="51">
        <f t="shared" si="28"/>
        <v>0</v>
      </c>
      <c r="K161" s="51">
        <f t="shared" si="28"/>
        <v>198</v>
      </c>
      <c r="L161" s="51">
        <f t="shared" si="28"/>
        <v>0</v>
      </c>
      <c r="M161" s="51">
        <f t="shared" si="28"/>
        <v>114</v>
      </c>
      <c r="N161" s="51">
        <f t="shared" si="28"/>
        <v>2893</v>
      </c>
      <c r="O161" s="51">
        <f t="shared" si="28"/>
        <v>7</v>
      </c>
      <c r="P161" s="51">
        <f t="shared" si="28"/>
        <v>0</v>
      </c>
      <c r="Q161" s="51">
        <f t="shared" si="28"/>
        <v>1702</v>
      </c>
      <c r="R161" s="51">
        <f t="shared" si="28"/>
        <v>1198</v>
      </c>
      <c r="S161" s="51">
        <f t="shared" si="28"/>
        <v>1528</v>
      </c>
      <c r="T161" s="51">
        <f t="shared" si="28"/>
        <v>1161</v>
      </c>
      <c r="U161" s="52">
        <f t="shared" si="28"/>
        <v>272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8C58B-110F-4BE1-BC90-FF8EE074838B}">
  <dimension ref="A1:U162"/>
  <sheetViews>
    <sheetView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179</v>
      </c>
      <c r="E1" s="4" t="s">
        <v>124</v>
      </c>
      <c r="R1" s="4" t="s">
        <v>125</v>
      </c>
      <c r="S1" s="76" t="s">
        <v>176</v>
      </c>
      <c r="T1" s="76"/>
      <c r="U1" s="76"/>
    </row>
    <row r="2" spans="1:21" ht="12.75" thickBot="1" x14ac:dyDescent="0.2"/>
    <row r="3" spans="1:21" ht="13.5" customHeight="1" x14ac:dyDescent="0.15">
      <c r="A3" s="70" t="s">
        <v>0</v>
      </c>
      <c r="B3" s="71"/>
      <c r="C3" s="74" t="s">
        <v>1</v>
      </c>
      <c r="D3" s="80" t="s">
        <v>2</v>
      </c>
      <c r="E3" s="70" t="s">
        <v>3</v>
      </c>
      <c r="F3" s="71"/>
      <c r="G3" s="71"/>
      <c r="H3" s="82"/>
      <c r="I3" s="70" t="s">
        <v>4</v>
      </c>
      <c r="J3" s="71"/>
      <c r="K3" s="71"/>
      <c r="L3" s="71"/>
      <c r="M3" s="82"/>
      <c r="N3" s="83" t="s">
        <v>5</v>
      </c>
      <c r="O3" s="71"/>
      <c r="P3" s="82"/>
      <c r="Q3" s="70" t="s">
        <v>6</v>
      </c>
      <c r="R3" s="82"/>
      <c r="S3" s="77" t="s">
        <v>7</v>
      </c>
      <c r="T3" s="78"/>
      <c r="U3" s="79"/>
    </row>
    <row r="4" spans="1:21" ht="13.5" customHeight="1" thickBot="1" x14ac:dyDescent="0.2">
      <c r="A4" s="72"/>
      <c r="B4" s="73"/>
      <c r="C4" s="75"/>
      <c r="D4" s="81"/>
      <c r="E4" s="61" t="s">
        <v>8</v>
      </c>
      <c r="F4" s="62" t="s">
        <v>9</v>
      </c>
      <c r="G4" s="62" t="s">
        <v>10</v>
      </c>
      <c r="H4" s="2" t="s">
        <v>11</v>
      </c>
      <c r="I4" s="61" t="s">
        <v>12</v>
      </c>
      <c r="J4" s="62" t="s">
        <v>13</v>
      </c>
      <c r="K4" s="62" t="s">
        <v>14</v>
      </c>
      <c r="L4" s="62" t="s">
        <v>15</v>
      </c>
      <c r="M4" s="2" t="s">
        <v>16</v>
      </c>
      <c r="N4" s="3" t="s">
        <v>17</v>
      </c>
      <c r="O4" s="62" t="s">
        <v>18</v>
      </c>
      <c r="P4" s="2" t="s">
        <v>19</v>
      </c>
      <c r="Q4" s="61" t="s">
        <v>20</v>
      </c>
      <c r="R4" s="2" t="s">
        <v>21</v>
      </c>
      <c r="S4" s="3" t="s">
        <v>22</v>
      </c>
      <c r="T4" s="62" t="s">
        <v>23</v>
      </c>
      <c r="U4" s="2" t="s">
        <v>24</v>
      </c>
    </row>
    <row r="5" spans="1:21" ht="14.1" customHeight="1" x14ac:dyDescent="0.15">
      <c r="A5" s="5" t="s">
        <v>126</v>
      </c>
      <c r="B5" s="6"/>
      <c r="C5" s="6"/>
      <c r="D5" s="7">
        <f t="shared" ref="D5:T5" si="0">SUM(D6:D12)</f>
        <v>520</v>
      </c>
      <c r="E5" s="8">
        <f t="shared" si="0"/>
        <v>162</v>
      </c>
      <c r="F5" s="9">
        <f t="shared" si="0"/>
        <v>150</v>
      </c>
      <c r="G5" s="9">
        <f t="shared" si="0"/>
        <v>26</v>
      </c>
      <c r="H5" s="10">
        <f t="shared" si="0"/>
        <v>182</v>
      </c>
      <c r="I5" s="8">
        <f t="shared" si="0"/>
        <v>440</v>
      </c>
      <c r="J5" s="9">
        <f t="shared" si="0"/>
        <v>45</v>
      </c>
      <c r="K5" s="9">
        <f t="shared" si="0"/>
        <v>25</v>
      </c>
      <c r="L5" s="9">
        <f t="shared" si="0"/>
        <v>0</v>
      </c>
      <c r="M5" s="10">
        <f t="shared" si="0"/>
        <v>10</v>
      </c>
      <c r="N5" s="11">
        <f t="shared" si="0"/>
        <v>519</v>
      </c>
      <c r="O5" s="9">
        <f t="shared" si="0"/>
        <v>1</v>
      </c>
      <c r="P5" s="10">
        <f t="shared" si="0"/>
        <v>0</v>
      </c>
      <c r="Q5" s="11">
        <f t="shared" si="0"/>
        <v>221</v>
      </c>
      <c r="R5" s="10">
        <f t="shared" si="0"/>
        <v>299</v>
      </c>
      <c r="S5" s="11">
        <f t="shared" si="0"/>
        <v>246</v>
      </c>
      <c r="T5" s="9">
        <f t="shared" si="0"/>
        <v>259</v>
      </c>
      <c r="U5" s="10">
        <f>SUM(U6:U12)</f>
        <v>86</v>
      </c>
    </row>
    <row r="6" spans="1:21" ht="14.1" customHeight="1" x14ac:dyDescent="0.15">
      <c r="A6" s="12"/>
      <c r="B6" s="13" t="s">
        <v>127</v>
      </c>
      <c r="C6" s="14">
        <v>101</v>
      </c>
      <c r="D6" s="15">
        <f>SUM(E6:H6)</f>
        <v>127</v>
      </c>
      <c r="E6" s="16">
        <v>12</v>
      </c>
      <c r="F6" s="17">
        <v>51</v>
      </c>
      <c r="G6" s="17">
        <v>25</v>
      </c>
      <c r="H6" s="18">
        <v>39</v>
      </c>
      <c r="I6" s="19">
        <v>77</v>
      </c>
      <c r="J6" s="17">
        <v>45</v>
      </c>
      <c r="K6" s="17">
        <v>4</v>
      </c>
      <c r="L6" s="17"/>
      <c r="M6" s="18">
        <v>1</v>
      </c>
      <c r="N6" s="20">
        <v>127</v>
      </c>
      <c r="O6" s="17"/>
      <c r="P6" s="18"/>
      <c r="Q6" s="20">
        <v>20</v>
      </c>
      <c r="R6" s="18">
        <v>107</v>
      </c>
      <c r="S6" s="20">
        <v>21</v>
      </c>
      <c r="T6" s="17">
        <v>106</v>
      </c>
      <c r="U6" s="18">
        <v>30</v>
      </c>
    </row>
    <row r="7" spans="1:21" ht="14.1" customHeight="1" x14ac:dyDescent="0.15">
      <c r="A7" s="12"/>
      <c r="B7" s="13" t="s">
        <v>128</v>
      </c>
      <c r="C7" s="14">
        <v>103</v>
      </c>
      <c r="D7" s="15">
        <f>SUM(E7:H7)</f>
        <v>47</v>
      </c>
      <c r="E7" s="19">
        <v>31</v>
      </c>
      <c r="F7" s="17">
        <v>6</v>
      </c>
      <c r="G7" s="17"/>
      <c r="H7" s="18">
        <v>10</v>
      </c>
      <c r="I7" s="19">
        <v>42</v>
      </c>
      <c r="J7" s="17"/>
      <c r="K7" s="17">
        <v>3</v>
      </c>
      <c r="L7" s="17"/>
      <c r="M7" s="18">
        <v>2</v>
      </c>
      <c r="N7" s="20">
        <v>47</v>
      </c>
      <c r="O7" s="17"/>
      <c r="P7" s="18"/>
      <c r="Q7" s="20">
        <v>32</v>
      </c>
      <c r="R7" s="18">
        <v>15</v>
      </c>
      <c r="S7" s="20">
        <v>41</v>
      </c>
      <c r="T7" s="17">
        <v>6</v>
      </c>
      <c r="U7" s="18"/>
    </row>
    <row r="8" spans="1:21" ht="14.1" customHeight="1" x14ac:dyDescent="0.15">
      <c r="A8" s="12"/>
      <c r="B8" s="13" t="s">
        <v>129</v>
      </c>
      <c r="C8" s="14">
        <v>105</v>
      </c>
      <c r="D8" s="15">
        <f t="shared" ref="D8:D52" si="1">SUM(E8:H8)</f>
        <v>17</v>
      </c>
      <c r="E8" s="19">
        <v>9</v>
      </c>
      <c r="F8" s="17">
        <v>4</v>
      </c>
      <c r="G8" s="17"/>
      <c r="H8" s="18">
        <v>4</v>
      </c>
      <c r="I8" s="19">
        <v>15</v>
      </c>
      <c r="J8" s="17"/>
      <c r="K8" s="17">
        <v>1</v>
      </c>
      <c r="L8" s="17"/>
      <c r="M8" s="18">
        <v>1</v>
      </c>
      <c r="N8" s="20">
        <v>17</v>
      </c>
      <c r="O8" s="17"/>
      <c r="P8" s="18"/>
      <c r="Q8" s="20">
        <v>9</v>
      </c>
      <c r="R8" s="18">
        <v>8</v>
      </c>
      <c r="S8" s="20">
        <v>13</v>
      </c>
      <c r="T8" s="17">
        <v>4</v>
      </c>
      <c r="U8" s="18"/>
    </row>
    <row r="9" spans="1:21" ht="14.1" customHeight="1" x14ac:dyDescent="0.15">
      <c r="A9" s="12"/>
      <c r="B9" s="13" t="s">
        <v>130</v>
      </c>
      <c r="C9" s="14">
        <v>106</v>
      </c>
      <c r="D9" s="15">
        <f t="shared" si="1"/>
        <v>70</v>
      </c>
      <c r="E9" s="19">
        <v>26</v>
      </c>
      <c r="F9" s="17">
        <v>29</v>
      </c>
      <c r="G9" s="17">
        <v>1</v>
      </c>
      <c r="H9" s="18">
        <v>14</v>
      </c>
      <c r="I9" s="19">
        <v>66</v>
      </c>
      <c r="J9" s="17"/>
      <c r="K9" s="17">
        <v>3</v>
      </c>
      <c r="L9" s="17"/>
      <c r="M9" s="18">
        <v>1</v>
      </c>
      <c r="N9" s="20">
        <v>70</v>
      </c>
      <c r="O9" s="17"/>
      <c r="P9" s="18"/>
      <c r="Q9" s="20">
        <v>36</v>
      </c>
      <c r="R9" s="18">
        <v>34</v>
      </c>
      <c r="S9" s="20">
        <v>41</v>
      </c>
      <c r="T9" s="17">
        <v>27</v>
      </c>
      <c r="U9" s="18"/>
    </row>
    <row r="10" spans="1:21" ht="14.1" customHeight="1" x14ac:dyDescent="0.15">
      <c r="A10" s="12"/>
      <c r="B10" s="13" t="s">
        <v>131</v>
      </c>
      <c r="C10" s="14">
        <v>107</v>
      </c>
      <c r="D10" s="15">
        <f t="shared" si="1"/>
        <v>136</v>
      </c>
      <c r="E10" s="19">
        <v>48</v>
      </c>
      <c r="F10" s="17">
        <v>60</v>
      </c>
      <c r="G10" s="17"/>
      <c r="H10" s="18">
        <v>28</v>
      </c>
      <c r="I10" s="19">
        <v>126</v>
      </c>
      <c r="J10" s="17"/>
      <c r="K10" s="17">
        <v>5</v>
      </c>
      <c r="L10" s="17"/>
      <c r="M10" s="18">
        <v>5</v>
      </c>
      <c r="N10" s="20">
        <v>135</v>
      </c>
      <c r="O10" s="17">
        <v>1</v>
      </c>
      <c r="P10" s="18"/>
      <c r="Q10" s="20">
        <v>64</v>
      </c>
      <c r="R10" s="18">
        <v>72</v>
      </c>
      <c r="S10" s="20">
        <v>76</v>
      </c>
      <c r="T10" s="17">
        <v>60</v>
      </c>
      <c r="U10" s="18"/>
    </row>
    <row r="11" spans="1:21" ht="14.1" customHeight="1" x14ac:dyDescent="0.15">
      <c r="A11" s="12"/>
      <c r="B11" s="13" t="s">
        <v>132</v>
      </c>
      <c r="C11" s="14">
        <v>108</v>
      </c>
      <c r="D11" s="15">
        <f t="shared" si="1"/>
        <v>14</v>
      </c>
      <c r="E11" s="19">
        <v>5</v>
      </c>
      <c r="F11" s="17"/>
      <c r="G11" s="17"/>
      <c r="H11" s="18">
        <v>9</v>
      </c>
      <c r="I11" s="19">
        <v>6</v>
      </c>
      <c r="J11" s="17"/>
      <c r="K11" s="17">
        <v>8</v>
      </c>
      <c r="L11" s="17"/>
      <c r="M11" s="18"/>
      <c r="N11" s="20">
        <v>14</v>
      </c>
      <c r="O11" s="17"/>
      <c r="P11" s="18"/>
      <c r="Q11" s="20">
        <v>13</v>
      </c>
      <c r="R11" s="18">
        <v>1</v>
      </c>
      <c r="S11" s="20">
        <v>14</v>
      </c>
      <c r="T11" s="17"/>
      <c r="U11" s="18"/>
    </row>
    <row r="12" spans="1:21" ht="14.1" customHeight="1" thickBot="1" x14ac:dyDescent="0.2">
      <c r="A12" s="21"/>
      <c r="B12" s="22" t="s">
        <v>133</v>
      </c>
      <c r="C12" s="23">
        <v>109</v>
      </c>
      <c r="D12" s="15">
        <f t="shared" si="1"/>
        <v>109</v>
      </c>
      <c r="E12" s="24">
        <v>31</v>
      </c>
      <c r="F12" s="25"/>
      <c r="G12" s="25"/>
      <c r="H12" s="26">
        <v>78</v>
      </c>
      <c r="I12" s="24">
        <v>108</v>
      </c>
      <c r="J12" s="25"/>
      <c r="K12" s="25">
        <v>1</v>
      </c>
      <c r="L12" s="25"/>
      <c r="M12" s="26"/>
      <c r="N12" s="27">
        <v>109</v>
      </c>
      <c r="O12" s="25"/>
      <c r="P12" s="26"/>
      <c r="Q12" s="27">
        <v>47</v>
      </c>
      <c r="R12" s="26">
        <v>62</v>
      </c>
      <c r="S12" s="27">
        <v>40</v>
      </c>
      <c r="T12" s="25">
        <v>56</v>
      </c>
      <c r="U12" s="26">
        <v>56</v>
      </c>
    </row>
    <row r="13" spans="1:21" ht="14.1" customHeight="1" x14ac:dyDescent="0.15">
      <c r="A13" s="5" t="s">
        <v>134</v>
      </c>
      <c r="B13" s="28"/>
      <c r="C13" s="28"/>
      <c r="D13" s="7">
        <f t="shared" ref="D13:U13" si="2">SUM(D14:D20)</f>
        <v>1764</v>
      </c>
      <c r="E13" s="8">
        <f t="shared" si="2"/>
        <v>173</v>
      </c>
      <c r="F13" s="9">
        <f t="shared" si="2"/>
        <v>695</v>
      </c>
      <c r="G13" s="9">
        <f t="shared" si="2"/>
        <v>0</v>
      </c>
      <c r="H13" s="10">
        <f t="shared" si="2"/>
        <v>896</v>
      </c>
      <c r="I13" s="11">
        <f t="shared" si="2"/>
        <v>1728</v>
      </c>
      <c r="J13" s="9">
        <f t="shared" si="2"/>
        <v>0</v>
      </c>
      <c r="K13" s="9">
        <f t="shared" si="2"/>
        <v>14</v>
      </c>
      <c r="L13" s="9">
        <f t="shared" si="2"/>
        <v>0</v>
      </c>
      <c r="M13" s="10">
        <f t="shared" si="2"/>
        <v>22</v>
      </c>
      <c r="N13" s="11">
        <f t="shared" si="2"/>
        <v>1762</v>
      </c>
      <c r="O13" s="9">
        <f t="shared" si="2"/>
        <v>2</v>
      </c>
      <c r="P13" s="10">
        <f t="shared" si="2"/>
        <v>0</v>
      </c>
      <c r="Q13" s="11">
        <f t="shared" si="2"/>
        <v>396</v>
      </c>
      <c r="R13" s="10">
        <f t="shared" si="2"/>
        <v>1368</v>
      </c>
      <c r="S13" s="11">
        <f t="shared" si="2"/>
        <v>342</v>
      </c>
      <c r="T13" s="9">
        <f t="shared" si="2"/>
        <v>1413</v>
      </c>
      <c r="U13" s="10">
        <f t="shared" si="2"/>
        <v>733</v>
      </c>
    </row>
    <row r="14" spans="1:21" ht="14.1" customHeight="1" x14ac:dyDescent="0.15">
      <c r="A14" s="12"/>
      <c r="B14" s="13" t="s">
        <v>135</v>
      </c>
      <c r="C14" s="14">
        <v>131</v>
      </c>
      <c r="D14" s="15">
        <f t="shared" si="1"/>
        <v>759</v>
      </c>
      <c r="E14" s="19">
        <v>40</v>
      </c>
      <c r="F14" s="17">
        <v>85</v>
      </c>
      <c r="G14" s="17"/>
      <c r="H14" s="18">
        <v>634</v>
      </c>
      <c r="I14" s="19">
        <v>751</v>
      </c>
      <c r="J14" s="17"/>
      <c r="K14" s="17">
        <v>3</v>
      </c>
      <c r="L14" s="17"/>
      <c r="M14" s="18">
        <v>5</v>
      </c>
      <c r="N14" s="20">
        <v>757</v>
      </c>
      <c r="O14" s="17">
        <v>2</v>
      </c>
      <c r="P14" s="18"/>
      <c r="Q14" s="20">
        <v>111</v>
      </c>
      <c r="R14" s="18">
        <v>648</v>
      </c>
      <c r="S14" s="20">
        <v>78</v>
      </c>
      <c r="T14" s="17">
        <v>681</v>
      </c>
      <c r="U14" s="18">
        <v>596</v>
      </c>
    </row>
    <row r="15" spans="1:21" ht="14.1" customHeight="1" x14ac:dyDescent="0.15">
      <c r="A15" s="12"/>
      <c r="B15" s="13" t="s">
        <v>136</v>
      </c>
      <c r="C15" s="14">
        <v>132</v>
      </c>
      <c r="D15" s="15">
        <f t="shared" si="1"/>
        <v>127</v>
      </c>
      <c r="E15" s="19">
        <v>10</v>
      </c>
      <c r="F15" s="17">
        <v>58</v>
      </c>
      <c r="G15" s="17"/>
      <c r="H15" s="18">
        <v>59</v>
      </c>
      <c r="I15" s="19">
        <v>125</v>
      </c>
      <c r="J15" s="17"/>
      <c r="K15" s="17"/>
      <c r="L15" s="17"/>
      <c r="M15" s="18">
        <v>2</v>
      </c>
      <c r="N15" s="20">
        <v>127</v>
      </c>
      <c r="O15" s="17"/>
      <c r="P15" s="18"/>
      <c r="Q15" s="20">
        <v>33</v>
      </c>
      <c r="R15" s="18">
        <v>94</v>
      </c>
      <c r="S15" s="20">
        <v>27</v>
      </c>
      <c r="T15" s="17">
        <v>93</v>
      </c>
      <c r="U15" s="18">
        <v>42</v>
      </c>
    </row>
    <row r="16" spans="1:21" ht="14.1" customHeight="1" x14ac:dyDescent="0.15">
      <c r="A16" s="12"/>
      <c r="B16" s="13" t="s">
        <v>137</v>
      </c>
      <c r="C16" s="14">
        <v>133</v>
      </c>
      <c r="D16" s="15">
        <f t="shared" si="1"/>
        <v>237</v>
      </c>
      <c r="E16" s="19">
        <v>7</v>
      </c>
      <c r="F16" s="17">
        <v>129</v>
      </c>
      <c r="G16" s="17"/>
      <c r="H16" s="18">
        <v>101</v>
      </c>
      <c r="I16" s="19">
        <v>237</v>
      </c>
      <c r="J16" s="17"/>
      <c r="K16" s="17"/>
      <c r="L16" s="17"/>
      <c r="M16" s="18"/>
      <c r="N16" s="20">
        <v>237</v>
      </c>
      <c r="O16" s="17"/>
      <c r="P16" s="18"/>
      <c r="Q16" s="19">
        <v>8</v>
      </c>
      <c r="R16" s="18">
        <v>229</v>
      </c>
      <c r="S16" s="20">
        <v>12</v>
      </c>
      <c r="T16" s="17">
        <v>225</v>
      </c>
      <c r="U16" s="18">
        <v>95</v>
      </c>
    </row>
    <row r="17" spans="1:21" ht="14.1" customHeight="1" x14ac:dyDescent="0.15">
      <c r="A17" s="12"/>
      <c r="B17" s="13" t="s">
        <v>138</v>
      </c>
      <c r="C17" s="14">
        <v>134</v>
      </c>
      <c r="D17" s="15">
        <f t="shared" si="1"/>
        <v>319</v>
      </c>
      <c r="E17" s="19">
        <v>49</v>
      </c>
      <c r="F17" s="17">
        <v>255</v>
      </c>
      <c r="G17" s="17"/>
      <c r="H17" s="18">
        <v>15</v>
      </c>
      <c r="I17" s="19">
        <v>311</v>
      </c>
      <c r="J17" s="17"/>
      <c r="K17" s="17">
        <v>5</v>
      </c>
      <c r="L17" s="17"/>
      <c r="M17" s="18">
        <v>3</v>
      </c>
      <c r="N17" s="20">
        <v>319</v>
      </c>
      <c r="O17" s="17"/>
      <c r="P17" s="18"/>
      <c r="Q17" s="19">
        <v>78</v>
      </c>
      <c r="R17" s="18">
        <v>241</v>
      </c>
      <c r="S17" s="20">
        <v>68</v>
      </c>
      <c r="T17" s="17">
        <v>251</v>
      </c>
      <c r="U17" s="18"/>
    </row>
    <row r="18" spans="1:21" ht="14.1" customHeight="1" x14ac:dyDescent="0.15">
      <c r="A18" s="12"/>
      <c r="B18" s="13" t="s">
        <v>139</v>
      </c>
      <c r="C18" s="14">
        <v>135</v>
      </c>
      <c r="D18" s="15">
        <f t="shared" si="1"/>
        <v>83</v>
      </c>
      <c r="E18" s="19">
        <v>22</v>
      </c>
      <c r="F18" s="17">
        <v>43</v>
      </c>
      <c r="G18" s="17"/>
      <c r="H18" s="18">
        <v>18</v>
      </c>
      <c r="I18" s="19">
        <v>79</v>
      </c>
      <c r="J18" s="17"/>
      <c r="K18" s="17">
        <v>1</v>
      </c>
      <c r="L18" s="17"/>
      <c r="M18" s="18">
        <v>3</v>
      </c>
      <c r="N18" s="20">
        <v>83</v>
      </c>
      <c r="O18" s="17"/>
      <c r="P18" s="18"/>
      <c r="Q18" s="19">
        <v>36</v>
      </c>
      <c r="R18" s="18">
        <v>47</v>
      </c>
      <c r="S18" s="20">
        <v>38</v>
      </c>
      <c r="T18" s="17">
        <v>43</v>
      </c>
      <c r="U18" s="18"/>
    </row>
    <row r="19" spans="1:21" ht="14.1" customHeight="1" x14ac:dyDescent="0.15">
      <c r="A19" s="12"/>
      <c r="B19" s="13" t="s">
        <v>140</v>
      </c>
      <c r="C19" s="14">
        <v>136</v>
      </c>
      <c r="D19" s="15">
        <f t="shared" si="1"/>
        <v>95</v>
      </c>
      <c r="E19" s="19">
        <v>15</v>
      </c>
      <c r="F19" s="17">
        <v>57</v>
      </c>
      <c r="G19" s="17"/>
      <c r="H19" s="18">
        <v>23</v>
      </c>
      <c r="I19" s="19">
        <v>88</v>
      </c>
      <c r="J19" s="17"/>
      <c r="K19" s="17">
        <v>2</v>
      </c>
      <c r="L19" s="17"/>
      <c r="M19" s="18">
        <v>5</v>
      </c>
      <c r="N19" s="20">
        <v>95</v>
      </c>
      <c r="O19" s="17"/>
      <c r="P19" s="18"/>
      <c r="Q19" s="19">
        <v>62</v>
      </c>
      <c r="R19" s="18">
        <v>33</v>
      </c>
      <c r="S19" s="20">
        <v>43</v>
      </c>
      <c r="T19" s="17">
        <v>52</v>
      </c>
      <c r="U19" s="18"/>
    </row>
    <row r="20" spans="1:21" ht="14.1" customHeight="1" thickBot="1" x14ac:dyDescent="0.2">
      <c r="A20" s="21"/>
      <c r="B20" s="22" t="s">
        <v>141</v>
      </c>
      <c r="C20" s="23">
        <v>137</v>
      </c>
      <c r="D20" s="26">
        <f t="shared" si="1"/>
        <v>144</v>
      </c>
      <c r="E20" s="24">
        <v>30</v>
      </c>
      <c r="F20" s="25">
        <v>68</v>
      </c>
      <c r="G20" s="25"/>
      <c r="H20" s="26">
        <v>46</v>
      </c>
      <c r="I20" s="24">
        <v>137</v>
      </c>
      <c r="J20" s="25"/>
      <c r="K20" s="25">
        <v>3</v>
      </c>
      <c r="L20" s="25"/>
      <c r="M20" s="26">
        <v>4</v>
      </c>
      <c r="N20" s="27">
        <v>144</v>
      </c>
      <c r="O20" s="25"/>
      <c r="P20" s="26"/>
      <c r="Q20" s="24">
        <v>68</v>
      </c>
      <c r="R20" s="26">
        <v>76</v>
      </c>
      <c r="S20" s="27">
        <v>76</v>
      </c>
      <c r="T20" s="25">
        <v>68</v>
      </c>
      <c r="U20" s="26"/>
    </row>
    <row r="21" spans="1:21" ht="14.1" customHeight="1" x14ac:dyDescent="0.15">
      <c r="A21" s="29" t="s">
        <v>25</v>
      </c>
      <c r="B21" s="30"/>
      <c r="C21" s="31">
        <v>202</v>
      </c>
      <c r="D21" s="10">
        <f t="shared" si="1"/>
        <v>38</v>
      </c>
      <c r="E21" s="8">
        <v>16</v>
      </c>
      <c r="F21" s="9">
        <v>22</v>
      </c>
      <c r="G21" s="9"/>
      <c r="H21" s="10"/>
      <c r="I21" s="8">
        <v>25</v>
      </c>
      <c r="J21" s="9"/>
      <c r="K21" s="9">
        <v>12</v>
      </c>
      <c r="L21" s="9"/>
      <c r="M21" s="10">
        <v>1</v>
      </c>
      <c r="N21" s="11">
        <v>38</v>
      </c>
      <c r="O21" s="9"/>
      <c r="P21" s="10"/>
      <c r="Q21" s="8">
        <v>33</v>
      </c>
      <c r="R21" s="10">
        <v>5</v>
      </c>
      <c r="S21" s="11">
        <v>16</v>
      </c>
      <c r="T21" s="9">
        <v>4</v>
      </c>
      <c r="U21" s="10"/>
    </row>
    <row r="22" spans="1:21" ht="14.1" customHeight="1" x14ac:dyDescent="0.15">
      <c r="A22" s="32" t="s">
        <v>26</v>
      </c>
      <c r="B22" s="33"/>
      <c r="C22" s="14">
        <v>203</v>
      </c>
      <c r="D22" s="15">
        <f t="shared" si="1"/>
        <v>156</v>
      </c>
      <c r="E22" s="19">
        <v>68</v>
      </c>
      <c r="F22" s="17">
        <v>42</v>
      </c>
      <c r="G22" s="17">
        <v>1</v>
      </c>
      <c r="H22" s="18">
        <v>45</v>
      </c>
      <c r="I22" s="19">
        <v>128</v>
      </c>
      <c r="J22" s="17"/>
      <c r="K22" s="17">
        <v>6</v>
      </c>
      <c r="L22" s="17"/>
      <c r="M22" s="18">
        <v>22</v>
      </c>
      <c r="N22" s="20">
        <v>155</v>
      </c>
      <c r="O22" s="17">
        <v>1</v>
      </c>
      <c r="P22" s="18"/>
      <c r="Q22" s="19">
        <v>107</v>
      </c>
      <c r="R22" s="18">
        <v>49</v>
      </c>
      <c r="S22" s="20">
        <v>112</v>
      </c>
      <c r="T22" s="17">
        <v>42</v>
      </c>
      <c r="U22" s="18"/>
    </row>
    <row r="23" spans="1:21" ht="14.1" customHeight="1" x14ac:dyDescent="0.15">
      <c r="A23" s="32" t="s">
        <v>27</v>
      </c>
      <c r="B23" s="33"/>
      <c r="C23" s="14">
        <v>204</v>
      </c>
      <c r="D23" s="15">
        <f t="shared" si="1"/>
        <v>80</v>
      </c>
      <c r="E23" s="19">
        <v>15</v>
      </c>
      <c r="F23" s="17">
        <v>64</v>
      </c>
      <c r="G23" s="17"/>
      <c r="H23" s="18">
        <v>1</v>
      </c>
      <c r="I23" s="19">
        <v>22</v>
      </c>
      <c r="J23" s="17">
        <v>42</v>
      </c>
      <c r="K23" s="17">
        <v>15</v>
      </c>
      <c r="L23" s="17"/>
      <c r="M23" s="18">
        <v>1</v>
      </c>
      <c r="N23" s="20">
        <v>80</v>
      </c>
      <c r="O23" s="17"/>
      <c r="P23" s="18"/>
      <c r="Q23" s="19">
        <v>23</v>
      </c>
      <c r="R23" s="18">
        <v>57</v>
      </c>
      <c r="S23" s="20">
        <v>16</v>
      </c>
      <c r="T23" s="17">
        <v>42</v>
      </c>
      <c r="U23" s="18"/>
    </row>
    <row r="24" spans="1:21" ht="14.1" customHeight="1" x14ac:dyDescent="0.15">
      <c r="A24" s="32" t="s">
        <v>28</v>
      </c>
      <c r="B24" s="33"/>
      <c r="C24" s="14">
        <v>205</v>
      </c>
      <c r="D24" s="15">
        <f t="shared" si="1"/>
        <v>68</v>
      </c>
      <c r="E24" s="19">
        <v>29</v>
      </c>
      <c r="F24" s="17">
        <v>31</v>
      </c>
      <c r="G24" s="17"/>
      <c r="H24" s="18">
        <v>8</v>
      </c>
      <c r="I24" s="19">
        <v>63</v>
      </c>
      <c r="J24" s="17"/>
      <c r="K24" s="17">
        <v>3</v>
      </c>
      <c r="L24" s="17"/>
      <c r="M24" s="18">
        <v>2</v>
      </c>
      <c r="N24" s="20">
        <v>68</v>
      </c>
      <c r="O24" s="17"/>
      <c r="P24" s="18"/>
      <c r="Q24" s="19">
        <v>35</v>
      </c>
      <c r="R24" s="18">
        <v>33</v>
      </c>
      <c r="S24" s="20">
        <v>37</v>
      </c>
      <c r="T24" s="17">
        <v>31</v>
      </c>
      <c r="U24" s="18"/>
    </row>
    <row r="25" spans="1:21" ht="14.1" customHeight="1" x14ac:dyDescent="0.15">
      <c r="A25" s="32" t="s">
        <v>29</v>
      </c>
      <c r="B25" s="33"/>
      <c r="C25" s="14">
        <v>206</v>
      </c>
      <c r="D25" s="15">
        <f t="shared" si="1"/>
        <v>11</v>
      </c>
      <c r="E25" s="19">
        <v>7</v>
      </c>
      <c r="F25" s="17">
        <v>4</v>
      </c>
      <c r="G25" s="17"/>
      <c r="H25" s="18"/>
      <c r="I25" s="19">
        <v>11</v>
      </c>
      <c r="J25" s="17"/>
      <c r="K25" s="17"/>
      <c r="L25" s="17"/>
      <c r="M25" s="18"/>
      <c r="N25" s="20">
        <v>11</v>
      </c>
      <c r="O25" s="17"/>
      <c r="P25" s="18"/>
      <c r="Q25" s="19">
        <v>7</v>
      </c>
      <c r="R25" s="18">
        <v>4</v>
      </c>
      <c r="S25" s="20">
        <v>7</v>
      </c>
      <c r="T25" s="17"/>
      <c r="U25" s="18"/>
    </row>
    <row r="26" spans="1:21" ht="14.1" customHeight="1" x14ac:dyDescent="0.15">
      <c r="A26" s="32" t="s">
        <v>30</v>
      </c>
      <c r="B26" s="33"/>
      <c r="C26" s="14">
        <v>207</v>
      </c>
      <c r="D26" s="15">
        <f t="shared" si="1"/>
        <v>39</v>
      </c>
      <c r="E26" s="19">
        <v>20</v>
      </c>
      <c r="F26" s="17">
        <v>18</v>
      </c>
      <c r="G26" s="17"/>
      <c r="H26" s="18">
        <v>1</v>
      </c>
      <c r="I26" s="19">
        <v>30</v>
      </c>
      <c r="J26" s="17"/>
      <c r="K26" s="17"/>
      <c r="L26" s="17"/>
      <c r="M26" s="18">
        <v>9</v>
      </c>
      <c r="N26" s="20">
        <v>39</v>
      </c>
      <c r="O26" s="17"/>
      <c r="P26" s="18"/>
      <c r="Q26" s="19">
        <v>37</v>
      </c>
      <c r="R26" s="18">
        <v>2</v>
      </c>
      <c r="S26" s="20">
        <v>21</v>
      </c>
      <c r="T26" s="17"/>
      <c r="U26" s="18"/>
    </row>
    <row r="27" spans="1:21" ht="14.1" customHeight="1" x14ac:dyDescent="0.15">
      <c r="A27" s="32" t="s">
        <v>31</v>
      </c>
      <c r="B27" s="33"/>
      <c r="C27" s="14">
        <v>208</v>
      </c>
      <c r="D27" s="15">
        <f t="shared" si="1"/>
        <v>0</v>
      </c>
      <c r="E27" s="19"/>
      <c r="F27" s="17"/>
      <c r="G27" s="17"/>
      <c r="H27" s="18"/>
      <c r="I27" s="19"/>
      <c r="J27" s="17"/>
      <c r="K27" s="17"/>
      <c r="L27" s="17"/>
      <c r="M27" s="18"/>
      <c r="N27" s="20"/>
      <c r="O27" s="17"/>
      <c r="P27" s="18"/>
      <c r="Q27" s="19"/>
      <c r="R27" s="18"/>
      <c r="S27" s="20"/>
      <c r="T27" s="17"/>
      <c r="U27" s="18"/>
    </row>
    <row r="28" spans="1:21" ht="14.1" customHeight="1" x14ac:dyDescent="0.15">
      <c r="A28" s="32" t="s">
        <v>32</v>
      </c>
      <c r="B28" s="33"/>
      <c r="C28" s="14">
        <v>209</v>
      </c>
      <c r="D28" s="15">
        <f t="shared" si="1"/>
        <v>0</v>
      </c>
      <c r="E28" s="19"/>
      <c r="F28" s="17"/>
      <c r="G28" s="17"/>
      <c r="H28" s="18"/>
      <c r="I28" s="19"/>
      <c r="J28" s="17"/>
      <c r="K28" s="17"/>
      <c r="L28" s="17"/>
      <c r="M28" s="18"/>
      <c r="N28" s="20"/>
      <c r="O28" s="17"/>
      <c r="P28" s="18"/>
      <c r="Q28" s="19"/>
      <c r="R28" s="18"/>
      <c r="S28" s="20"/>
      <c r="T28" s="17"/>
      <c r="U28" s="18"/>
    </row>
    <row r="29" spans="1:21" ht="14.1" customHeight="1" x14ac:dyDescent="0.15">
      <c r="A29" s="32" t="s">
        <v>33</v>
      </c>
      <c r="B29" s="33"/>
      <c r="C29" s="14">
        <v>210</v>
      </c>
      <c r="D29" s="15">
        <f t="shared" si="1"/>
        <v>50</v>
      </c>
      <c r="E29" s="19">
        <v>9</v>
      </c>
      <c r="F29" s="17">
        <v>38</v>
      </c>
      <c r="G29" s="17"/>
      <c r="H29" s="18">
        <v>3</v>
      </c>
      <c r="I29" s="19">
        <v>28</v>
      </c>
      <c r="J29" s="17"/>
      <c r="K29" s="17">
        <v>21</v>
      </c>
      <c r="L29" s="17"/>
      <c r="M29" s="18">
        <v>1</v>
      </c>
      <c r="N29" s="20">
        <v>50</v>
      </c>
      <c r="O29" s="17"/>
      <c r="P29" s="18"/>
      <c r="Q29" s="19">
        <v>50</v>
      </c>
      <c r="R29" s="18"/>
      <c r="S29" s="20">
        <v>12</v>
      </c>
      <c r="T29" s="17"/>
      <c r="U29" s="18"/>
    </row>
    <row r="30" spans="1:21" ht="14.1" customHeight="1" x14ac:dyDescent="0.15">
      <c r="A30" s="32" t="s">
        <v>34</v>
      </c>
      <c r="B30" s="33"/>
      <c r="C30" s="14">
        <v>211</v>
      </c>
      <c r="D30" s="15">
        <f t="shared" si="1"/>
        <v>22</v>
      </c>
      <c r="E30" s="19">
        <v>11</v>
      </c>
      <c r="F30" s="17">
        <v>8</v>
      </c>
      <c r="G30" s="17"/>
      <c r="H30" s="18">
        <v>3</v>
      </c>
      <c r="I30" s="19">
        <v>20</v>
      </c>
      <c r="J30" s="17"/>
      <c r="K30" s="17">
        <v>2</v>
      </c>
      <c r="L30" s="17"/>
      <c r="M30" s="18"/>
      <c r="N30" s="20">
        <v>22</v>
      </c>
      <c r="O30" s="17"/>
      <c r="P30" s="18"/>
      <c r="Q30" s="19">
        <v>22</v>
      </c>
      <c r="R30" s="18"/>
      <c r="S30" s="20">
        <v>14</v>
      </c>
      <c r="T30" s="17"/>
      <c r="U30" s="18"/>
    </row>
    <row r="31" spans="1:21" ht="14.1" customHeight="1" x14ac:dyDescent="0.15">
      <c r="A31" s="32" t="s">
        <v>35</v>
      </c>
      <c r="B31" s="33"/>
      <c r="C31" s="14">
        <v>212</v>
      </c>
      <c r="D31" s="15">
        <f t="shared" si="1"/>
        <v>24</v>
      </c>
      <c r="E31" s="19">
        <v>5</v>
      </c>
      <c r="F31" s="17">
        <v>18</v>
      </c>
      <c r="G31" s="17"/>
      <c r="H31" s="18">
        <v>1</v>
      </c>
      <c r="I31" s="19">
        <v>10</v>
      </c>
      <c r="J31" s="17"/>
      <c r="K31" s="17"/>
      <c r="L31" s="17"/>
      <c r="M31" s="18">
        <v>14</v>
      </c>
      <c r="N31" s="20">
        <v>24</v>
      </c>
      <c r="O31" s="17"/>
      <c r="P31" s="18"/>
      <c r="Q31" s="19">
        <v>9</v>
      </c>
      <c r="R31" s="18">
        <v>15</v>
      </c>
      <c r="S31" s="20">
        <v>6</v>
      </c>
      <c r="T31" s="17">
        <v>14</v>
      </c>
      <c r="U31" s="18"/>
    </row>
    <row r="32" spans="1:21" ht="14.1" customHeight="1" x14ac:dyDescent="0.15">
      <c r="A32" s="32" t="s">
        <v>36</v>
      </c>
      <c r="B32" s="33"/>
      <c r="C32" s="14">
        <v>213</v>
      </c>
      <c r="D32" s="15">
        <f t="shared" si="1"/>
        <v>32</v>
      </c>
      <c r="E32" s="19">
        <v>10</v>
      </c>
      <c r="F32" s="17">
        <v>10</v>
      </c>
      <c r="G32" s="17"/>
      <c r="H32" s="18">
        <v>12</v>
      </c>
      <c r="I32" s="19">
        <v>30</v>
      </c>
      <c r="J32" s="17"/>
      <c r="K32" s="17">
        <v>1</v>
      </c>
      <c r="L32" s="17"/>
      <c r="M32" s="18">
        <v>1</v>
      </c>
      <c r="N32" s="20">
        <v>32</v>
      </c>
      <c r="O32" s="17"/>
      <c r="P32" s="18"/>
      <c r="Q32" s="19">
        <v>22</v>
      </c>
      <c r="R32" s="18">
        <v>10</v>
      </c>
      <c r="S32" s="20">
        <v>22</v>
      </c>
      <c r="T32" s="17">
        <v>10</v>
      </c>
      <c r="U32" s="18"/>
    </row>
    <row r="33" spans="1:21" ht="14.1" customHeight="1" x14ac:dyDescent="0.15">
      <c r="A33" s="32" t="s">
        <v>37</v>
      </c>
      <c r="B33" s="33"/>
      <c r="C33" s="14">
        <v>214</v>
      </c>
      <c r="D33" s="15">
        <f t="shared" si="1"/>
        <v>1</v>
      </c>
      <c r="E33" s="19">
        <v>1</v>
      </c>
      <c r="F33" s="17"/>
      <c r="G33" s="17"/>
      <c r="H33" s="18"/>
      <c r="I33" s="19">
        <v>1</v>
      </c>
      <c r="J33" s="17"/>
      <c r="K33" s="17"/>
      <c r="L33" s="17"/>
      <c r="M33" s="18"/>
      <c r="N33" s="20">
        <v>1</v>
      </c>
      <c r="O33" s="17"/>
      <c r="P33" s="18"/>
      <c r="Q33" s="19">
        <v>1</v>
      </c>
      <c r="R33" s="18"/>
      <c r="S33" s="20">
        <v>1</v>
      </c>
      <c r="T33" s="17"/>
      <c r="U33" s="18"/>
    </row>
    <row r="34" spans="1:21" ht="14.1" customHeight="1" x14ac:dyDescent="0.15">
      <c r="A34" s="32" t="s">
        <v>38</v>
      </c>
      <c r="B34" s="33"/>
      <c r="C34" s="14">
        <v>215</v>
      </c>
      <c r="D34" s="15">
        <f t="shared" si="1"/>
        <v>27</v>
      </c>
      <c r="E34" s="19">
        <v>3</v>
      </c>
      <c r="F34" s="17">
        <v>24</v>
      </c>
      <c r="G34" s="17"/>
      <c r="H34" s="18"/>
      <c r="I34" s="19">
        <v>27</v>
      </c>
      <c r="J34" s="17"/>
      <c r="K34" s="17"/>
      <c r="L34" s="17"/>
      <c r="M34" s="18"/>
      <c r="N34" s="20">
        <v>27</v>
      </c>
      <c r="O34" s="17"/>
      <c r="P34" s="18"/>
      <c r="Q34" s="19">
        <v>10</v>
      </c>
      <c r="R34" s="18">
        <v>17</v>
      </c>
      <c r="S34" s="20">
        <v>3</v>
      </c>
      <c r="T34" s="17">
        <v>8</v>
      </c>
      <c r="U34" s="18"/>
    </row>
    <row r="35" spans="1:21" ht="14.1" customHeight="1" x14ac:dyDescent="0.15">
      <c r="A35" s="32" t="s">
        <v>39</v>
      </c>
      <c r="B35" s="33"/>
      <c r="C35" s="14">
        <v>216</v>
      </c>
      <c r="D35" s="15">
        <f t="shared" si="1"/>
        <v>47</v>
      </c>
      <c r="E35" s="19">
        <v>10</v>
      </c>
      <c r="F35" s="17">
        <v>27</v>
      </c>
      <c r="G35" s="17"/>
      <c r="H35" s="18">
        <v>10</v>
      </c>
      <c r="I35" s="19">
        <v>11</v>
      </c>
      <c r="J35" s="17"/>
      <c r="K35" s="17">
        <v>6</v>
      </c>
      <c r="L35" s="17"/>
      <c r="M35" s="18">
        <v>30</v>
      </c>
      <c r="N35" s="20">
        <v>47</v>
      </c>
      <c r="O35" s="17"/>
      <c r="P35" s="18"/>
      <c r="Q35" s="19">
        <v>14</v>
      </c>
      <c r="R35" s="18">
        <v>33</v>
      </c>
      <c r="S35" s="20">
        <v>20</v>
      </c>
      <c r="T35" s="17">
        <v>27</v>
      </c>
      <c r="U35" s="18"/>
    </row>
    <row r="36" spans="1:21" ht="14.1" customHeight="1" x14ac:dyDescent="0.15">
      <c r="A36" s="32" t="s">
        <v>40</v>
      </c>
      <c r="B36" s="33"/>
      <c r="C36" s="14">
        <v>217</v>
      </c>
      <c r="D36" s="15">
        <f t="shared" si="1"/>
        <v>59</v>
      </c>
      <c r="E36" s="19">
        <v>20</v>
      </c>
      <c r="F36" s="17">
        <v>30</v>
      </c>
      <c r="G36" s="17"/>
      <c r="H36" s="18">
        <v>9</v>
      </c>
      <c r="I36" s="19">
        <v>56</v>
      </c>
      <c r="J36" s="17"/>
      <c r="K36" s="17">
        <v>2</v>
      </c>
      <c r="L36" s="17"/>
      <c r="M36" s="18">
        <v>1</v>
      </c>
      <c r="N36" s="20">
        <v>59</v>
      </c>
      <c r="O36" s="17"/>
      <c r="P36" s="18"/>
      <c r="Q36" s="19">
        <v>57</v>
      </c>
      <c r="R36" s="18">
        <v>2</v>
      </c>
      <c r="S36" s="20">
        <v>29</v>
      </c>
      <c r="T36" s="17"/>
      <c r="U36" s="18"/>
    </row>
    <row r="37" spans="1:21" ht="14.1" customHeight="1" x14ac:dyDescent="0.15">
      <c r="A37" s="32" t="s">
        <v>41</v>
      </c>
      <c r="B37" s="33"/>
      <c r="C37" s="14">
        <v>218</v>
      </c>
      <c r="D37" s="15">
        <f t="shared" si="1"/>
        <v>45</v>
      </c>
      <c r="E37" s="19">
        <v>15</v>
      </c>
      <c r="F37" s="17">
        <v>16</v>
      </c>
      <c r="G37" s="17"/>
      <c r="H37" s="18">
        <v>14</v>
      </c>
      <c r="I37" s="19">
        <v>41</v>
      </c>
      <c r="J37" s="17"/>
      <c r="K37" s="17">
        <v>2</v>
      </c>
      <c r="L37" s="17"/>
      <c r="M37" s="18">
        <v>2</v>
      </c>
      <c r="N37" s="20">
        <v>45</v>
      </c>
      <c r="O37" s="17"/>
      <c r="P37" s="18"/>
      <c r="Q37" s="19">
        <v>24</v>
      </c>
      <c r="R37" s="18">
        <v>21</v>
      </c>
      <c r="S37" s="20">
        <v>30</v>
      </c>
      <c r="T37" s="17">
        <v>9</v>
      </c>
      <c r="U37" s="18"/>
    </row>
    <row r="38" spans="1:21" ht="14.1" customHeight="1" x14ac:dyDescent="0.15">
      <c r="A38" s="32" t="s">
        <v>42</v>
      </c>
      <c r="B38" s="33"/>
      <c r="C38" s="14">
        <v>219</v>
      </c>
      <c r="D38" s="15">
        <f t="shared" si="1"/>
        <v>72</v>
      </c>
      <c r="E38" s="19">
        <v>15</v>
      </c>
      <c r="F38" s="17">
        <v>51</v>
      </c>
      <c r="G38" s="17"/>
      <c r="H38" s="18">
        <v>6</v>
      </c>
      <c r="I38" s="19">
        <v>70</v>
      </c>
      <c r="J38" s="17"/>
      <c r="K38" s="17">
        <v>2</v>
      </c>
      <c r="L38" s="17"/>
      <c r="M38" s="18"/>
      <c r="N38" s="20">
        <v>72</v>
      </c>
      <c r="O38" s="17"/>
      <c r="P38" s="18"/>
      <c r="Q38" s="19">
        <v>35</v>
      </c>
      <c r="R38" s="18">
        <v>37</v>
      </c>
      <c r="S38" s="20">
        <v>21</v>
      </c>
      <c r="T38" s="17">
        <v>29</v>
      </c>
      <c r="U38" s="18"/>
    </row>
    <row r="39" spans="1:21" ht="14.1" customHeight="1" x14ac:dyDescent="0.15">
      <c r="A39" s="32" t="s">
        <v>43</v>
      </c>
      <c r="B39" s="33"/>
      <c r="C39" s="14">
        <v>220</v>
      </c>
      <c r="D39" s="15">
        <f t="shared" si="1"/>
        <v>64</v>
      </c>
      <c r="E39" s="19">
        <v>22</v>
      </c>
      <c r="F39" s="17">
        <v>30</v>
      </c>
      <c r="G39" s="17">
        <v>3</v>
      </c>
      <c r="H39" s="18">
        <v>9</v>
      </c>
      <c r="I39" s="19">
        <v>62</v>
      </c>
      <c r="J39" s="17"/>
      <c r="K39" s="17">
        <v>2</v>
      </c>
      <c r="L39" s="17"/>
      <c r="M39" s="18"/>
      <c r="N39" s="20">
        <v>64</v>
      </c>
      <c r="O39" s="17"/>
      <c r="P39" s="18"/>
      <c r="Q39" s="19">
        <v>53</v>
      </c>
      <c r="R39" s="18">
        <v>11</v>
      </c>
      <c r="S39" s="20">
        <v>31</v>
      </c>
      <c r="T39" s="17">
        <v>4</v>
      </c>
      <c r="U39" s="18"/>
    </row>
    <row r="40" spans="1:21" ht="14.1" customHeight="1" x14ac:dyDescent="0.15">
      <c r="A40" s="32" t="s">
        <v>44</v>
      </c>
      <c r="B40" s="33"/>
      <c r="C40" s="14">
        <v>221</v>
      </c>
      <c r="D40" s="15">
        <f t="shared" si="1"/>
        <v>116</v>
      </c>
      <c r="E40" s="19">
        <v>15</v>
      </c>
      <c r="F40" s="17">
        <v>2</v>
      </c>
      <c r="G40" s="17"/>
      <c r="H40" s="18">
        <v>99</v>
      </c>
      <c r="I40" s="19">
        <v>116</v>
      </c>
      <c r="J40" s="17"/>
      <c r="K40" s="17"/>
      <c r="L40" s="17"/>
      <c r="M40" s="18"/>
      <c r="N40" s="20">
        <v>115</v>
      </c>
      <c r="O40" s="17">
        <v>1</v>
      </c>
      <c r="P40" s="18"/>
      <c r="Q40" s="19">
        <v>30</v>
      </c>
      <c r="R40" s="18">
        <v>86</v>
      </c>
      <c r="S40" s="20">
        <v>33</v>
      </c>
      <c r="T40" s="17">
        <v>83</v>
      </c>
      <c r="U40" s="18">
        <v>83</v>
      </c>
    </row>
    <row r="41" spans="1:21" ht="14.1" customHeight="1" x14ac:dyDescent="0.15">
      <c r="A41" s="32" t="s">
        <v>45</v>
      </c>
      <c r="B41" s="33"/>
      <c r="C41" s="14">
        <v>222</v>
      </c>
      <c r="D41" s="15">
        <f t="shared" si="1"/>
        <v>0</v>
      </c>
      <c r="E41" s="19"/>
      <c r="F41" s="17"/>
      <c r="G41" s="17"/>
      <c r="H41" s="18"/>
      <c r="I41" s="19"/>
      <c r="J41" s="17"/>
      <c r="K41" s="17"/>
      <c r="L41" s="17"/>
      <c r="M41" s="18"/>
      <c r="N41" s="20"/>
      <c r="O41" s="17"/>
      <c r="P41" s="18"/>
      <c r="Q41" s="19"/>
      <c r="R41" s="18"/>
      <c r="S41" s="20"/>
      <c r="T41" s="17"/>
      <c r="U41" s="18"/>
    </row>
    <row r="42" spans="1:21" ht="14.1" customHeight="1" x14ac:dyDescent="0.15">
      <c r="A42" s="32" t="s">
        <v>142</v>
      </c>
      <c r="B42" s="33"/>
      <c r="C42" s="13">
        <v>223</v>
      </c>
      <c r="D42" s="15">
        <f t="shared" si="1"/>
        <v>26</v>
      </c>
      <c r="E42" s="19">
        <v>16</v>
      </c>
      <c r="F42" s="17">
        <v>4</v>
      </c>
      <c r="G42" s="17"/>
      <c r="H42" s="18">
        <v>6</v>
      </c>
      <c r="I42" s="19">
        <v>22</v>
      </c>
      <c r="J42" s="17"/>
      <c r="K42" s="17">
        <v>4</v>
      </c>
      <c r="L42" s="17"/>
      <c r="M42" s="18"/>
      <c r="N42" s="20">
        <v>26</v>
      </c>
      <c r="O42" s="17"/>
      <c r="P42" s="18"/>
      <c r="Q42" s="19">
        <v>25</v>
      </c>
      <c r="R42" s="18">
        <v>1</v>
      </c>
      <c r="S42" s="20">
        <v>22</v>
      </c>
      <c r="T42" s="17"/>
      <c r="U42" s="18"/>
    </row>
    <row r="43" spans="1:21" ht="14.1" customHeight="1" x14ac:dyDescent="0.15">
      <c r="A43" s="32" t="s">
        <v>143</v>
      </c>
      <c r="B43" s="33"/>
      <c r="C43" s="13">
        <v>224</v>
      </c>
      <c r="D43" s="15">
        <f t="shared" si="1"/>
        <v>64</v>
      </c>
      <c r="E43" s="19">
        <v>33</v>
      </c>
      <c r="F43" s="17">
        <v>16</v>
      </c>
      <c r="G43" s="17"/>
      <c r="H43" s="18">
        <v>15</v>
      </c>
      <c r="I43" s="19">
        <v>62</v>
      </c>
      <c r="J43" s="17"/>
      <c r="K43" s="17">
        <v>2</v>
      </c>
      <c r="L43" s="17"/>
      <c r="M43" s="18"/>
      <c r="N43" s="20">
        <v>64</v>
      </c>
      <c r="O43" s="17"/>
      <c r="P43" s="18"/>
      <c r="Q43" s="19">
        <v>57</v>
      </c>
      <c r="R43" s="18">
        <v>7</v>
      </c>
      <c r="S43" s="20">
        <v>55</v>
      </c>
      <c r="T43" s="17">
        <v>9</v>
      </c>
      <c r="U43" s="18"/>
    </row>
    <row r="44" spans="1:21" ht="14.1" customHeight="1" x14ac:dyDescent="0.15">
      <c r="A44" s="32" t="s">
        <v>46</v>
      </c>
      <c r="B44" s="33"/>
      <c r="C44" s="13">
        <v>225</v>
      </c>
      <c r="D44" s="15">
        <f t="shared" si="1"/>
        <v>5</v>
      </c>
      <c r="E44" s="19">
        <v>5</v>
      </c>
      <c r="F44" s="17"/>
      <c r="G44" s="17"/>
      <c r="H44" s="18"/>
      <c r="I44" s="19">
        <v>5</v>
      </c>
      <c r="J44" s="17"/>
      <c r="K44" s="17"/>
      <c r="L44" s="17"/>
      <c r="M44" s="18"/>
      <c r="N44" s="20">
        <v>5</v>
      </c>
      <c r="O44" s="17"/>
      <c r="P44" s="18"/>
      <c r="Q44" s="19">
        <v>5</v>
      </c>
      <c r="R44" s="18"/>
      <c r="S44" s="20">
        <v>5</v>
      </c>
      <c r="T44" s="17"/>
      <c r="U44" s="18"/>
    </row>
    <row r="45" spans="1:21" ht="14.1" customHeight="1" x14ac:dyDescent="0.15">
      <c r="A45" s="32" t="s">
        <v>144</v>
      </c>
      <c r="B45" s="33"/>
      <c r="C45" s="13">
        <v>226</v>
      </c>
      <c r="D45" s="15">
        <f t="shared" si="1"/>
        <v>11</v>
      </c>
      <c r="E45" s="19">
        <v>9</v>
      </c>
      <c r="F45" s="17"/>
      <c r="G45" s="17"/>
      <c r="H45" s="18">
        <v>2</v>
      </c>
      <c r="I45" s="19">
        <v>6</v>
      </c>
      <c r="J45" s="17"/>
      <c r="K45" s="17">
        <v>5</v>
      </c>
      <c r="L45" s="17"/>
      <c r="M45" s="18"/>
      <c r="N45" s="20">
        <v>11</v>
      </c>
      <c r="O45" s="17"/>
      <c r="P45" s="18"/>
      <c r="Q45" s="19">
        <v>11</v>
      </c>
      <c r="R45" s="18"/>
      <c r="S45" s="20">
        <v>11</v>
      </c>
      <c r="T45" s="17"/>
      <c r="U45" s="18"/>
    </row>
    <row r="46" spans="1:21" ht="14.1" customHeight="1" x14ac:dyDescent="0.15">
      <c r="A46" s="32" t="s">
        <v>145</v>
      </c>
      <c r="B46" s="33"/>
      <c r="C46" s="13">
        <v>227</v>
      </c>
      <c r="D46" s="15">
        <f t="shared" si="1"/>
        <v>5</v>
      </c>
      <c r="E46" s="19">
        <v>5</v>
      </c>
      <c r="F46" s="17"/>
      <c r="G46" s="17"/>
      <c r="H46" s="18"/>
      <c r="I46" s="19">
        <v>4</v>
      </c>
      <c r="J46" s="17"/>
      <c r="K46" s="17">
        <v>1</v>
      </c>
      <c r="L46" s="17"/>
      <c r="M46" s="18"/>
      <c r="N46" s="20">
        <v>5</v>
      </c>
      <c r="O46" s="17"/>
      <c r="P46" s="18"/>
      <c r="Q46" s="19">
        <v>5</v>
      </c>
      <c r="R46" s="18"/>
      <c r="S46" s="20">
        <v>5</v>
      </c>
      <c r="T46" s="17"/>
      <c r="U46" s="18"/>
    </row>
    <row r="47" spans="1:21" ht="14.1" customHeight="1" x14ac:dyDescent="0.15">
      <c r="A47" s="32" t="s">
        <v>146</v>
      </c>
      <c r="B47" s="33"/>
      <c r="C47" s="13">
        <v>228</v>
      </c>
      <c r="D47" s="15">
        <f t="shared" si="1"/>
        <v>73</v>
      </c>
      <c r="E47" s="19">
        <v>19</v>
      </c>
      <c r="F47" s="17">
        <v>54</v>
      </c>
      <c r="G47" s="17"/>
      <c r="H47" s="18"/>
      <c r="I47" s="19">
        <v>60</v>
      </c>
      <c r="J47" s="17"/>
      <c r="K47" s="17">
        <v>1</v>
      </c>
      <c r="L47" s="17"/>
      <c r="M47" s="18">
        <v>12</v>
      </c>
      <c r="N47" s="20">
        <v>70</v>
      </c>
      <c r="O47" s="17">
        <v>3</v>
      </c>
      <c r="P47" s="18"/>
      <c r="Q47" s="19">
        <v>59</v>
      </c>
      <c r="R47" s="18">
        <v>14</v>
      </c>
      <c r="S47" s="20">
        <v>19</v>
      </c>
      <c r="T47" s="17">
        <v>40</v>
      </c>
      <c r="U47" s="18"/>
    </row>
    <row r="48" spans="1:21" ht="14.1" customHeight="1" x14ac:dyDescent="0.15">
      <c r="A48" s="32" t="s">
        <v>147</v>
      </c>
      <c r="B48" s="33"/>
      <c r="C48" s="13">
        <v>229</v>
      </c>
      <c r="D48" s="15">
        <f>SUM(E48:H48)</f>
        <v>34</v>
      </c>
      <c r="E48" s="19">
        <v>13</v>
      </c>
      <c r="F48" s="17">
        <v>18</v>
      </c>
      <c r="G48" s="17"/>
      <c r="H48" s="18">
        <v>3</v>
      </c>
      <c r="I48" s="19">
        <v>34</v>
      </c>
      <c r="J48" s="17"/>
      <c r="K48" s="17"/>
      <c r="L48" s="17"/>
      <c r="M48" s="18"/>
      <c r="N48" s="20">
        <v>33</v>
      </c>
      <c r="O48" s="17">
        <v>1</v>
      </c>
      <c r="P48" s="18"/>
      <c r="Q48" s="19">
        <v>13</v>
      </c>
      <c r="R48" s="18">
        <v>21</v>
      </c>
      <c r="S48" s="20">
        <v>16</v>
      </c>
      <c r="T48" s="17">
        <v>18</v>
      </c>
      <c r="U48" s="18"/>
    </row>
    <row r="49" spans="1:21" ht="14.1" customHeight="1" x14ac:dyDescent="0.15">
      <c r="A49" s="32" t="s">
        <v>148</v>
      </c>
      <c r="B49" s="33"/>
      <c r="C49" s="13">
        <v>230</v>
      </c>
      <c r="D49" s="15">
        <f>SUM(E49:H49)</f>
        <v>58</v>
      </c>
      <c r="E49" s="19">
        <v>33</v>
      </c>
      <c r="F49" s="17">
        <v>16</v>
      </c>
      <c r="G49" s="17"/>
      <c r="H49" s="18">
        <v>9</v>
      </c>
      <c r="I49" s="19">
        <v>51</v>
      </c>
      <c r="J49" s="17"/>
      <c r="K49" s="17">
        <v>2</v>
      </c>
      <c r="L49" s="17"/>
      <c r="M49" s="18">
        <v>5</v>
      </c>
      <c r="N49" s="20">
        <v>57</v>
      </c>
      <c r="O49" s="17">
        <v>1</v>
      </c>
      <c r="P49" s="18"/>
      <c r="Q49" s="19">
        <v>54</v>
      </c>
      <c r="R49" s="18">
        <v>4</v>
      </c>
      <c r="S49" s="20">
        <v>42</v>
      </c>
      <c r="T49" s="17"/>
      <c r="U49" s="18"/>
    </row>
    <row r="50" spans="1:21" ht="14.1" customHeight="1" x14ac:dyDescent="0.15">
      <c r="A50" s="32" t="s">
        <v>149</v>
      </c>
      <c r="B50" s="33"/>
      <c r="C50" s="13">
        <v>231</v>
      </c>
      <c r="D50" s="15">
        <f>SUM(E50:H50)</f>
        <v>54</v>
      </c>
      <c r="E50" s="19">
        <v>4</v>
      </c>
      <c r="F50" s="17">
        <v>47</v>
      </c>
      <c r="G50" s="17"/>
      <c r="H50" s="18">
        <v>3</v>
      </c>
      <c r="I50" s="19">
        <v>54</v>
      </c>
      <c r="J50" s="17"/>
      <c r="K50" s="17"/>
      <c r="L50" s="17"/>
      <c r="M50" s="18"/>
      <c r="N50" s="20">
        <v>54</v>
      </c>
      <c r="O50" s="17"/>
      <c r="P50" s="18"/>
      <c r="Q50" s="19">
        <v>17</v>
      </c>
      <c r="R50" s="18">
        <v>37</v>
      </c>
      <c r="S50" s="20">
        <v>7</v>
      </c>
      <c r="T50" s="17">
        <v>32</v>
      </c>
      <c r="U50" s="18"/>
    </row>
    <row r="51" spans="1:21" ht="14.1" customHeight="1" x14ac:dyDescent="0.15">
      <c r="A51" s="32"/>
      <c r="B51" s="33"/>
      <c r="C51" s="13">
        <v>232</v>
      </c>
      <c r="D51" s="15">
        <f>SUM(E51:H51)</f>
        <v>0</v>
      </c>
      <c r="E51" s="19"/>
      <c r="F51" s="17"/>
      <c r="G51" s="17"/>
      <c r="H51" s="18"/>
      <c r="I51" s="19"/>
      <c r="J51" s="17"/>
      <c r="K51" s="17"/>
      <c r="L51" s="17"/>
      <c r="M51" s="18"/>
      <c r="N51" s="20"/>
      <c r="O51" s="17"/>
      <c r="P51" s="18"/>
      <c r="Q51" s="19"/>
      <c r="R51" s="18"/>
      <c r="S51" s="20"/>
      <c r="T51" s="17"/>
      <c r="U51" s="18"/>
    </row>
    <row r="52" spans="1:21" ht="14.1" customHeight="1" thickBot="1" x14ac:dyDescent="0.2">
      <c r="A52" s="34"/>
      <c r="B52" s="35"/>
      <c r="C52" s="36">
        <v>233</v>
      </c>
      <c r="D52" s="37">
        <f t="shared" si="1"/>
        <v>0</v>
      </c>
      <c r="E52" s="19"/>
      <c r="F52" s="17"/>
      <c r="G52" s="17"/>
      <c r="H52" s="18"/>
      <c r="I52" s="19"/>
      <c r="J52" s="17"/>
      <c r="K52" s="17"/>
      <c r="L52" s="17"/>
      <c r="M52" s="18"/>
      <c r="N52" s="20"/>
      <c r="O52" s="17"/>
      <c r="P52" s="18"/>
      <c r="Q52" s="19"/>
      <c r="R52" s="18"/>
      <c r="S52" s="20"/>
      <c r="T52" s="17"/>
      <c r="U52" s="18"/>
    </row>
    <row r="53" spans="1:21" ht="14.1" customHeight="1" x14ac:dyDescent="0.15">
      <c r="A53" s="38" t="s">
        <v>150</v>
      </c>
      <c r="B53" s="39"/>
      <c r="C53" s="40"/>
      <c r="D53" s="7">
        <f>SUM(D54)</f>
        <v>0</v>
      </c>
      <c r="E53" s="7">
        <f t="shared" ref="E53:U53" si="3">SUM(E54)</f>
        <v>0</v>
      </c>
      <c r="F53" s="9">
        <f t="shared" si="3"/>
        <v>0</v>
      </c>
      <c r="G53" s="7">
        <f t="shared" si="3"/>
        <v>0</v>
      </c>
      <c r="H53" s="10">
        <f t="shared" si="3"/>
        <v>0</v>
      </c>
      <c r="I53" s="41">
        <f t="shared" si="3"/>
        <v>0</v>
      </c>
      <c r="J53" s="7">
        <f t="shared" si="3"/>
        <v>0</v>
      </c>
      <c r="K53" s="7">
        <f t="shared" si="3"/>
        <v>0</v>
      </c>
      <c r="L53" s="7">
        <f t="shared" si="3"/>
        <v>0</v>
      </c>
      <c r="M53" s="10">
        <f t="shared" si="3"/>
        <v>0</v>
      </c>
      <c r="N53" s="41">
        <f t="shared" si="3"/>
        <v>0</v>
      </c>
      <c r="O53" s="7">
        <f t="shared" si="3"/>
        <v>0</v>
      </c>
      <c r="P53" s="10">
        <f t="shared" si="3"/>
        <v>0</v>
      </c>
      <c r="Q53" s="41">
        <f t="shared" si="3"/>
        <v>0</v>
      </c>
      <c r="R53" s="10">
        <f t="shared" si="3"/>
        <v>0</v>
      </c>
      <c r="S53" s="41">
        <f t="shared" si="3"/>
        <v>0</v>
      </c>
      <c r="T53" s="7">
        <f t="shared" si="3"/>
        <v>0</v>
      </c>
      <c r="U53" s="10">
        <f t="shared" si="3"/>
        <v>0</v>
      </c>
    </row>
    <row r="54" spans="1:21" ht="14.1" customHeight="1" thickBot="1" x14ac:dyDescent="0.2">
      <c r="A54" s="21"/>
      <c r="B54" s="22" t="s">
        <v>47</v>
      </c>
      <c r="C54" s="22">
        <v>305</v>
      </c>
      <c r="D54" s="42">
        <f>SUM(E54:H54)</f>
        <v>0</v>
      </c>
      <c r="E54" s="24"/>
      <c r="F54" s="25"/>
      <c r="G54" s="25"/>
      <c r="H54" s="26"/>
      <c r="I54" s="27"/>
      <c r="J54" s="25"/>
      <c r="K54" s="25"/>
      <c r="L54" s="25"/>
      <c r="M54" s="26"/>
      <c r="N54" s="27"/>
      <c r="O54" s="25"/>
      <c r="P54" s="26"/>
      <c r="Q54" s="27"/>
      <c r="R54" s="26"/>
      <c r="S54" s="27"/>
      <c r="T54" s="25"/>
      <c r="U54" s="26"/>
    </row>
    <row r="55" spans="1:21" ht="14.1" customHeight="1" x14ac:dyDescent="0.15">
      <c r="A55" s="5" t="s">
        <v>151</v>
      </c>
      <c r="B55" s="43"/>
      <c r="C55" s="40"/>
      <c r="D55" s="7">
        <f>SUM(D56:D62)</f>
        <v>182</v>
      </c>
      <c r="E55" s="8">
        <f>SUM(E56:E62)</f>
        <v>55</v>
      </c>
      <c r="F55" s="9">
        <f>SUM(F56:F62)</f>
        <v>81</v>
      </c>
      <c r="G55" s="9">
        <f t="shared" ref="G55:U55" si="4">SUM(G56:G62)</f>
        <v>0</v>
      </c>
      <c r="H55" s="10">
        <f t="shared" si="4"/>
        <v>46</v>
      </c>
      <c r="I55" s="11">
        <f t="shared" si="4"/>
        <v>160</v>
      </c>
      <c r="J55" s="9">
        <f t="shared" si="4"/>
        <v>0</v>
      </c>
      <c r="K55" s="9">
        <f t="shared" si="4"/>
        <v>16</v>
      </c>
      <c r="L55" s="9">
        <f t="shared" si="4"/>
        <v>0</v>
      </c>
      <c r="M55" s="10">
        <f t="shared" si="4"/>
        <v>6</v>
      </c>
      <c r="N55" s="11">
        <f t="shared" si="4"/>
        <v>182</v>
      </c>
      <c r="O55" s="9">
        <f t="shared" si="4"/>
        <v>0</v>
      </c>
      <c r="P55" s="10">
        <f t="shared" si="4"/>
        <v>0</v>
      </c>
      <c r="Q55" s="11">
        <f t="shared" si="4"/>
        <v>105</v>
      </c>
      <c r="R55" s="10">
        <f t="shared" si="4"/>
        <v>77</v>
      </c>
      <c r="S55" s="11">
        <f t="shared" si="4"/>
        <v>111</v>
      </c>
      <c r="T55" s="9">
        <f t="shared" si="4"/>
        <v>71</v>
      </c>
      <c r="U55" s="10">
        <f t="shared" si="4"/>
        <v>0</v>
      </c>
    </row>
    <row r="56" spans="1:21" ht="14.1" customHeight="1" x14ac:dyDescent="0.15">
      <c r="A56" s="12"/>
      <c r="B56" s="13" t="s">
        <v>48</v>
      </c>
      <c r="C56" s="13">
        <v>341</v>
      </c>
      <c r="D56" s="15">
        <f>SUM(E56:H56)</f>
        <v>17</v>
      </c>
      <c r="E56" s="19">
        <v>5</v>
      </c>
      <c r="F56" s="17"/>
      <c r="G56" s="17"/>
      <c r="H56" s="18">
        <v>12</v>
      </c>
      <c r="I56" s="20">
        <v>15</v>
      </c>
      <c r="J56" s="17"/>
      <c r="K56" s="17">
        <v>1</v>
      </c>
      <c r="L56" s="17"/>
      <c r="M56" s="18">
        <v>1</v>
      </c>
      <c r="N56" s="20">
        <v>17</v>
      </c>
      <c r="O56" s="17"/>
      <c r="P56" s="18"/>
      <c r="Q56" s="20">
        <v>17</v>
      </c>
      <c r="R56" s="18"/>
      <c r="S56" s="20">
        <v>17</v>
      </c>
      <c r="T56" s="17"/>
      <c r="U56" s="18"/>
    </row>
    <row r="57" spans="1:21" ht="14.1" customHeight="1" x14ac:dyDescent="0.15">
      <c r="A57" s="12"/>
      <c r="B57" s="13" t="s">
        <v>49</v>
      </c>
      <c r="C57" s="13">
        <v>342</v>
      </c>
      <c r="D57" s="15">
        <f t="shared" ref="D57:D67" si="5">SUM(E57:H57)</f>
        <v>8</v>
      </c>
      <c r="E57" s="19">
        <v>8</v>
      </c>
      <c r="F57" s="17"/>
      <c r="G57" s="17"/>
      <c r="H57" s="18"/>
      <c r="I57" s="20">
        <v>6</v>
      </c>
      <c r="J57" s="17"/>
      <c r="K57" s="17"/>
      <c r="L57" s="17"/>
      <c r="M57" s="18">
        <v>2</v>
      </c>
      <c r="N57" s="20">
        <v>8</v>
      </c>
      <c r="O57" s="17"/>
      <c r="P57" s="18"/>
      <c r="Q57" s="20">
        <v>7</v>
      </c>
      <c r="R57" s="18">
        <v>1</v>
      </c>
      <c r="S57" s="20">
        <v>8</v>
      </c>
      <c r="T57" s="17"/>
      <c r="U57" s="18"/>
    </row>
    <row r="58" spans="1:21" ht="14.1" customHeight="1" x14ac:dyDescent="0.15">
      <c r="A58" s="12"/>
      <c r="B58" s="13" t="s">
        <v>50</v>
      </c>
      <c r="C58" s="13">
        <v>343</v>
      </c>
      <c r="D58" s="15">
        <f t="shared" si="5"/>
        <v>57</v>
      </c>
      <c r="E58" s="19">
        <v>7</v>
      </c>
      <c r="F58" s="17">
        <v>40</v>
      </c>
      <c r="G58" s="17"/>
      <c r="H58" s="18">
        <v>10</v>
      </c>
      <c r="I58" s="20">
        <v>54</v>
      </c>
      <c r="J58" s="17"/>
      <c r="K58" s="17">
        <v>3</v>
      </c>
      <c r="L58" s="17"/>
      <c r="M58" s="18"/>
      <c r="N58" s="20">
        <v>57</v>
      </c>
      <c r="O58" s="17"/>
      <c r="P58" s="18"/>
      <c r="Q58" s="20">
        <v>27</v>
      </c>
      <c r="R58" s="18">
        <v>30</v>
      </c>
      <c r="S58" s="20">
        <v>27</v>
      </c>
      <c r="T58" s="17">
        <v>30</v>
      </c>
      <c r="U58" s="18"/>
    </row>
    <row r="59" spans="1:21" ht="14.1" customHeight="1" x14ac:dyDescent="0.15">
      <c r="A59" s="12"/>
      <c r="B59" s="13" t="s">
        <v>51</v>
      </c>
      <c r="C59" s="13">
        <v>344</v>
      </c>
      <c r="D59" s="15">
        <f t="shared" si="5"/>
        <v>14</v>
      </c>
      <c r="E59" s="19">
        <v>6</v>
      </c>
      <c r="F59" s="17"/>
      <c r="G59" s="17"/>
      <c r="H59" s="18">
        <v>8</v>
      </c>
      <c r="I59" s="20">
        <v>11</v>
      </c>
      <c r="J59" s="17"/>
      <c r="K59" s="17">
        <v>3</v>
      </c>
      <c r="L59" s="17"/>
      <c r="M59" s="18"/>
      <c r="N59" s="20">
        <v>14</v>
      </c>
      <c r="O59" s="17"/>
      <c r="P59" s="18"/>
      <c r="Q59" s="20">
        <v>14</v>
      </c>
      <c r="R59" s="18"/>
      <c r="S59" s="20">
        <v>14</v>
      </c>
      <c r="T59" s="17"/>
      <c r="U59" s="18"/>
    </row>
    <row r="60" spans="1:21" ht="14.1" customHeight="1" x14ac:dyDescent="0.15">
      <c r="A60" s="12"/>
      <c r="B60" s="13" t="s">
        <v>52</v>
      </c>
      <c r="C60" s="13">
        <v>345</v>
      </c>
      <c r="D60" s="15">
        <f t="shared" si="5"/>
        <v>16</v>
      </c>
      <c r="E60" s="19">
        <v>15</v>
      </c>
      <c r="F60" s="17"/>
      <c r="G60" s="17"/>
      <c r="H60" s="18">
        <v>1</v>
      </c>
      <c r="I60" s="20">
        <v>13</v>
      </c>
      <c r="J60" s="17"/>
      <c r="K60" s="17">
        <v>2</v>
      </c>
      <c r="L60" s="17"/>
      <c r="M60" s="18">
        <v>1</v>
      </c>
      <c r="N60" s="20">
        <v>16</v>
      </c>
      <c r="O60" s="17"/>
      <c r="P60" s="18"/>
      <c r="Q60" s="20">
        <v>12</v>
      </c>
      <c r="R60" s="18">
        <v>4</v>
      </c>
      <c r="S60" s="20">
        <v>16</v>
      </c>
      <c r="T60" s="17"/>
      <c r="U60" s="18"/>
    </row>
    <row r="61" spans="1:21" ht="14.1" customHeight="1" x14ac:dyDescent="0.15">
      <c r="A61" s="12"/>
      <c r="B61" s="13" t="s">
        <v>53</v>
      </c>
      <c r="C61" s="13">
        <v>348</v>
      </c>
      <c r="D61" s="15">
        <f t="shared" si="5"/>
        <v>12</v>
      </c>
      <c r="E61" s="19">
        <v>5</v>
      </c>
      <c r="F61" s="17"/>
      <c r="G61" s="17"/>
      <c r="H61" s="18">
        <v>7</v>
      </c>
      <c r="I61" s="20">
        <v>11</v>
      </c>
      <c r="J61" s="17"/>
      <c r="K61" s="17">
        <v>1</v>
      </c>
      <c r="L61" s="17"/>
      <c r="M61" s="18"/>
      <c r="N61" s="20">
        <v>12</v>
      </c>
      <c r="O61" s="17"/>
      <c r="P61" s="18"/>
      <c r="Q61" s="20">
        <v>12</v>
      </c>
      <c r="R61" s="18"/>
      <c r="S61" s="20">
        <v>12</v>
      </c>
      <c r="T61" s="17"/>
      <c r="U61" s="18"/>
    </row>
    <row r="62" spans="1:21" ht="14.1" customHeight="1" thickBot="1" x14ac:dyDescent="0.2">
      <c r="A62" s="21"/>
      <c r="B62" s="22" t="s">
        <v>54</v>
      </c>
      <c r="C62" s="22">
        <v>349</v>
      </c>
      <c r="D62" s="15">
        <f t="shared" si="5"/>
        <v>58</v>
      </c>
      <c r="E62" s="24">
        <v>9</v>
      </c>
      <c r="F62" s="25">
        <v>41</v>
      </c>
      <c r="G62" s="25"/>
      <c r="H62" s="26">
        <v>8</v>
      </c>
      <c r="I62" s="27">
        <v>50</v>
      </c>
      <c r="J62" s="25"/>
      <c r="K62" s="25">
        <v>6</v>
      </c>
      <c r="L62" s="25"/>
      <c r="M62" s="26">
        <v>2</v>
      </c>
      <c r="N62" s="27">
        <v>58</v>
      </c>
      <c r="O62" s="25"/>
      <c r="P62" s="26"/>
      <c r="Q62" s="27">
        <v>16</v>
      </c>
      <c r="R62" s="26">
        <v>42</v>
      </c>
      <c r="S62" s="27">
        <v>17</v>
      </c>
      <c r="T62" s="25">
        <v>41</v>
      </c>
      <c r="U62" s="26"/>
    </row>
    <row r="63" spans="1:21" ht="14.1" customHeight="1" x14ac:dyDescent="0.15">
      <c r="A63" s="5" t="s">
        <v>152</v>
      </c>
      <c r="B63" s="43"/>
      <c r="C63" s="40"/>
      <c r="D63" s="7">
        <f>SUM(D64:D67)</f>
        <v>0</v>
      </c>
      <c r="E63" s="8">
        <f>SUM(E64:E67)</f>
        <v>0</v>
      </c>
      <c r="F63" s="9">
        <f>SUM(F64:F67)</f>
        <v>0</v>
      </c>
      <c r="G63" s="9">
        <f t="shared" ref="G63:U63" si="6">SUM(G64:G67)</f>
        <v>0</v>
      </c>
      <c r="H63" s="10">
        <f t="shared" si="6"/>
        <v>0</v>
      </c>
      <c r="I63" s="11">
        <f t="shared" si="6"/>
        <v>0</v>
      </c>
      <c r="J63" s="9">
        <f t="shared" si="6"/>
        <v>0</v>
      </c>
      <c r="K63" s="9">
        <f t="shared" si="6"/>
        <v>0</v>
      </c>
      <c r="L63" s="9">
        <f t="shared" si="6"/>
        <v>0</v>
      </c>
      <c r="M63" s="10">
        <f t="shared" si="6"/>
        <v>0</v>
      </c>
      <c r="N63" s="11">
        <f t="shared" si="6"/>
        <v>0</v>
      </c>
      <c r="O63" s="9">
        <f t="shared" si="6"/>
        <v>0</v>
      </c>
      <c r="P63" s="10">
        <f t="shared" si="6"/>
        <v>0</v>
      </c>
      <c r="Q63" s="11">
        <f t="shared" si="6"/>
        <v>0</v>
      </c>
      <c r="R63" s="10">
        <f t="shared" si="6"/>
        <v>0</v>
      </c>
      <c r="S63" s="11">
        <f t="shared" si="6"/>
        <v>0</v>
      </c>
      <c r="T63" s="9">
        <f t="shared" si="6"/>
        <v>0</v>
      </c>
      <c r="U63" s="10">
        <f t="shared" si="6"/>
        <v>0</v>
      </c>
    </row>
    <row r="64" spans="1:21" ht="14.1" customHeight="1" x14ac:dyDescent="0.15">
      <c r="A64" s="12"/>
      <c r="B64" s="13" t="s">
        <v>55</v>
      </c>
      <c r="C64" s="13">
        <v>362</v>
      </c>
      <c r="D64" s="15">
        <f t="shared" si="5"/>
        <v>0</v>
      </c>
      <c r="E64" s="19"/>
      <c r="F64" s="17"/>
      <c r="G64" s="17"/>
      <c r="H64" s="18"/>
      <c r="I64" s="20"/>
      <c r="J64" s="17"/>
      <c r="K64" s="17"/>
      <c r="L64" s="17"/>
      <c r="M64" s="18"/>
      <c r="N64" s="20"/>
      <c r="O64" s="17"/>
      <c r="P64" s="18"/>
      <c r="Q64" s="20"/>
      <c r="R64" s="18"/>
      <c r="S64" s="20"/>
      <c r="T64" s="17"/>
      <c r="U64" s="18"/>
    </row>
    <row r="65" spans="1:21" ht="14.1" customHeight="1" x14ac:dyDescent="0.15">
      <c r="A65" s="12"/>
      <c r="B65" s="13" t="s">
        <v>56</v>
      </c>
      <c r="C65" s="13">
        <v>363</v>
      </c>
      <c r="D65" s="15">
        <f t="shared" si="5"/>
        <v>0</v>
      </c>
      <c r="E65" s="19"/>
      <c r="F65" s="17"/>
      <c r="G65" s="17"/>
      <c r="H65" s="18"/>
      <c r="I65" s="20"/>
      <c r="J65" s="17"/>
      <c r="K65" s="17"/>
      <c r="L65" s="17"/>
      <c r="M65" s="18"/>
      <c r="N65" s="20"/>
      <c r="O65" s="17"/>
      <c r="P65" s="18"/>
      <c r="Q65" s="20"/>
      <c r="R65" s="18"/>
      <c r="S65" s="20"/>
      <c r="T65" s="17"/>
      <c r="U65" s="18"/>
    </row>
    <row r="66" spans="1:21" ht="14.1" customHeight="1" x14ac:dyDescent="0.15">
      <c r="A66" s="12"/>
      <c r="B66" s="13" t="s">
        <v>57</v>
      </c>
      <c r="C66" s="13">
        <v>364</v>
      </c>
      <c r="D66" s="15">
        <f t="shared" si="5"/>
        <v>0</v>
      </c>
      <c r="E66" s="19"/>
      <c r="F66" s="17"/>
      <c r="G66" s="17"/>
      <c r="H66" s="18"/>
      <c r="I66" s="20"/>
      <c r="J66" s="17"/>
      <c r="K66" s="17"/>
      <c r="L66" s="17"/>
      <c r="M66" s="18"/>
      <c r="N66" s="20"/>
      <c r="O66" s="17"/>
      <c r="P66" s="18"/>
      <c r="Q66" s="20"/>
      <c r="R66" s="18"/>
      <c r="S66" s="20"/>
      <c r="T66" s="17"/>
      <c r="U66" s="18"/>
    </row>
    <row r="67" spans="1:21" ht="14.1" customHeight="1" thickBot="1" x14ac:dyDescent="0.2">
      <c r="A67" s="21"/>
      <c r="B67" s="22" t="s">
        <v>58</v>
      </c>
      <c r="C67" s="22">
        <v>365</v>
      </c>
      <c r="D67" s="15">
        <f t="shared" si="5"/>
        <v>0</v>
      </c>
      <c r="E67" s="24"/>
      <c r="F67" s="25"/>
      <c r="G67" s="25"/>
      <c r="H67" s="26"/>
      <c r="I67" s="27"/>
      <c r="J67" s="25"/>
      <c r="K67" s="25"/>
      <c r="L67" s="25"/>
      <c r="M67" s="26"/>
      <c r="N67" s="27"/>
      <c r="O67" s="25"/>
      <c r="P67" s="26"/>
      <c r="Q67" s="27"/>
      <c r="R67" s="26"/>
      <c r="S67" s="27"/>
      <c r="T67" s="25"/>
      <c r="U67" s="26"/>
    </row>
    <row r="68" spans="1:21" ht="14.1" customHeight="1" x14ac:dyDescent="0.15">
      <c r="A68" s="5" t="s">
        <v>153</v>
      </c>
      <c r="B68" s="43"/>
      <c r="C68" s="40"/>
      <c r="D68" s="7">
        <f>SUM(D69:D72)</f>
        <v>21</v>
      </c>
      <c r="E68" s="8">
        <f>SUM(E69:E72)</f>
        <v>13</v>
      </c>
      <c r="F68" s="9">
        <f>SUM(F69:F72)</f>
        <v>0</v>
      </c>
      <c r="G68" s="9">
        <f t="shared" ref="G68:U68" si="7">SUM(G69:G72)</f>
        <v>0</v>
      </c>
      <c r="H68" s="10">
        <f t="shared" si="7"/>
        <v>8</v>
      </c>
      <c r="I68" s="11">
        <f t="shared" si="7"/>
        <v>16</v>
      </c>
      <c r="J68" s="9">
        <f t="shared" si="7"/>
        <v>0</v>
      </c>
      <c r="K68" s="9">
        <f t="shared" si="7"/>
        <v>4</v>
      </c>
      <c r="L68" s="9">
        <f t="shared" si="7"/>
        <v>0</v>
      </c>
      <c r="M68" s="10">
        <f t="shared" si="7"/>
        <v>1</v>
      </c>
      <c r="N68" s="11">
        <f t="shared" si="7"/>
        <v>20</v>
      </c>
      <c r="O68" s="9">
        <f t="shared" si="7"/>
        <v>1</v>
      </c>
      <c r="P68" s="10">
        <f t="shared" si="7"/>
        <v>0</v>
      </c>
      <c r="Q68" s="11">
        <f t="shared" si="7"/>
        <v>19</v>
      </c>
      <c r="R68" s="10">
        <f t="shared" si="7"/>
        <v>2</v>
      </c>
      <c r="S68" s="11">
        <f t="shared" si="7"/>
        <v>21</v>
      </c>
      <c r="T68" s="9">
        <f t="shared" si="7"/>
        <v>0</v>
      </c>
      <c r="U68" s="10">
        <f t="shared" si="7"/>
        <v>0</v>
      </c>
    </row>
    <row r="69" spans="1:21" ht="14.1" customHeight="1" x14ac:dyDescent="0.15">
      <c r="A69" s="12"/>
      <c r="B69" s="13" t="s">
        <v>59</v>
      </c>
      <c r="C69" s="13">
        <v>381</v>
      </c>
      <c r="D69" s="15">
        <f>SUM(E69:H69)</f>
        <v>4</v>
      </c>
      <c r="E69" s="19">
        <v>3</v>
      </c>
      <c r="F69" s="17"/>
      <c r="G69" s="17"/>
      <c r="H69" s="18">
        <v>1</v>
      </c>
      <c r="I69" s="20">
        <v>4</v>
      </c>
      <c r="J69" s="17"/>
      <c r="K69" s="17"/>
      <c r="L69" s="17"/>
      <c r="M69" s="18"/>
      <c r="N69" s="20">
        <v>4</v>
      </c>
      <c r="O69" s="17"/>
      <c r="P69" s="18"/>
      <c r="Q69" s="20">
        <v>4</v>
      </c>
      <c r="R69" s="18"/>
      <c r="S69" s="20">
        <v>4</v>
      </c>
      <c r="T69" s="17"/>
      <c r="U69" s="18"/>
    </row>
    <row r="70" spans="1:21" ht="14.1" customHeight="1" x14ac:dyDescent="0.15">
      <c r="A70" s="12"/>
      <c r="B70" s="13" t="s">
        <v>60</v>
      </c>
      <c r="C70" s="13">
        <v>382</v>
      </c>
      <c r="D70" s="15">
        <f>SUM(E70:H70)</f>
        <v>4</v>
      </c>
      <c r="E70" s="19">
        <v>1</v>
      </c>
      <c r="F70" s="17"/>
      <c r="G70" s="17"/>
      <c r="H70" s="18">
        <v>3</v>
      </c>
      <c r="I70" s="19">
        <v>3</v>
      </c>
      <c r="J70" s="17"/>
      <c r="K70" s="17">
        <v>1</v>
      </c>
      <c r="L70" s="17"/>
      <c r="M70" s="18"/>
      <c r="N70" s="20">
        <v>4</v>
      </c>
      <c r="O70" s="17"/>
      <c r="P70" s="18"/>
      <c r="Q70" s="20">
        <v>3</v>
      </c>
      <c r="R70" s="18">
        <v>1</v>
      </c>
      <c r="S70" s="20">
        <v>4</v>
      </c>
      <c r="T70" s="17"/>
      <c r="U70" s="18"/>
    </row>
    <row r="71" spans="1:21" ht="14.1" customHeight="1" x14ac:dyDescent="0.15">
      <c r="A71" s="12"/>
      <c r="B71" s="13" t="s">
        <v>61</v>
      </c>
      <c r="C71" s="13">
        <v>383</v>
      </c>
      <c r="D71" s="15">
        <f>SUM(E71:H71)</f>
        <v>6</v>
      </c>
      <c r="E71" s="19">
        <v>6</v>
      </c>
      <c r="F71" s="17"/>
      <c r="G71" s="17"/>
      <c r="H71" s="18"/>
      <c r="I71" s="19">
        <v>3</v>
      </c>
      <c r="J71" s="17"/>
      <c r="K71" s="17">
        <v>2</v>
      </c>
      <c r="L71" s="17"/>
      <c r="M71" s="18">
        <v>1</v>
      </c>
      <c r="N71" s="20">
        <v>6</v>
      </c>
      <c r="O71" s="17"/>
      <c r="P71" s="18"/>
      <c r="Q71" s="19">
        <v>6</v>
      </c>
      <c r="R71" s="18"/>
      <c r="S71" s="20">
        <v>6</v>
      </c>
      <c r="T71" s="17"/>
      <c r="U71" s="18"/>
    </row>
    <row r="72" spans="1:21" ht="14.1" customHeight="1" thickBot="1" x14ac:dyDescent="0.2">
      <c r="A72" s="21"/>
      <c r="B72" s="22" t="s">
        <v>62</v>
      </c>
      <c r="C72" s="22">
        <v>384</v>
      </c>
      <c r="D72" s="15">
        <f>SUM(E72:H72)</f>
        <v>7</v>
      </c>
      <c r="E72" s="24">
        <v>3</v>
      </c>
      <c r="F72" s="25"/>
      <c r="G72" s="25"/>
      <c r="H72" s="26">
        <v>4</v>
      </c>
      <c r="I72" s="24">
        <v>6</v>
      </c>
      <c r="J72" s="25"/>
      <c r="K72" s="25">
        <v>1</v>
      </c>
      <c r="L72" s="25"/>
      <c r="M72" s="26"/>
      <c r="N72" s="27">
        <v>6</v>
      </c>
      <c r="O72" s="25">
        <v>1</v>
      </c>
      <c r="P72" s="26"/>
      <c r="Q72" s="24">
        <v>6</v>
      </c>
      <c r="R72" s="26">
        <v>1</v>
      </c>
      <c r="S72" s="27">
        <v>7</v>
      </c>
      <c r="T72" s="25"/>
      <c r="U72" s="26"/>
    </row>
    <row r="73" spans="1:21" ht="14.1" customHeight="1" x14ac:dyDescent="0.15">
      <c r="A73" s="5" t="s">
        <v>154</v>
      </c>
      <c r="B73" s="43"/>
      <c r="C73" s="40"/>
      <c r="D73" s="7">
        <f>SUM(D74:D77)</f>
        <v>2</v>
      </c>
      <c r="E73" s="8">
        <f>SUM(E74:E77)</f>
        <v>2</v>
      </c>
      <c r="F73" s="9">
        <f>SUM(F74:F77)</f>
        <v>0</v>
      </c>
      <c r="G73" s="9">
        <f t="shared" ref="G73:U73" si="8">SUM(G74:G77)</f>
        <v>0</v>
      </c>
      <c r="H73" s="10">
        <f t="shared" si="8"/>
        <v>0</v>
      </c>
      <c r="I73" s="11">
        <f t="shared" si="8"/>
        <v>2</v>
      </c>
      <c r="J73" s="9">
        <f t="shared" si="8"/>
        <v>0</v>
      </c>
      <c r="K73" s="9">
        <f t="shared" si="8"/>
        <v>0</v>
      </c>
      <c r="L73" s="9">
        <f t="shared" si="8"/>
        <v>0</v>
      </c>
      <c r="M73" s="10">
        <f t="shared" si="8"/>
        <v>0</v>
      </c>
      <c r="N73" s="11">
        <f t="shared" si="8"/>
        <v>2</v>
      </c>
      <c r="O73" s="9">
        <f t="shared" si="8"/>
        <v>0</v>
      </c>
      <c r="P73" s="10">
        <f t="shared" si="8"/>
        <v>0</v>
      </c>
      <c r="Q73" s="11">
        <f t="shared" si="8"/>
        <v>2</v>
      </c>
      <c r="R73" s="10">
        <f t="shared" si="8"/>
        <v>0</v>
      </c>
      <c r="S73" s="11">
        <f t="shared" si="8"/>
        <v>2</v>
      </c>
      <c r="T73" s="9">
        <f t="shared" si="8"/>
        <v>0</v>
      </c>
      <c r="U73" s="10">
        <f t="shared" si="8"/>
        <v>0</v>
      </c>
    </row>
    <row r="74" spans="1:21" ht="14.1" customHeight="1" x14ac:dyDescent="0.15">
      <c r="A74" s="12"/>
      <c r="B74" s="13" t="s">
        <v>63</v>
      </c>
      <c r="C74" s="13">
        <v>401</v>
      </c>
      <c r="D74" s="15">
        <f>SUM(E74:H74)</f>
        <v>1</v>
      </c>
      <c r="E74" s="19">
        <v>1</v>
      </c>
      <c r="F74" s="17"/>
      <c r="G74" s="17"/>
      <c r="H74" s="18"/>
      <c r="I74" s="20">
        <v>1</v>
      </c>
      <c r="J74" s="17"/>
      <c r="K74" s="17"/>
      <c r="L74" s="17"/>
      <c r="M74" s="18"/>
      <c r="N74" s="20">
        <v>1</v>
      </c>
      <c r="O74" s="17"/>
      <c r="P74" s="18"/>
      <c r="Q74" s="20">
        <v>1</v>
      </c>
      <c r="R74" s="18"/>
      <c r="S74" s="20">
        <v>1</v>
      </c>
      <c r="T74" s="17"/>
      <c r="U74" s="18"/>
    </row>
    <row r="75" spans="1:21" ht="14.1" customHeight="1" x14ac:dyDescent="0.15">
      <c r="A75" s="12"/>
      <c r="B75" s="13" t="s">
        <v>64</v>
      </c>
      <c r="C75" s="13">
        <v>402</v>
      </c>
      <c r="D75" s="15">
        <f>SUM(E75:H75)</f>
        <v>1</v>
      </c>
      <c r="E75" s="19">
        <v>1</v>
      </c>
      <c r="F75" s="17"/>
      <c r="G75" s="17"/>
      <c r="H75" s="18"/>
      <c r="I75" s="20">
        <v>1</v>
      </c>
      <c r="J75" s="17"/>
      <c r="K75" s="17"/>
      <c r="L75" s="17"/>
      <c r="M75" s="18"/>
      <c r="N75" s="20">
        <v>1</v>
      </c>
      <c r="O75" s="17"/>
      <c r="P75" s="18"/>
      <c r="Q75" s="20">
        <v>1</v>
      </c>
      <c r="R75" s="18"/>
      <c r="S75" s="20">
        <v>1</v>
      </c>
      <c r="T75" s="17"/>
      <c r="U75" s="18"/>
    </row>
    <row r="76" spans="1:21" ht="14.1" customHeight="1" x14ac:dyDescent="0.15">
      <c r="A76" s="12"/>
      <c r="B76" s="13" t="s">
        <v>65</v>
      </c>
      <c r="C76" s="13">
        <v>403</v>
      </c>
      <c r="D76" s="15">
        <f>SUM(E76:H76)</f>
        <v>0</v>
      </c>
      <c r="E76" s="19"/>
      <c r="F76" s="17"/>
      <c r="G76" s="17"/>
      <c r="H76" s="18"/>
      <c r="I76" s="20"/>
      <c r="J76" s="17"/>
      <c r="K76" s="17"/>
      <c r="L76" s="17"/>
      <c r="M76" s="18"/>
      <c r="N76" s="20"/>
      <c r="O76" s="17"/>
      <c r="P76" s="18"/>
      <c r="Q76" s="20"/>
      <c r="R76" s="18"/>
      <c r="S76" s="20"/>
      <c r="T76" s="17"/>
      <c r="U76" s="18"/>
    </row>
    <row r="77" spans="1:21" ht="14.1" customHeight="1" thickBot="1" x14ac:dyDescent="0.2">
      <c r="A77" s="21"/>
      <c r="B77" s="22" t="s">
        <v>66</v>
      </c>
      <c r="C77" s="22">
        <v>404</v>
      </c>
      <c r="D77" s="15">
        <f>SUM(E77:H77)</f>
        <v>0</v>
      </c>
      <c r="E77" s="24"/>
      <c r="F77" s="25"/>
      <c r="G77" s="25"/>
      <c r="H77" s="26"/>
      <c r="I77" s="27"/>
      <c r="J77" s="25"/>
      <c r="K77" s="25"/>
      <c r="L77" s="25"/>
      <c r="M77" s="26"/>
      <c r="N77" s="27"/>
      <c r="O77" s="25"/>
      <c r="P77" s="26"/>
      <c r="Q77" s="27"/>
      <c r="R77" s="26"/>
      <c r="S77" s="27"/>
      <c r="T77" s="25"/>
      <c r="U77" s="26"/>
    </row>
    <row r="78" spans="1:21" ht="14.1" customHeight="1" x14ac:dyDescent="0.15">
      <c r="A78" s="5" t="s">
        <v>155</v>
      </c>
      <c r="B78" s="43"/>
      <c r="C78" s="40"/>
      <c r="D78" s="7">
        <f>SUM(D79:D86)</f>
        <v>13</v>
      </c>
      <c r="E78" s="8">
        <f>SUM(E79:E86)</f>
        <v>9</v>
      </c>
      <c r="F78" s="9">
        <f>SUM(F79:F86)</f>
        <v>0</v>
      </c>
      <c r="G78" s="9">
        <f t="shared" ref="G78:U78" si="9">SUM(G79:G86)</f>
        <v>0</v>
      </c>
      <c r="H78" s="10">
        <f t="shared" si="9"/>
        <v>4</v>
      </c>
      <c r="I78" s="11">
        <f t="shared" si="9"/>
        <v>13</v>
      </c>
      <c r="J78" s="9">
        <f t="shared" si="9"/>
        <v>0</v>
      </c>
      <c r="K78" s="9">
        <f t="shared" si="9"/>
        <v>0</v>
      </c>
      <c r="L78" s="9">
        <f t="shared" si="9"/>
        <v>0</v>
      </c>
      <c r="M78" s="10">
        <f t="shared" si="9"/>
        <v>0</v>
      </c>
      <c r="N78" s="11">
        <f t="shared" si="9"/>
        <v>13</v>
      </c>
      <c r="O78" s="9">
        <f t="shared" si="9"/>
        <v>0</v>
      </c>
      <c r="P78" s="10">
        <f t="shared" si="9"/>
        <v>0</v>
      </c>
      <c r="Q78" s="11">
        <f t="shared" si="9"/>
        <v>13</v>
      </c>
      <c r="R78" s="10">
        <f t="shared" si="9"/>
        <v>0</v>
      </c>
      <c r="S78" s="11">
        <f t="shared" si="9"/>
        <v>13</v>
      </c>
      <c r="T78" s="9">
        <f t="shared" si="9"/>
        <v>0</v>
      </c>
      <c r="U78" s="10">
        <f t="shared" si="9"/>
        <v>0</v>
      </c>
    </row>
    <row r="79" spans="1:21" ht="14.1" customHeight="1" x14ac:dyDescent="0.15">
      <c r="A79" s="12"/>
      <c r="B79" s="13" t="s">
        <v>67</v>
      </c>
      <c r="C79" s="13">
        <v>421</v>
      </c>
      <c r="D79" s="15">
        <f>SUM(E79:H79)</f>
        <v>13</v>
      </c>
      <c r="E79" s="19">
        <v>9</v>
      </c>
      <c r="F79" s="17"/>
      <c r="G79" s="17"/>
      <c r="H79" s="18">
        <v>4</v>
      </c>
      <c r="I79" s="20">
        <v>13</v>
      </c>
      <c r="J79" s="17"/>
      <c r="K79" s="17"/>
      <c r="L79" s="17"/>
      <c r="M79" s="18"/>
      <c r="N79" s="20">
        <v>13</v>
      </c>
      <c r="O79" s="17"/>
      <c r="P79" s="18"/>
      <c r="Q79" s="20">
        <v>13</v>
      </c>
      <c r="R79" s="18"/>
      <c r="S79" s="20">
        <v>13</v>
      </c>
      <c r="T79" s="17"/>
      <c r="U79" s="18"/>
    </row>
    <row r="80" spans="1:21" ht="14.1" customHeight="1" x14ac:dyDescent="0.15">
      <c r="A80" s="12"/>
      <c r="B80" s="13" t="s">
        <v>68</v>
      </c>
      <c r="C80" s="13">
        <v>422</v>
      </c>
      <c r="D80" s="15">
        <f>SUM(E80:H80)</f>
        <v>0</v>
      </c>
      <c r="E80" s="19"/>
      <c r="F80" s="17"/>
      <c r="G80" s="17"/>
      <c r="H80" s="18"/>
      <c r="I80" s="20"/>
      <c r="J80" s="17"/>
      <c r="K80" s="17"/>
      <c r="L80" s="17"/>
      <c r="M80" s="18"/>
      <c r="N80" s="20"/>
      <c r="O80" s="17"/>
      <c r="P80" s="18"/>
      <c r="Q80" s="20"/>
      <c r="R80" s="18"/>
      <c r="S80" s="20"/>
      <c r="T80" s="17"/>
      <c r="U80" s="18"/>
    </row>
    <row r="81" spans="1:21" ht="14.1" customHeight="1" x14ac:dyDescent="0.15">
      <c r="A81" s="12"/>
      <c r="B81" s="13" t="s">
        <v>69</v>
      </c>
      <c r="C81" s="13">
        <v>423</v>
      </c>
      <c r="D81" s="15">
        <f t="shared" ref="D81:D86" si="10">SUM(E81:H81)</f>
        <v>0</v>
      </c>
      <c r="E81" s="19"/>
      <c r="F81" s="17"/>
      <c r="G81" s="17"/>
      <c r="H81" s="18"/>
      <c r="I81" s="20"/>
      <c r="J81" s="17"/>
      <c r="K81" s="17"/>
      <c r="L81" s="17"/>
      <c r="M81" s="18"/>
      <c r="N81" s="20"/>
      <c r="O81" s="17"/>
      <c r="P81" s="18"/>
      <c r="Q81" s="20"/>
      <c r="R81" s="18"/>
      <c r="S81" s="20"/>
      <c r="T81" s="17"/>
      <c r="U81" s="18"/>
    </row>
    <row r="82" spans="1:21" ht="14.1" customHeight="1" x14ac:dyDescent="0.15">
      <c r="A82" s="12"/>
      <c r="B82" s="13" t="s">
        <v>70</v>
      </c>
      <c r="C82" s="13">
        <v>424</v>
      </c>
      <c r="D82" s="15">
        <f t="shared" si="10"/>
        <v>0</v>
      </c>
      <c r="E82" s="19"/>
      <c r="F82" s="17"/>
      <c r="G82" s="17"/>
      <c r="H82" s="18"/>
      <c r="I82" s="20"/>
      <c r="J82" s="17"/>
      <c r="K82" s="17"/>
      <c r="L82" s="17"/>
      <c r="M82" s="18"/>
      <c r="N82" s="20"/>
      <c r="O82" s="17"/>
      <c r="P82" s="18"/>
      <c r="Q82" s="20"/>
      <c r="R82" s="18"/>
      <c r="S82" s="20"/>
      <c r="T82" s="17"/>
      <c r="U82" s="18"/>
    </row>
    <row r="83" spans="1:21" ht="14.1" customHeight="1" x14ac:dyDescent="0.15">
      <c r="A83" s="12"/>
      <c r="B83" s="13" t="s">
        <v>71</v>
      </c>
      <c r="C83" s="13">
        <v>425</v>
      </c>
      <c r="D83" s="15">
        <f t="shared" si="10"/>
        <v>0</v>
      </c>
      <c r="E83" s="19"/>
      <c r="F83" s="17"/>
      <c r="G83" s="17"/>
      <c r="H83" s="18"/>
      <c r="I83" s="20"/>
      <c r="J83" s="17"/>
      <c r="K83" s="17"/>
      <c r="L83" s="17"/>
      <c r="M83" s="18"/>
      <c r="N83" s="20"/>
      <c r="O83" s="17"/>
      <c r="P83" s="18"/>
      <c r="Q83" s="20"/>
      <c r="R83" s="18"/>
      <c r="S83" s="20"/>
      <c r="T83" s="17"/>
      <c r="U83" s="18"/>
    </row>
    <row r="84" spans="1:21" ht="14.1" customHeight="1" x14ac:dyDescent="0.15">
      <c r="A84" s="12"/>
      <c r="B84" s="13" t="s">
        <v>72</v>
      </c>
      <c r="C84" s="13">
        <v>426</v>
      </c>
      <c r="D84" s="15">
        <f t="shared" si="10"/>
        <v>0</v>
      </c>
      <c r="E84" s="19"/>
      <c r="F84" s="17"/>
      <c r="G84" s="17"/>
      <c r="H84" s="18"/>
      <c r="I84" s="20"/>
      <c r="J84" s="17"/>
      <c r="K84" s="17"/>
      <c r="L84" s="17"/>
      <c r="M84" s="18"/>
      <c r="N84" s="20"/>
      <c r="O84" s="17"/>
      <c r="P84" s="18"/>
      <c r="Q84" s="20"/>
      <c r="R84" s="18"/>
      <c r="S84" s="20"/>
      <c r="T84" s="17"/>
      <c r="U84" s="18"/>
    </row>
    <row r="85" spans="1:21" ht="14.1" customHeight="1" x14ac:dyDescent="0.15">
      <c r="A85" s="12"/>
      <c r="B85" s="13" t="s">
        <v>73</v>
      </c>
      <c r="C85" s="13">
        <v>427</v>
      </c>
      <c r="D85" s="15">
        <f t="shared" si="10"/>
        <v>0</v>
      </c>
      <c r="E85" s="19"/>
      <c r="F85" s="17"/>
      <c r="G85" s="17"/>
      <c r="H85" s="18"/>
      <c r="I85" s="20"/>
      <c r="J85" s="17"/>
      <c r="K85" s="17"/>
      <c r="L85" s="17"/>
      <c r="M85" s="18"/>
      <c r="N85" s="20"/>
      <c r="O85" s="17"/>
      <c r="P85" s="18"/>
      <c r="Q85" s="20"/>
      <c r="R85" s="18"/>
      <c r="S85" s="20"/>
      <c r="T85" s="17"/>
      <c r="U85" s="18"/>
    </row>
    <row r="86" spans="1:21" ht="14.1" customHeight="1" thickBot="1" x14ac:dyDescent="0.2">
      <c r="A86" s="21"/>
      <c r="B86" s="22" t="s">
        <v>74</v>
      </c>
      <c r="C86" s="22">
        <v>428</v>
      </c>
      <c r="D86" s="15">
        <f t="shared" si="10"/>
        <v>0</v>
      </c>
      <c r="E86" s="24"/>
      <c r="F86" s="25"/>
      <c r="G86" s="25"/>
      <c r="H86" s="26"/>
      <c r="I86" s="27"/>
      <c r="J86" s="25"/>
      <c r="K86" s="25"/>
      <c r="L86" s="25"/>
      <c r="M86" s="26"/>
      <c r="N86" s="27"/>
      <c r="O86" s="25"/>
      <c r="P86" s="26"/>
      <c r="Q86" s="27"/>
      <c r="R86" s="26"/>
      <c r="S86" s="27"/>
      <c r="T86" s="25"/>
      <c r="U86" s="26"/>
    </row>
    <row r="87" spans="1:21" ht="14.1" customHeight="1" x14ac:dyDescent="0.15">
      <c r="A87" s="5" t="s">
        <v>156</v>
      </c>
      <c r="B87" s="43"/>
      <c r="C87" s="40"/>
      <c r="D87" s="7">
        <f t="shared" ref="D87:U87" si="11">SUM(D88:D95)</f>
        <v>17</v>
      </c>
      <c r="E87" s="8">
        <f t="shared" si="11"/>
        <v>14</v>
      </c>
      <c r="F87" s="9">
        <f t="shared" si="11"/>
        <v>0</v>
      </c>
      <c r="G87" s="9">
        <f t="shared" si="11"/>
        <v>0</v>
      </c>
      <c r="H87" s="10">
        <f t="shared" si="11"/>
        <v>3</v>
      </c>
      <c r="I87" s="11">
        <f t="shared" si="11"/>
        <v>15</v>
      </c>
      <c r="J87" s="9">
        <f t="shared" si="11"/>
        <v>0</v>
      </c>
      <c r="K87" s="9">
        <f t="shared" si="11"/>
        <v>0</v>
      </c>
      <c r="L87" s="9">
        <f t="shared" si="11"/>
        <v>0</v>
      </c>
      <c r="M87" s="10">
        <f t="shared" si="11"/>
        <v>2</v>
      </c>
      <c r="N87" s="11">
        <f t="shared" si="11"/>
        <v>17</v>
      </c>
      <c r="O87" s="9">
        <f t="shared" si="11"/>
        <v>0</v>
      </c>
      <c r="P87" s="10">
        <f t="shared" si="11"/>
        <v>0</v>
      </c>
      <c r="Q87" s="11">
        <f t="shared" si="11"/>
        <v>15</v>
      </c>
      <c r="R87" s="10">
        <f t="shared" si="11"/>
        <v>2</v>
      </c>
      <c r="S87" s="11">
        <f t="shared" si="11"/>
        <v>17</v>
      </c>
      <c r="T87" s="9">
        <f t="shared" si="11"/>
        <v>0</v>
      </c>
      <c r="U87" s="10">
        <f t="shared" si="11"/>
        <v>0</v>
      </c>
    </row>
    <row r="88" spans="1:21" ht="14.1" customHeight="1" x14ac:dyDescent="0.15">
      <c r="A88" s="12"/>
      <c r="B88" s="13" t="s">
        <v>75</v>
      </c>
      <c r="C88" s="13">
        <v>441</v>
      </c>
      <c r="D88" s="15">
        <f t="shared" ref="D88:D93" si="12">SUM(E88:H88)</f>
        <v>0</v>
      </c>
      <c r="E88" s="19"/>
      <c r="F88" s="17"/>
      <c r="G88" s="17"/>
      <c r="H88" s="18"/>
      <c r="I88" s="20"/>
      <c r="J88" s="17"/>
      <c r="K88" s="17"/>
      <c r="L88" s="17"/>
      <c r="M88" s="18"/>
      <c r="N88" s="20"/>
      <c r="O88" s="17"/>
      <c r="P88" s="18"/>
      <c r="Q88" s="20"/>
      <c r="R88" s="18"/>
      <c r="S88" s="20"/>
      <c r="T88" s="17"/>
      <c r="U88" s="18"/>
    </row>
    <row r="89" spans="1:21" ht="14.1" customHeight="1" x14ac:dyDescent="0.15">
      <c r="A89" s="12"/>
      <c r="B89" s="13" t="s">
        <v>76</v>
      </c>
      <c r="C89" s="13">
        <v>442</v>
      </c>
      <c r="D89" s="15">
        <f t="shared" si="12"/>
        <v>0</v>
      </c>
      <c r="E89" s="19"/>
      <c r="F89" s="17"/>
      <c r="G89" s="17"/>
      <c r="H89" s="18"/>
      <c r="I89" s="20"/>
      <c r="J89" s="17"/>
      <c r="K89" s="17"/>
      <c r="L89" s="17"/>
      <c r="M89" s="18"/>
      <c r="N89" s="20"/>
      <c r="O89" s="17"/>
      <c r="P89" s="18"/>
      <c r="Q89" s="20"/>
      <c r="R89" s="18"/>
      <c r="S89" s="20"/>
      <c r="T89" s="17"/>
      <c r="U89" s="18"/>
    </row>
    <row r="90" spans="1:21" ht="14.1" customHeight="1" x14ac:dyDescent="0.15">
      <c r="A90" s="12"/>
      <c r="B90" s="13" t="s">
        <v>77</v>
      </c>
      <c r="C90" s="13">
        <v>443</v>
      </c>
      <c r="D90" s="15">
        <f t="shared" si="12"/>
        <v>0</v>
      </c>
      <c r="E90" s="19"/>
      <c r="F90" s="17"/>
      <c r="G90" s="17"/>
      <c r="H90" s="18"/>
      <c r="I90" s="20"/>
      <c r="J90" s="17"/>
      <c r="K90" s="17"/>
      <c r="L90" s="17"/>
      <c r="M90" s="18"/>
      <c r="N90" s="20"/>
      <c r="O90" s="17"/>
      <c r="P90" s="18"/>
      <c r="Q90" s="20"/>
      <c r="R90" s="18"/>
      <c r="S90" s="20"/>
      <c r="T90" s="17"/>
      <c r="U90" s="18"/>
    </row>
    <row r="91" spans="1:21" ht="14.1" customHeight="1" x14ac:dyDescent="0.15">
      <c r="A91" s="12"/>
      <c r="B91" s="13" t="s">
        <v>78</v>
      </c>
      <c r="C91" s="13">
        <v>444</v>
      </c>
      <c r="D91" s="15">
        <f t="shared" si="12"/>
        <v>0</v>
      </c>
      <c r="E91" s="19"/>
      <c r="F91" s="17"/>
      <c r="G91" s="17"/>
      <c r="H91" s="18"/>
      <c r="I91" s="20"/>
      <c r="J91" s="17"/>
      <c r="K91" s="17"/>
      <c r="L91" s="17"/>
      <c r="M91" s="18"/>
      <c r="N91" s="20"/>
      <c r="O91" s="17"/>
      <c r="P91" s="18"/>
      <c r="Q91" s="20"/>
      <c r="R91" s="18"/>
      <c r="S91" s="20"/>
      <c r="T91" s="17"/>
      <c r="U91" s="18"/>
    </row>
    <row r="92" spans="1:21" ht="14.1" customHeight="1" x14ac:dyDescent="0.15">
      <c r="A92" s="12"/>
      <c r="B92" s="13" t="s">
        <v>79</v>
      </c>
      <c r="C92" s="13">
        <v>445</v>
      </c>
      <c r="D92" s="15">
        <f t="shared" si="12"/>
        <v>0</v>
      </c>
      <c r="E92" s="19"/>
      <c r="F92" s="17"/>
      <c r="G92" s="17"/>
      <c r="H92" s="18"/>
      <c r="I92" s="20"/>
      <c r="J92" s="17"/>
      <c r="K92" s="17"/>
      <c r="L92" s="17"/>
      <c r="M92" s="18"/>
      <c r="N92" s="20"/>
      <c r="O92" s="17"/>
      <c r="P92" s="18"/>
      <c r="Q92" s="20"/>
      <c r="R92" s="18"/>
      <c r="S92" s="20"/>
      <c r="T92" s="17"/>
      <c r="U92" s="18"/>
    </row>
    <row r="93" spans="1:21" ht="14.1" customHeight="1" x14ac:dyDescent="0.15">
      <c r="A93" s="12"/>
      <c r="B93" s="13" t="s">
        <v>80</v>
      </c>
      <c r="C93" s="13">
        <v>446</v>
      </c>
      <c r="D93" s="15">
        <f t="shared" si="12"/>
        <v>0</v>
      </c>
      <c r="E93" s="19"/>
      <c r="F93" s="17"/>
      <c r="G93" s="17"/>
      <c r="H93" s="18"/>
      <c r="I93" s="20"/>
      <c r="J93" s="17"/>
      <c r="K93" s="17"/>
      <c r="L93" s="17"/>
      <c r="M93" s="18"/>
      <c r="N93" s="20"/>
      <c r="O93" s="17"/>
      <c r="P93" s="18"/>
      <c r="Q93" s="20"/>
      <c r="R93" s="18"/>
      <c r="S93" s="20"/>
      <c r="T93" s="17"/>
      <c r="U93" s="18"/>
    </row>
    <row r="94" spans="1:21" ht="14.1" customHeight="1" x14ac:dyDescent="0.15">
      <c r="A94" s="12"/>
      <c r="B94" s="13" t="s">
        <v>157</v>
      </c>
      <c r="C94" s="13">
        <v>447</v>
      </c>
      <c r="D94" s="15">
        <f>SUM(E94:H94)</f>
        <v>17</v>
      </c>
      <c r="E94" s="19">
        <v>14</v>
      </c>
      <c r="F94" s="17"/>
      <c r="G94" s="17"/>
      <c r="H94" s="18">
        <v>3</v>
      </c>
      <c r="I94" s="20">
        <v>15</v>
      </c>
      <c r="J94" s="17"/>
      <c r="K94" s="17"/>
      <c r="L94" s="17"/>
      <c r="M94" s="18">
        <v>2</v>
      </c>
      <c r="N94" s="20">
        <v>17</v>
      </c>
      <c r="O94" s="17"/>
      <c r="P94" s="18"/>
      <c r="Q94" s="20">
        <v>15</v>
      </c>
      <c r="R94" s="18">
        <v>2</v>
      </c>
      <c r="S94" s="20">
        <v>17</v>
      </c>
      <c r="T94" s="17"/>
      <c r="U94" s="18"/>
    </row>
    <row r="95" spans="1:21" ht="14.1" customHeight="1" thickBot="1" x14ac:dyDescent="0.2">
      <c r="A95" s="21"/>
      <c r="B95" s="22" t="s">
        <v>158</v>
      </c>
      <c r="C95" s="22">
        <v>448</v>
      </c>
      <c r="D95" s="42">
        <f>SUM(E95:H95)</f>
        <v>0</v>
      </c>
      <c r="E95" s="24"/>
      <c r="F95" s="25"/>
      <c r="G95" s="25"/>
      <c r="H95" s="26"/>
      <c r="I95" s="27"/>
      <c r="J95" s="25"/>
      <c r="K95" s="25"/>
      <c r="L95" s="25"/>
      <c r="M95" s="26"/>
      <c r="N95" s="27"/>
      <c r="O95" s="25"/>
      <c r="P95" s="26"/>
      <c r="Q95" s="27"/>
      <c r="R95" s="26"/>
      <c r="S95" s="27"/>
      <c r="T95" s="25"/>
      <c r="U95" s="26"/>
    </row>
    <row r="96" spans="1:21" ht="14.1" customHeight="1" x14ac:dyDescent="0.15">
      <c r="A96" s="5" t="s">
        <v>159</v>
      </c>
      <c r="B96" s="43"/>
      <c r="C96" s="40"/>
      <c r="D96" s="7">
        <f>SUM(D97:D98)</f>
        <v>0</v>
      </c>
      <c r="E96" s="8">
        <f>SUM(E97:E98)</f>
        <v>0</v>
      </c>
      <c r="F96" s="9">
        <f>SUM(F97:F98)</f>
        <v>0</v>
      </c>
      <c r="G96" s="9">
        <f t="shared" ref="G96:U96" si="13">SUM(G97:G98)</f>
        <v>0</v>
      </c>
      <c r="H96" s="10">
        <f t="shared" si="13"/>
        <v>0</v>
      </c>
      <c r="I96" s="11">
        <f t="shared" si="13"/>
        <v>0</v>
      </c>
      <c r="J96" s="9">
        <f t="shared" si="13"/>
        <v>0</v>
      </c>
      <c r="K96" s="9">
        <f t="shared" si="13"/>
        <v>0</v>
      </c>
      <c r="L96" s="9">
        <f t="shared" si="13"/>
        <v>0</v>
      </c>
      <c r="M96" s="10">
        <f t="shared" si="13"/>
        <v>0</v>
      </c>
      <c r="N96" s="11">
        <f t="shared" si="13"/>
        <v>0</v>
      </c>
      <c r="O96" s="9">
        <f t="shared" si="13"/>
        <v>0</v>
      </c>
      <c r="P96" s="10">
        <f t="shared" si="13"/>
        <v>0</v>
      </c>
      <c r="Q96" s="11">
        <f t="shared" si="13"/>
        <v>0</v>
      </c>
      <c r="R96" s="10">
        <f t="shared" si="13"/>
        <v>0</v>
      </c>
      <c r="S96" s="11">
        <f t="shared" si="13"/>
        <v>0</v>
      </c>
      <c r="T96" s="9">
        <f t="shared" si="13"/>
        <v>0</v>
      </c>
      <c r="U96" s="10">
        <f t="shared" si="13"/>
        <v>0</v>
      </c>
    </row>
    <row r="97" spans="1:21" ht="14.1" customHeight="1" x14ac:dyDescent="0.15">
      <c r="A97" s="12"/>
      <c r="B97" s="13" t="s">
        <v>81</v>
      </c>
      <c r="C97" s="13">
        <v>462</v>
      </c>
      <c r="D97" s="15">
        <f>SUM(E97:H97)</f>
        <v>0</v>
      </c>
      <c r="E97" s="19"/>
      <c r="F97" s="17"/>
      <c r="G97" s="17"/>
      <c r="H97" s="18"/>
      <c r="I97" s="20"/>
      <c r="J97" s="17"/>
      <c r="K97" s="17"/>
      <c r="L97" s="17"/>
      <c r="M97" s="18"/>
      <c r="N97" s="20"/>
      <c r="O97" s="17"/>
      <c r="P97" s="18"/>
      <c r="Q97" s="20"/>
      <c r="R97" s="18"/>
      <c r="S97" s="20"/>
      <c r="T97" s="17"/>
      <c r="U97" s="18"/>
    </row>
    <row r="98" spans="1:21" ht="14.1" customHeight="1" thickBot="1" x14ac:dyDescent="0.2">
      <c r="A98" s="21"/>
      <c r="B98" s="22" t="s">
        <v>82</v>
      </c>
      <c r="C98" s="22">
        <v>463</v>
      </c>
      <c r="D98" s="42">
        <f>SUM(E98:H98)</f>
        <v>0</v>
      </c>
      <c r="E98" s="24"/>
      <c r="F98" s="25"/>
      <c r="G98" s="25"/>
      <c r="H98" s="26"/>
      <c r="I98" s="27"/>
      <c r="J98" s="25"/>
      <c r="K98" s="25"/>
      <c r="L98" s="25"/>
      <c r="M98" s="26"/>
      <c r="N98" s="27"/>
      <c r="O98" s="25"/>
      <c r="P98" s="26"/>
      <c r="Q98" s="27"/>
      <c r="R98" s="26"/>
      <c r="S98" s="27"/>
      <c r="T98" s="25"/>
      <c r="U98" s="26"/>
    </row>
    <row r="99" spans="1:21" ht="14.1" customHeight="1" x14ac:dyDescent="0.15">
      <c r="A99" s="5" t="s">
        <v>160</v>
      </c>
      <c r="B99" s="43"/>
      <c r="C99" s="40"/>
      <c r="D99" s="7">
        <f>SUM(D100:D102)</f>
        <v>0</v>
      </c>
      <c r="E99" s="8">
        <f>SUM(E100:E102)</f>
        <v>0</v>
      </c>
      <c r="F99" s="9">
        <f>SUM(F100:F102)</f>
        <v>0</v>
      </c>
      <c r="G99" s="9">
        <f t="shared" ref="G99:U99" si="14">SUM(G100:G102)</f>
        <v>0</v>
      </c>
      <c r="H99" s="44">
        <f t="shared" si="14"/>
        <v>0</v>
      </c>
      <c r="I99" s="11">
        <f t="shared" si="14"/>
        <v>0</v>
      </c>
      <c r="J99" s="9">
        <f t="shared" si="14"/>
        <v>0</v>
      </c>
      <c r="K99" s="9">
        <f t="shared" si="14"/>
        <v>0</v>
      </c>
      <c r="L99" s="9">
        <f t="shared" si="14"/>
        <v>0</v>
      </c>
      <c r="M99" s="10">
        <f t="shared" si="14"/>
        <v>0</v>
      </c>
      <c r="N99" s="11">
        <f t="shared" si="14"/>
        <v>0</v>
      </c>
      <c r="O99" s="9">
        <f t="shared" si="14"/>
        <v>0</v>
      </c>
      <c r="P99" s="10">
        <f t="shared" si="14"/>
        <v>0</v>
      </c>
      <c r="Q99" s="11">
        <f t="shared" si="14"/>
        <v>0</v>
      </c>
      <c r="R99" s="10">
        <f t="shared" si="14"/>
        <v>0</v>
      </c>
      <c r="S99" s="11">
        <f t="shared" si="14"/>
        <v>0</v>
      </c>
      <c r="T99" s="9">
        <f t="shared" si="14"/>
        <v>0</v>
      </c>
      <c r="U99" s="10">
        <f t="shared" si="14"/>
        <v>0</v>
      </c>
    </row>
    <row r="100" spans="1:21" ht="14.1" customHeight="1" x14ac:dyDescent="0.15">
      <c r="A100" s="12"/>
      <c r="B100" s="13" t="s">
        <v>83</v>
      </c>
      <c r="C100" s="13">
        <v>481</v>
      </c>
      <c r="D100" s="15">
        <f>SUM(E100:H100)</f>
        <v>0</v>
      </c>
      <c r="E100" s="19"/>
      <c r="F100" s="17"/>
      <c r="G100" s="17"/>
      <c r="H100" s="18"/>
      <c r="I100" s="20"/>
      <c r="J100" s="17"/>
      <c r="K100" s="17"/>
      <c r="L100" s="17"/>
      <c r="M100" s="18"/>
      <c r="N100" s="20"/>
      <c r="O100" s="17"/>
      <c r="P100" s="18"/>
      <c r="Q100" s="20"/>
      <c r="R100" s="18"/>
      <c r="S100" s="20"/>
      <c r="T100" s="17"/>
      <c r="U100" s="18"/>
    </row>
    <row r="101" spans="1:21" ht="14.1" customHeight="1" x14ac:dyDescent="0.15">
      <c r="A101" s="12"/>
      <c r="B101" s="13" t="s">
        <v>84</v>
      </c>
      <c r="C101" s="13">
        <v>482</v>
      </c>
      <c r="D101" s="15">
        <f>SUM(E101:H101)</f>
        <v>0</v>
      </c>
      <c r="E101" s="19"/>
      <c r="F101" s="17"/>
      <c r="G101" s="17"/>
      <c r="H101" s="18"/>
      <c r="I101" s="20"/>
      <c r="J101" s="17"/>
      <c r="K101" s="17"/>
      <c r="L101" s="17"/>
      <c r="M101" s="18"/>
      <c r="N101" s="20"/>
      <c r="O101" s="17"/>
      <c r="P101" s="18"/>
      <c r="Q101" s="20"/>
      <c r="R101" s="18"/>
      <c r="S101" s="20"/>
      <c r="T101" s="17"/>
      <c r="U101" s="18"/>
    </row>
    <row r="102" spans="1:21" ht="14.1" customHeight="1" thickBot="1" x14ac:dyDescent="0.2">
      <c r="A102" s="21"/>
      <c r="B102" s="22" t="s">
        <v>85</v>
      </c>
      <c r="C102" s="22">
        <v>483</v>
      </c>
      <c r="D102" s="42">
        <f>SUM(E102:H102)</f>
        <v>0</v>
      </c>
      <c r="E102" s="24"/>
      <c r="F102" s="25"/>
      <c r="G102" s="25"/>
      <c r="H102" s="26"/>
      <c r="I102" s="27"/>
      <c r="J102" s="25"/>
      <c r="K102" s="25"/>
      <c r="L102" s="25"/>
      <c r="M102" s="26"/>
      <c r="N102" s="27"/>
      <c r="O102" s="25"/>
      <c r="P102" s="26"/>
      <c r="Q102" s="27"/>
      <c r="R102" s="26"/>
      <c r="S102" s="27"/>
      <c r="T102" s="25"/>
      <c r="U102" s="26"/>
    </row>
    <row r="103" spans="1:21" ht="14.1" customHeight="1" x14ac:dyDescent="0.15">
      <c r="A103" s="5" t="s">
        <v>161</v>
      </c>
      <c r="B103" s="43"/>
      <c r="C103" s="40"/>
      <c r="D103" s="7">
        <f>SUM(D104:D105)</f>
        <v>33</v>
      </c>
      <c r="E103" s="8">
        <f>SUM(E104:E105)</f>
        <v>3</v>
      </c>
      <c r="F103" s="9">
        <f>SUM(F104:F105)</f>
        <v>25</v>
      </c>
      <c r="G103" s="9">
        <f t="shared" ref="G103:U103" si="15">SUM(G104:G105)</f>
        <v>0</v>
      </c>
      <c r="H103" s="10">
        <f t="shared" si="15"/>
        <v>5</v>
      </c>
      <c r="I103" s="11">
        <f t="shared" si="15"/>
        <v>8</v>
      </c>
      <c r="J103" s="9">
        <f t="shared" si="15"/>
        <v>0</v>
      </c>
      <c r="K103" s="9">
        <f t="shared" si="15"/>
        <v>0</v>
      </c>
      <c r="L103" s="9">
        <f t="shared" si="15"/>
        <v>0</v>
      </c>
      <c r="M103" s="10">
        <f t="shared" si="15"/>
        <v>25</v>
      </c>
      <c r="N103" s="11">
        <f t="shared" si="15"/>
        <v>33</v>
      </c>
      <c r="O103" s="9">
        <f t="shared" si="15"/>
        <v>0</v>
      </c>
      <c r="P103" s="10">
        <f t="shared" si="15"/>
        <v>0</v>
      </c>
      <c r="Q103" s="11">
        <f t="shared" si="15"/>
        <v>8</v>
      </c>
      <c r="R103" s="10">
        <f t="shared" si="15"/>
        <v>25</v>
      </c>
      <c r="S103" s="11">
        <f t="shared" si="15"/>
        <v>8</v>
      </c>
      <c r="T103" s="9">
        <f t="shared" si="15"/>
        <v>25</v>
      </c>
      <c r="U103" s="10">
        <f t="shared" si="15"/>
        <v>0</v>
      </c>
    </row>
    <row r="104" spans="1:21" ht="14.1" customHeight="1" x14ac:dyDescent="0.15">
      <c r="A104" s="12"/>
      <c r="B104" s="13" t="s">
        <v>86</v>
      </c>
      <c r="C104" s="13">
        <v>501</v>
      </c>
      <c r="D104" s="15">
        <f>SUM(E104:H104)</f>
        <v>0</v>
      </c>
      <c r="E104" s="19"/>
      <c r="F104" s="17"/>
      <c r="G104" s="17"/>
      <c r="H104" s="18"/>
      <c r="I104" s="20"/>
      <c r="J104" s="17"/>
      <c r="K104" s="17"/>
      <c r="L104" s="17"/>
      <c r="M104" s="18"/>
      <c r="N104" s="20"/>
      <c r="O104" s="17"/>
      <c r="P104" s="18"/>
      <c r="Q104" s="20"/>
      <c r="R104" s="18"/>
      <c r="S104" s="20"/>
      <c r="T104" s="17"/>
      <c r="U104" s="18"/>
    </row>
    <row r="105" spans="1:21" ht="14.1" customHeight="1" thickBot="1" x14ac:dyDescent="0.2">
      <c r="A105" s="21"/>
      <c r="B105" s="22" t="s">
        <v>87</v>
      </c>
      <c r="C105" s="22">
        <v>503</v>
      </c>
      <c r="D105" s="42">
        <f>SUM(E105:H105)</f>
        <v>33</v>
      </c>
      <c r="E105" s="24">
        <v>3</v>
      </c>
      <c r="F105" s="25">
        <v>25</v>
      </c>
      <c r="G105" s="25"/>
      <c r="H105" s="26">
        <v>5</v>
      </c>
      <c r="I105" s="27">
        <v>8</v>
      </c>
      <c r="J105" s="25"/>
      <c r="K105" s="25"/>
      <c r="L105" s="25"/>
      <c r="M105" s="26">
        <v>25</v>
      </c>
      <c r="N105" s="27">
        <v>33</v>
      </c>
      <c r="O105" s="25"/>
      <c r="P105" s="26"/>
      <c r="Q105" s="27">
        <v>8</v>
      </c>
      <c r="R105" s="26">
        <v>25</v>
      </c>
      <c r="S105" s="27">
        <v>8</v>
      </c>
      <c r="T105" s="25">
        <v>25</v>
      </c>
      <c r="U105" s="26"/>
    </row>
    <row r="106" spans="1:21" ht="14.1" customHeight="1" x14ac:dyDescent="0.15">
      <c r="A106" s="38" t="s">
        <v>162</v>
      </c>
      <c r="B106" s="43"/>
      <c r="C106" s="40"/>
      <c r="D106" s="7">
        <f t="shared" ref="D106:U106" si="16">SUM(D107:D109)</f>
        <v>9</v>
      </c>
      <c r="E106" s="8">
        <f t="shared" si="16"/>
        <v>9</v>
      </c>
      <c r="F106" s="9">
        <f t="shared" si="16"/>
        <v>0</v>
      </c>
      <c r="G106" s="9">
        <f t="shared" si="16"/>
        <v>0</v>
      </c>
      <c r="H106" s="10">
        <f t="shared" si="16"/>
        <v>0</v>
      </c>
      <c r="I106" s="11">
        <f t="shared" si="16"/>
        <v>9</v>
      </c>
      <c r="J106" s="9">
        <f t="shared" si="16"/>
        <v>0</v>
      </c>
      <c r="K106" s="9">
        <f t="shared" si="16"/>
        <v>0</v>
      </c>
      <c r="L106" s="9">
        <f t="shared" si="16"/>
        <v>0</v>
      </c>
      <c r="M106" s="10">
        <f t="shared" si="16"/>
        <v>0</v>
      </c>
      <c r="N106" s="11">
        <f t="shared" si="16"/>
        <v>9</v>
      </c>
      <c r="O106" s="9">
        <f t="shared" si="16"/>
        <v>0</v>
      </c>
      <c r="P106" s="10">
        <f t="shared" si="16"/>
        <v>0</v>
      </c>
      <c r="Q106" s="11">
        <f t="shared" si="16"/>
        <v>9</v>
      </c>
      <c r="R106" s="10">
        <f t="shared" si="16"/>
        <v>0</v>
      </c>
      <c r="S106" s="11">
        <f t="shared" si="16"/>
        <v>9</v>
      </c>
      <c r="T106" s="9">
        <f t="shared" si="16"/>
        <v>0</v>
      </c>
      <c r="U106" s="10">
        <f t="shared" si="16"/>
        <v>0</v>
      </c>
    </row>
    <row r="107" spans="1:21" ht="14.1" customHeight="1" x14ac:dyDescent="0.15">
      <c r="A107" s="12"/>
      <c r="B107" s="13" t="s">
        <v>88</v>
      </c>
      <c r="C107" s="13">
        <v>521</v>
      </c>
      <c r="D107" s="15">
        <f>SUM(E107:H107)</f>
        <v>0</v>
      </c>
      <c r="E107" s="19"/>
      <c r="F107" s="17"/>
      <c r="G107" s="17"/>
      <c r="H107" s="18"/>
      <c r="I107" s="20"/>
      <c r="J107" s="17"/>
      <c r="K107" s="17"/>
      <c r="L107" s="17"/>
      <c r="M107" s="18"/>
      <c r="N107" s="20"/>
      <c r="O107" s="17"/>
      <c r="P107" s="18"/>
      <c r="Q107" s="20"/>
      <c r="R107" s="18"/>
      <c r="S107" s="20"/>
      <c r="T107" s="17"/>
      <c r="U107" s="18"/>
    </row>
    <row r="108" spans="1:21" ht="14.1" customHeight="1" x14ac:dyDescent="0.15">
      <c r="A108" s="12"/>
      <c r="B108" s="13" t="s">
        <v>89</v>
      </c>
      <c r="C108" s="13">
        <v>522</v>
      </c>
      <c r="D108" s="15">
        <f>SUM(E108:H108)</f>
        <v>9</v>
      </c>
      <c r="E108" s="19">
        <v>9</v>
      </c>
      <c r="F108" s="17"/>
      <c r="G108" s="17"/>
      <c r="H108" s="18"/>
      <c r="I108" s="20">
        <v>9</v>
      </c>
      <c r="J108" s="17"/>
      <c r="K108" s="17"/>
      <c r="L108" s="17"/>
      <c r="M108" s="18"/>
      <c r="N108" s="20">
        <v>9</v>
      </c>
      <c r="O108" s="17"/>
      <c r="P108" s="18"/>
      <c r="Q108" s="20">
        <v>9</v>
      </c>
      <c r="R108" s="18"/>
      <c r="S108" s="20">
        <v>9</v>
      </c>
      <c r="T108" s="17"/>
      <c r="U108" s="18"/>
    </row>
    <row r="109" spans="1:21" ht="14.1" customHeight="1" thickBot="1" x14ac:dyDescent="0.2">
      <c r="A109" s="21"/>
      <c r="B109" s="22" t="s">
        <v>90</v>
      </c>
      <c r="C109" s="22">
        <v>523</v>
      </c>
      <c r="D109" s="42">
        <f>SUM(E109:H109)</f>
        <v>0</v>
      </c>
      <c r="E109" s="24"/>
      <c r="F109" s="25"/>
      <c r="G109" s="25"/>
      <c r="H109" s="26"/>
      <c r="I109" s="27"/>
      <c r="J109" s="25"/>
      <c r="K109" s="25"/>
      <c r="L109" s="25"/>
      <c r="M109" s="26"/>
      <c r="N109" s="27"/>
      <c r="O109" s="25"/>
      <c r="P109" s="26"/>
      <c r="Q109" s="27"/>
      <c r="R109" s="26"/>
      <c r="S109" s="27"/>
      <c r="T109" s="25"/>
      <c r="U109" s="26"/>
    </row>
    <row r="110" spans="1:21" ht="14.1" customHeight="1" x14ac:dyDescent="0.15">
      <c r="A110" s="5" t="s">
        <v>163</v>
      </c>
      <c r="B110" s="43"/>
      <c r="C110" s="40"/>
      <c r="D110" s="7">
        <f>SUM(D111:D116)</f>
        <v>2</v>
      </c>
      <c r="E110" s="8">
        <f>SUM(E111:E116)</f>
        <v>2</v>
      </c>
      <c r="F110" s="9">
        <f>SUM(F111:F116)</f>
        <v>0</v>
      </c>
      <c r="G110" s="9">
        <f t="shared" ref="G110:U110" si="17">SUM(G111:G116)</f>
        <v>0</v>
      </c>
      <c r="H110" s="10">
        <f t="shared" si="17"/>
        <v>0</v>
      </c>
      <c r="I110" s="11">
        <f t="shared" si="17"/>
        <v>2</v>
      </c>
      <c r="J110" s="9">
        <f t="shared" si="17"/>
        <v>0</v>
      </c>
      <c r="K110" s="9">
        <f t="shared" si="17"/>
        <v>0</v>
      </c>
      <c r="L110" s="9">
        <f t="shared" si="17"/>
        <v>0</v>
      </c>
      <c r="M110" s="10">
        <f t="shared" si="17"/>
        <v>0</v>
      </c>
      <c r="N110" s="11">
        <f t="shared" si="17"/>
        <v>2</v>
      </c>
      <c r="O110" s="9">
        <f t="shared" si="17"/>
        <v>0</v>
      </c>
      <c r="P110" s="10">
        <f t="shared" si="17"/>
        <v>0</v>
      </c>
      <c r="Q110" s="11">
        <f t="shared" si="17"/>
        <v>2</v>
      </c>
      <c r="R110" s="10">
        <f t="shared" si="17"/>
        <v>0</v>
      </c>
      <c r="S110" s="11">
        <f t="shared" si="17"/>
        <v>2</v>
      </c>
      <c r="T110" s="9">
        <f t="shared" si="17"/>
        <v>0</v>
      </c>
      <c r="U110" s="10">
        <f t="shared" si="17"/>
        <v>0</v>
      </c>
    </row>
    <row r="111" spans="1:21" ht="14.1" customHeight="1" x14ac:dyDescent="0.15">
      <c r="A111" s="12"/>
      <c r="B111" s="13" t="s">
        <v>91</v>
      </c>
      <c r="C111" s="13">
        <v>541</v>
      </c>
      <c r="D111" s="15">
        <f t="shared" ref="D111:D116" si="18">SUM(E111:H111)</f>
        <v>0</v>
      </c>
      <c r="E111" s="19"/>
      <c r="F111" s="17"/>
      <c r="G111" s="17"/>
      <c r="H111" s="18"/>
      <c r="I111" s="20"/>
      <c r="J111" s="17"/>
      <c r="K111" s="17"/>
      <c r="L111" s="17"/>
      <c r="M111" s="18"/>
      <c r="N111" s="20"/>
      <c r="O111" s="17"/>
      <c r="P111" s="18"/>
      <c r="Q111" s="20"/>
      <c r="R111" s="18"/>
      <c r="S111" s="20"/>
      <c r="T111" s="17"/>
      <c r="U111" s="18"/>
    </row>
    <row r="112" spans="1:21" ht="14.1" customHeight="1" x14ac:dyDescent="0.15">
      <c r="A112" s="12"/>
      <c r="B112" s="13" t="s">
        <v>92</v>
      </c>
      <c r="C112" s="13">
        <v>542</v>
      </c>
      <c r="D112" s="15">
        <f t="shared" si="18"/>
        <v>0</v>
      </c>
      <c r="E112" s="19"/>
      <c r="F112" s="17"/>
      <c r="G112" s="17"/>
      <c r="H112" s="18"/>
      <c r="I112" s="20"/>
      <c r="J112" s="17"/>
      <c r="K112" s="17"/>
      <c r="L112" s="17"/>
      <c r="M112" s="18"/>
      <c r="N112" s="20"/>
      <c r="O112" s="17"/>
      <c r="P112" s="18"/>
      <c r="Q112" s="20"/>
      <c r="R112" s="18"/>
      <c r="S112" s="20"/>
      <c r="T112" s="17"/>
      <c r="U112" s="18"/>
    </row>
    <row r="113" spans="1:21" ht="14.1" customHeight="1" x14ac:dyDescent="0.15">
      <c r="A113" s="12"/>
      <c r="B113" s="13" t="s">
        <v>93</v>
      </c>
      <c r="C113" s="13">
        <v>543</v>
      </c>
      <c r="D113" s="15">
        <f t="shared" si="18"/>
        <v>0</v>
      </c>
      <c r="E113" s="19"/>
      <c r="F113" s="17"/>
      <c r="G113" s="17"/>
      <c r="H113" s="18"/>
      <c r="I113" s="20"/>
      <c r="J113" s="17"/>
      <c r="K113" s="17"/>
      <c r="L113" s="17"/>
      <c r="M113" s="18"/>
      <c r="N113" s="20"/>
      <c r="O113" s="17"/>
      <c r="P113" s="18"/>
      <c r="Q113" s="20"/>
      <c r="R113" s="18"/>
      <c r="S113" s="20"/>
      <c r="T113" s="17"/>
      <c r="U113" s="18"/>
    </row>
    <row r="114" spans="1:21" ht="14.1" customHeight="1" x14ac:dyDescent="0.15">
      <c r="A114" s="12"/>
      <c r="B114" s="13" t="s">
        <v>94</v>
      </c>
      <c r="C114" s="13">
        <v>544</v>
      </c>
      <c r="D114" s="15">
        <f t="shared" si="18"/>
        <v>2</v>
      </c>
      <c r="E114" s="19">
        <v>2</v>
      </c>
      <c r="F114" s="17"/>
      <c r="G114" s="17"/>
      <c r="H114" s="18"/>
      <c r="I114" s="20">
        <v>2</v>
      </c>
      <c r="J114" s="17"/>
      <c r="K114" s="17"/>
      <c r="L114" s="17"/>
      <c r="M114" s="18"/>
      <c r="N114" s="20">
        <v>2</v>
      </c>
      <c r="O114" s="17"/>
      <c r="P114" s="18"/>
      <c r="Q114" s="20">
        <v>2</v>
      </c>
      <c r="R114" s="18"/>
      <c r="S114" s="20">
        <v>2</v>
      </c>
      <c r="T114" s="17"/>
      <c r="U114" s="18"/>
    </row>
    <row r="115" spans="1:21" ht="14.1" customHeight="1" x14ac:dyDescent="0.15">
      <c r="A115" s="12"/>
      <c r="B115" s="13" t="s">
        <v>95</v>
      </c>
      <c r="C115" s="13">
        <v>545</v>
      </c>
      <c r="D115" s="15">
        <f t="shared" si="18"/>
        <v>0</v>
      </c>
      <c r="E115" s="19"/>
      <c r="F115" s="17"/>
      <c r="G115" s="17"/>
      <c r="H115" s="18"/>
      <c r="I115" s="20"/>
      <c r="J115" s="17"/>
      <c r="K115" s="17"/>
      <c r="L115" s="17"/>
      <c r="M115" s="18"/>
      <c r="N115" s="20"/>
      <c r="O115" s="17"/>
      <c r="P115" s="18"/>
      <c r="Q115" s="20"/>
      <c r="R115" s="18"/>
      <c r="S115" s="20"/>
      <c r="T115" s="17"/>
      <c r="U115" s="18"/>
    </row>
    <row r="116" spans="1:21" ht="14.1" customHeight="1" thickBot="1" x14ac:dyDescent="0.2">
      <c r="A116" s="21"/>
      <c r="B116" s="22" t="s">
        <v>96</v>
      </c>
      <c r="C116" s="22">
        <v>546</v>
      </c>
      <c r="D116" s="42">
        <f t="shared" si="18"/>
        <v>0</v>
      </c>
      <c r="E116" s="24"/>
      <c r="F116" s="25"/>
      <c r="G116" s="25"/>
      <c r="H116" s="26"/>
      <c r="I116" s="27"/>
      <c r="J116" s="25"/>
      <c r="K116" s="25"/>
      <c r="L116" s="25"/>
      <c r="M116" s="26"/>
      <c r="N116" s="27"/>
      <c r="O116" s="25"/>
      <c r="P116" s="26"/>
      <c r="Q116" s="27"/>
      <c r="R116" s="26"/>
      <c r="S116" s="27"/>
      <c r="T116" s="25"/>
      <c r="U116" s="26"/>
    </row>
    <row r="117" spans="1:21" ht="14.1" customHeight="1" x14ac:dyDescent="0.15">
      <c r="A117" s="5" t="s">
        <v>164</v>
      </c>
      <c r="B117" s="43"/>
      <c r="C117" s="40"/>
      <c r="D117" s="7">
        <f>SUM(D118:D121)</f>
        <v>0</v>
      </c>
      <c r="E117" s="8">
        <f>SUM(E118:E121)</f>
        <v>0</v>
      </c>
      <c r="F117" s="9">
        <f>SUM(F118:F121)</f>
        <v>0</v>
      </c>
      <c r="G117" s="9">
        <f t="shared" ref="G117:U117" si="19">SUM(G118:G121)</f>
        <v>0</v>
      </c>
      <c r="H117" s="10">
        <f t="shared" si="19"/>
        <v>0</v>
      </c>
      <c r="I117" s="11">
        <f t="shared" si="19"/>
        <v>0</v>
      </c>
      <c r="J117" s="9">
        <f t="shared" si="19"/>
        <v>0</v>
      </c>
      <c r="K117" s="9">
        <f t="shared" si="19"/>
        <v>0</v>
      </c>
      <c r="L117" s="9">
        <f t="shared" si="19"/>
        <v>0</v>
      </c>
      <c r="M117" s="10">
        <f t="shared" si="19"/>
        <v>0</v>
      </c>
      <c r="N117" s="11">
        <f t="shared" si="19"/>
        <v>0</v>
      </c>
      <c r="O117" s="9">
        <f t="shared" si="19"/>
        <v>0</v>
      </c>
      <c r="P117" s="10">
        <f t="shared" si="19"/>
        <v>0</v>
      </c>
      <c r="Q117" s="11">
        <f t="shared" si="19"/>
        <v>0</v>
      </c>
      <c r="R117" s="10">
        <f t="shared" si="19"/>
        <v>0</v>
      </c>
      <c r="S117" s="11">
        <f t="shared" si="19"/>
        <v>0</v>
      </c>
      <c r="T117" s="9">
        <f t="shared" si="19"/>
        <v>0</v>
      </c>
      <c r="U117" s="10">
        <f t="shared" si="19"/>
        <v>0</v>
      </c>
    </row>
    <row r="118" spans="1:21" ht="14.1" customHeight="1" x14ac:dyDescent="0.15">
      <c r="A118" s="12"/>
      <c r="B118" s="13" t="s">
        <v>97</v>
      </c>
      <c r="C118" s="13">
        <v>561</v>
      </c>
      <c r="D118" s="15">
        <f>SUM(E118:H118)</f>
        <v>0</v>
      </c>
      <c r="E118" s="19"/>
      <c r="F118" s="17"/>
      <c r="G118" s="17"/>
      <c r="H118" s="18"/>
      <c r="I118" s="20"/>
      <c r="J118" s="17"/>
      <c r="K118" s="17"/>
      <c r="L118" s="17"/>
      <c r="M118" s="18"/>
      <c r="N118" s="20"/>
      <c r="O118" s="17"/>
      <c r="P118" s="18"/>
      <c r="Q118" s="20"/>
      <c r="R118" s="18"/>
      <c r="S118" s="20"/>
      <c r="T118" s="17"/>
      <c r="U118" s="18"/>
    </row>
    <row r="119" spans="1:21" ht="14.1" customHeight="1" x14ac:dyDescent="0.15">
      <c r="A119" s="12"/>
      <c r="B119" s="13" t="s">
        <v>98</v>
      </c>
      <c r="C119" s="13">
        <v>562</v>
      </c>
      <c r="D119" s="15">
        <f>SUM(E119:H119)</f>
        <v>0</v>
      </c>
      <c r="E119" s="19"/>
      <c r="F119" s="17"/>
      <c r="G119" s="17"/>
      <c r="H119" s="18"/>
      <c r="I119" s="19"/>
      <c r="J119" s="17"/>
      <c r="K119" s="17"/>
      <c r="L119" s="17"/>
      <c r="M119" s="18"/>
      <c r="N119" s="20"/>
      <c r="O119" s="17"/>
      <c r="P119" s="18"/>
      <c r="Q119" s="20"/>
      <c r="R119" s="18"/>
      <c r="S119" s="20"/>
      <c r="T119" s="17"/>
      <c r="U119" s="18"/>
    </row>
    <row r="120" spans="1:21" ht="14.1" customHeight="1" x14ac:dyDescent="0.15">
      <c r="A120" s="12"/>
      <c r="B120" s="13" t="s">
        <v>99</v>
      </c>
      <c r="C120" s="13">
        <v>563</v>
      </c>
      <c r="D120" s="15">
        <f>SUM(E120:H120)</f>
        <v>0</v>
      </c>
      <c r="E120" s="19"/>
      <c r="F120" s="17"/>
      <c r="G120" s="17"/>
      <c r="H120" s="18"/>
      <c r="I120" s="19"/>
      <c r="J120" s="17"/>
      <c r="K120" s="17"/>
      <c r="L120" s="17"/>
      <c r="M120" s="18"/>
      <c r="N120" s="20"/>
      <c r="O120" s="17"/>
      <c r="P120" s="18"/>
      <c r="Q120" s="20"/>
      <c r="R120" s="18"/>
      <c r="S120" s="20"/>
      <c r="T120" s="17"/>
      <c r="U120" s="18"/>
    </row>
    <row r="121" spans="1:21" ht="14.1" customHeight="1" thickBot="1" x14ac:dyDescent="0.2">
      <c r="A121" s="21"/>
      <c r="B121" s="22" t="s">
        <v>100</v>
      </c>
      <c r="C121" s="22">
        <v>564</v>
      </c>
      <c r="D121" s="42">
        <f>SUM(E121:H121)</f>
        <v>0</v>
      </c>
      <c r="E121" s="24"/>
      <c r="F121" s="25"/>
      <c r="G121" s="25"/>
      <c r="H121" s="26"/>
      <c r="I121" s="24"/>
      <c r="J121" s="25"/>
      <c r="K121" s="25"/>
      <c r="L121" s="25"/>
      <c r="M121" s="26"/>
      <c r="N121" s="27"/>
      <c r="O121" s="25"/>
      <c r="P121" s="26"/>
      <c r="Q121" s="24"/>
      <c r="R121" s="26"/>
      <c r="S121" s="27"/>
      <c r="T121" s="25"/>
      <c r="U121" s="26"/>
    </row>
    <row r="122" spans="1:21" ht="14.1" customHeight="1" x14ac:dyDescent="0.15">
      <c r="A122" s="5" t="s">
        <v>165</v>
      </c>
      <c r="B122" s="43"/>
      <c r="C122" s="40"/>
      <c r="D122" s="7">
        <f>D123</f>
        <v>0</v>
      </c>
      <c r="E122" s="8">
        <f>E123</f>
        <v>0</v>
      </c>
      <c r="F122" s="9">
        <f>F123</f>
        <v>0</v>
      </c>
      <c r="G122" s="9">
        <f t="shared" ref="G122:U122" si="20">G123</f>
        <v>0</v>
      </c>
      <c r="H122" s="10">
        <f t="shared" si="20"/>
        <v>0</v>
      </c>
      <c r="I122" s="11">
        <f t="shared" si="20"/>
        <v>0</v>
      </c>
      <c r="J122" s="9">
        <f t="shared" si="20"/>
        <v>0</v>
      </c>
      <c r="K122" s="9">
        <f t="shared" si="20"/>
        <v>0</v>
      </c>
      <c r="L122" s="9">
        <f t="shared" si="20"/>
        <v>0</v>
      </c>
      <c r="M122" s="10">
        <f t="shared" si="20"/>
        <v>0</v>
      </c>
      <c r="N122" s="11">
        <f t="shared" si="20"/>
        <v>0</v>
      </c>
      <c r="O122" s="9">
        <f t="shared" si="20"/>
        <v>0</v>
      </c>
      <c r="P122" s="10">
        <f t="shared" si="20"/>
        <v>0</v>
      </c>
      <c r="Q122" s="11">
        <f t="shared" si="20"/>
        <v>0</v>
      </c>
      <c r="R122" s="10">
        <f t="shared" si="20"/>
        <v>0</v>
      </c>
      <c r="S122" s="11">
        <f t="shared" si="20"/>
        <v>0</v>
      </c>
      <c r="T122" s="9">
        <f t="shared" si="20"/>
        <v>0</v>
      </c>
      <c r="U122" s="10">
        <f t="shared" si="20"/>
        <v>0</v>
      </c>
    </row>
    <row r="123" spans="1:21" ht="14.1" customHeight="1" thickBot="1" x14ac:dyDescent="0.2">
      <c r="A123" s="21"/>
      <c r="B123" s="22" t="s">
        <v>101</v>
      </c>
      <c r="C123" s="22">
        <v>581</v>
      </c>
      <c r="D123" s="42">
        <f>SUM(E123:H123)</f>
        <v>0</v>
      </c>
      <c r="E123" s="24"/>
      <c r="F123" s="25"/>
      <c r="G123" s="25"/>
      <c r="H123" s="26"/>
      <c r="I123" s="27"/>
      <c r="J123" s="25"/>
      <c r="K123" s="25"/>
      <c r="L123" s="25"/>
      <c r="M123" s="26"/>
      <c r="N123" s="27"/>
      <c r="O123" s="25"/>
      <c r="P123" s="26"/>
      <c r="Q123" s="27"/>
      <c r="R123" s="26"/>
      <c r="S123" s="27"/>
      <c r="T123" s="25"/>
      <c r="U123" s="26"/>
    </row>
    <row r="124" spans="1:21" ht="14.1" customHeight="1" x14ac:dyDescent="0.15">
      <c r="A124" s="5" t="s">
        <v>166</v>
      </c>
      <c r="B124" s="43"/>
      <c r="C124" s="40"/>
      <c r="D124" s="7">
        <f>SUM(D125:D134)</f>
        <v>23</v>
      </c>
      <c r="E124" s="8">
        <f>SUM(E125:E134)</f>
        <v>9</v>
      </c>
      <c r="F124" s="9">
        <f>SUM(F125:F134)</f>
        <v>14</v>
      </c>
      <c r="G124" s="9">
        <f t="shared" ref="G124:U124" si="21">SUM(G125:G134)</f>
        <v>0</v>
      </c>
      <c r="H124" s="10">
        <f t="shared" si="21"/>
        <v>0</v>
      </c>
      <c r="I124" s="11">
        <f t="shared" si="21"/>
        <v>13</v>
      </c>
      <c r="J124" s="9">
        <f t="shared" si="21"/>
        <v>8</v>
      </c>
      <c r="K124" s="9">
        <f t="shared" si="21"/>
        <v>2</v>
      </c>
      <c r="L124" s="9">
        <f t="shared" si="21"/>
        <v>0</v>
      </c>
      <c r="M124" s="10">
        <f t="shared" si="21"/>
        <v>0</v>
      </c>
      <c r="N124" s="11">
        <f t="shared" si="21"/>
        <v>23</v>
      </c>
      <c r="O124" s="9">
        <f t="shared" si="21"/>
        <v>0</v>
      </c>
      <c r="P124" s="10">
        <f t="shared" si="21"/>
        <v>0</v>
      </c>
      <c r="Q124" s="11">
        <f t="shared" si="21"/>
        <v>20</v>
      </c>
      <c r="R124" s="10">
        <f t="shared" si="21"/>
        <v>3</v>
      </c>
      <c r="S124" s="11">
        <f t="shared" si="21"/>
        <v>9</v>
      </c>
      <c r="T124" s="9">
        <f t="shared" si="21"/>
        <v>0</v>
      </c>
      <c r="U124" s="10">
        <f t="shared" si="21"/>
        <v>0</v>
      </c>
    </row>
    <row r="125" spans="1:21" ht="14.1" customHeight="1" x14ac:dyDescent="0.15">
      <c r="A125" s="12"/>
      <c r="B125" s="13" t="s">
        <v>102</v>
      </c>
      <c r="C125" s="13">
        <v>601</v>
      </c>
      <c r="D125" s="15">
        <f>SUM(E125:H125)</f>
        <v>8</v>
      </c>
      <c r="E125" s="19">
        <v>2</v>
      </c>
      <c r="F125" s="17">
        <v>6</v>
      </c>
      <c r="G125" s="17"/>
      <c r="H125" s="18"/>
      <c r="I125" s="20">
        <v>7</v>
      </c>
      <c r="J125" s="17"/>
      <c r="K125" s="17">
        <v>1</v>
      </c>
      <c r="L125" s="17"/>
      <c r="M125" s="18"/>
      <c r="N125" s="20">
        <v>8</v>
      </c>
      <c r="O125" s="17"/>
      <c r="P125" s="18"/>
      <c r="Q125" s="20">
        <v>6</v>
      </c>
      <c r="R125" s="18">
        <v>2</v>
      </c>
      <c r="S125" s="20">
        <v>2</v>
      </c>
      <c r="T125" s="17"/>
      <c r="U125" s="18"/>
    </row>
    <row r="126" spans="1:21" ht="14.1" customHeight="1" x14ac:dyDescent="0.15">
      <c r="A126" s="12"/>
      <c r="B126" s="13" t="s">
        <v>103</v>
      </c>
      <c r="C126" s="13">
        <v>602</v>
      </c>
      <c r="D126" s="15">
        <f t="shared" ref="D126:D132" si="22">SUM(E126:H126)</f>
        <v>2</v>
      </c>
      <c r="E126" s="19">
        <v>2</v>
      </c>
      <c r="F126" s="17"/>
      <c r="G126" s="17"/>
      <c r="H126" s="18"/>
      <c r="I126" s="20">
        <v>2</v>
      </c>
      <c r="J126" s="17"/>
      <c r="K126" s="17"/>
      <c r="L126" s="17"/>
      <c r="M126" s="18"/>
      <c r="N126" s="20">
        <v>2</v>
      </c>
      <c r="O126" s="17"/>
      <c r="P126" s="18"/>
      <c r="Q126" s="20">
        <v>1</v>
      </c>
      <c r="R126" s="18">
        <v>1</v>
      </c>
      <c r="S126" s="20">
        <v>2</v>
      </c>
      <c r="T126" s="17"/>
      <c r="U126" s="18"/>
    </row>
    <row r="127" spans="1:21" ht="14.1" customHeight="1" x14ac:dyDescent="0.15">
      <c r="A127" s="12"/>
      <c r="B127" s="13" t="s">
        <v>104</v>
      </c>
      <c r="C127" s="13">
        <v>603</v>
      </c>
      <c r="D127" s="15">
        <f t="shared" si="22"/>
        <v>0</v>
      </c>
      <c r="E127" s="19"/>
      <c r="F127" s="17"/>
      <c r="G127" s="17"/>
      <c r="H127" s="18"/>
      <c r="I127" s="20"/>
      <c r="J127" s="17"/>
      <c r="K127" s="17"/>
      <c r="L127" s="17"/>
      <c r="M127" s="18"/>
      <c r="N127" s="20"/>
      <c r="O127" s="17"/>
      <c r="P127" s="18"/>
      <c r="Q127" s="20"/>
      <c r="R127" s="18"/>
      <c r="S127" s="20"/>
      <c r="T127" s="17"/>
      <c r="U127" s="18"/>
    </row>
    <row r="128" spans="1:21" ht="14.1" customHeight="1" x14ac:dyDescent="0.15">
      <c r="A128" s="12"/>
      <c r="B128" s="13" t="s">
        <v>105</v>
      </c>
      <c r="C128" s="13">
        <v>604</v>
      </c>
      <c r="D128" s="15">
        <f t="shared" si="22"/>
        <v>1</v>
      </c>
      <c r="E128" s="19">
        <v>1</v>
      </c>
      <c r="F128" s="17"/>
      <c r="G128" s="17"/>
      <c r="H128" s="18"/>
      <c r="I128" s="20">
        <v>1</v>
      </c>
      <c r="J128" s="17"/>
      <c r="K128" s="17"/>
      <c r="L128" s="17"/>
      <c r="M128" s="18"/>
      <c r="N128" s="20">
        <v>1</v>
      </c>
      <c r="O128" s="17"/>
      <c r="P128" s="18"/>
      <c r="Q128" s="20">
        <v>1</v>
      </c>
      <c r="R128" s="18"/>
      <c r="S128" s="20">
        <v>1</v>
      </c>
      <c r="T128" s="17"/>
      <c r="U128" s="18"/>
    </row>
    <row r="129" spans="1:21" ht="14.1" customHeight="1" x14ac:dyDescent="0.15">
      <c r="A129" s="12"/>
      <c r="B129" s="13" t="s">
        <v>106</v>
      </c>
      <c r="C129" s="13">
        <v>605</v>
      </c>
      <c r="D129" s="15">
        <f t="shared" si="22"/>
        <v>1</v>
      </c>
      <c r="E129" s="19">
        <v>1</v>
      </c>
      <c r="F129" s="17"/>
      <c r="G129" s="17"/>
      <c r="H129" s="18"/>
      <c r="I129" s="20">
        <v>1</v>
      </c>
      <c r="J129" s="17"/>
      <c r="K129" s="17"/>
      <c r="L129" s="17"/>
      <c r="M129" s="18"/>
      <c r="N129" s="20">
        <v>1</v>
      </c>
      <c r="O129" s="17"/>
      <c r="P129" s="18"/>
      <c r="Q129" s="20">
        <v>1</v>
      </c>
      <c r="R129" s="18"/>
      <c r="S129" s="20">
        <v>1</v>
      </c>
      <c r="T129" s="17"/>
      <c r="U129" s="18"/>
    </row>
    <row r="130" spans="1:21" ht="14.1" customHeight="1" x14ac:dyDescent="0.15">
      <c r="A130" s="12"/>
      <c r="B130" s="13" t="s">
        <v>107</v>
      </c>
      <c r="C130" s="13">
        <v>606</v>
      </c>
      <c r="D130" s="15">
        <f t="shared" si="22"/>
        <v>0</v>
      </c>
      <c r="E130" s="19"/>
      <c r="F130" s="17"/>
      <c r="G130" s="17"/>
      <c r="H130" s="18"/>
      <c r="I130" s="20"/>
      <c r="J130" s="17"/>
      <c r="K130" s="17"/>
      <c r="L130" s="17"/>
      <c r="M130" s="18"/>
      <c r="N130" s="20"/>
      <c r="O130" s="17"/>
      <c r="P130" s="18"/>
      <c r="Q130" s="20"/>
      <c r="R130" s="18"/>
      <c r="S130" s="20"/>
      <c r="T130" s="17"/>
      <c r="U130" s="18"/>
    </row>
    <row r="131" spans="1:21" ht="14.1" customHeight="1" x14ac:dyDescent="0.15">
      <c r="A131" s="12"/>
      <c r="B131" s="13" t="s">
        <v>108</v>
      </c>
      <c r="C131" s="13">
        <v>607</v>
      </c>
      <c r="D131" s="15">
        <f t="shared" si="22"/>
        <v>0</v>
      </c>
      <c r="E131" s="19"/>
      <c r="F131" s="17"/>
      <c r="G131" s="17"/>
      <c r="H131" s="18"/>
      <c r="I131" s="20"/>
      <c r="J131" s="17"/>
      <c r="K131" s="17"/>
      <c r="L131" s="17"/>
      <c r="M131" s="18"/>
      <c r="N131" s="20"/>
      <c r="O131" s="17"/>
      <c r="P131" s="18"/>
      <c r="Q131" s="20"/>
      <c r="R131" s="18"/>
      <c r="S131" s="20"/>
      <c r="T131" s="17"/>
      <c r="U131" s="18"/>
    </row>
    <row r="132" spans="1:21" ht="14.1" customHeight="1" x14ac:dyDescent="0.15">
      <c r="A132" s="12"/>
      <c r="B132" s="13" t="s">
        <v>109</v>
      </c>
      <c r="C132" s="13">
        <v>608</v>
      </c>
      <c r="D132" s="15">
        <f t="shared" si="22"/>
        <v>10</v>
      </c>
      <c r="E132" s="19">
        <v>2</v>
      </c>
      <c r="F132" s="17">
        <v>8</v>
      </c>
      <c r="G132" s="17"/>
      <c r="H132" s="18"/>
      <c r="I132" s="20">
        <v>2</v>
      </c>
      <c r="J132" s="17">
        <v>8</v>
      </c>
      <c r="K132" s="17"/>
      <c r="L132" s="17"/>
      <c r="M132" s="18"/>
      <c r="N132" s="20">
        <v>10</v>
      </c>
      <c r="O132" s="17"/>
      <c r="P132" s="18"/>
      <c r="Q132" s="20">
        <v>10</v>
      </c>
      <c r="R132" s="18"/>
      <c r="S132" s="20">
        <v>2</v>
      </c>
      <c r="T132" s="17"/>
      <c r="U132" s="18"/>
    </row>
    <row r="133" spans="1:21" ht="14.1" customHeight="1" x14ac:dyDescent="0.15">
      <c r="A133" s="12"/>
      <c r="B133" s="13" t="s">
        <v>110</v>
      </c>
      <c r="C133" s="13">
        <v>609</v>
      </c>
      <c r="D133" s="15">
        <f>SUM(E133:H133)</f>
        <v>0</v>
      </c>
      <c r="E133" s="19"/>
      <c r="F133" s="17"/>
      <c r="G133" s="17"/>
      <c r="H133" s="18"/>
      <c r="I133" s="20"/>
      <c r="J133" s="17"/>
      <c r="K133" s="17"/>
      <c r="L133" s="17"/>
      <c r="M133" s="18"/>
      <c r="N133" s="20"/>
      <c r="O133" s="17"/>
      <c r="P133" s="18"/>
      <c r="Q133" s="20"/>
      <c r="R133" s="18"/>
      <c r="S133" s="20"/>
      <c r="T133" s="17"/>
      <c r="U133" s="18"/>
    </row>
    <row r="134" spans="1:21" ht="14.1" customHeight="1" thickBot="1" x14ac:dyDescent="0.2">
      <c r="A134" s="21"/>
      <c r="B134" s="22" t="s">
        <v>167</v>
      </c>
      <c r="C134" s="22">
        <v>610</v>
      </c>
      <c r="D134" s="42">
        <f>SUM(E134:H134)</f>
        <v>1</v>
      </c>
      <c r="E134" s="24">
        <v>1</v>
      </c>
      <c r="F134" s="25"/>
      <c r="G134" s="25"/>
      <c r="H134" s="26"/>
      <c r="I134" s="27"/>
      <c r="J134" s="25"/>
      <c r="K134" s="25">
        <v>1</v>
      </c>
      <c r="L134" s="25"/>
      <c r="M134" s="26"/>
      <c r="N134" s="27">
        <v>1</v>
      </c>
      <c r="O134" s="25"/>
      <c r="P134" s="26"/>
      <c r="Q134" s="27">
        <v>1</v>
      </c>
      <c r="R134" s="26"/>
      <c r="S134" s="27">
        <v>1</v>
      </c>
      <c r="T134" s="25"/>
      <c r="U134" s="26"/>
    </row>
    <row r="135" spans="1:21" ht="14.1" customHeight="1" x14ac:dyDescent="0.15">
      <c r="A135" s="5" t="s">
        <v>168</v>
      </c>
      <c r="B135" s="43"/>
      <c r="C135" s="40"/>
      <c r="D135" s="7">
        <f>SUM(D136:D140)</f>
        <v>52</v>
      </c>
      <c r="E135" s="8">
        <f>SUM(E136:E140)</f>
        <v>14</v>
      </c>
      <c r="F135" s="9">
        <f>SUM(F136:F140)</f>
        <v>26</v>
      </c>
      <c r="G135" s="9">
        <f t="shared" ref="G135:U135" si="23">SUM(G136:G140)</f>
        <v>0</v>
      </c>
      <c r="H135" s="10">
        <f t="shared" si="23"/>
        <v>12</v>
      </c>
      <c r="I135" s="11">
        <f t="shared" si="23"/>
        <v>35</v>
      </c>
      <c r="J135" s="9">
        <f t="shared" si="23"/>
        <v>0</v>
      </c>
      <c r="K135" s="9">
        <f t="shared" si="23"/>
        <v>3</v>
      </c>
      <c r="L135" s="9">
        <f t="shared" si="23"/>
        <v>0</v>
      </c>
      <c r="M135" s="10">
        <f t="shared" si="23"/>
        <v>14</v>
      </c>
      <c r="N135" s="11">
        <f t="shared" si="23"/>
        <v>52</v>
      </c>
      <c r="O135" s="9">
        <f t="shared" si="23"/>
        <v>0</v>
      </c>
      <c r="P135" s="10">
        <f t="shared" si="23"/>
        <v>0</v>
      </c>
      <c r="Q135" s="11">
        <f t="shared" si="23"/>
        <v>31</v>
      </c>
      <c r="R135" s="10">
        <f t="shared" si="23"/>
        <v>21</v>
      </c>
      <c r="S135" s="11">
        <f t="shared" si="23"/>
        <v>26</v>
      </c>
      <c r="T135" s="9">
        <f t="shared" si="23"/>
        <v>4</v>
      </c>
      <c r="U135" s="10">
        <f t="shared" si="23"/>
        <v>0</v>
      </c>
    </row>
    <row r="136" spans="1:21" ht="14.1" customHeight="1" x14ac:dyDescent="0.15">
      <c r="A136" s="12"/>
      <c r="B136" s="13" t="s">
        <v>111</v>
      </c>
      <c r="C136" s="13">
        <v>621</v>
      </c>
      <c r="D136" s="15">
        <f>SUM(E136:H136)</f>
        <v>48</v>
      </c>
      <c r="E136" s="19">
        <v>10</v>
      </c>
      <c r="F136" s="17">
        <v>26</v>
      </c>
      <c r="G136" s="17"/>
      <c r="H136" s="18">
        <v>12</v>
      </c>
      <c r="I136" s="20">
        <v>34</v>
      </c>
      <c r="J136" s="17"/>
      <c r="K136" s="17">
        <v>1</v>
      </c>
      <c r="L136" s="17"/>
      <c r="M136" s="18">
        <v>13</v>
      </c>
      <c r="N136" s="20">
        <v>48</v>
      </c>
      <c r="O136" s="17"/>
      <c r="P136" s="18"/>
      <c r="Q136" s="20">
        <v>28</v>
      </c>
      <c r="R136" s="18">
        <v>20</v>
      </c>
      <c r="S136" s="20">
        <v>22</v>
      </c>
      <c r="T136" s="17">
        <v>4</v>
      </c>
      <c r="U136" s="18"/>
    </row>
    <row r="137" spans="1:21" ht="14.1" customHeight="1" x14ac:dyDescent="0.15">
      <c r="A137" s="12"/>
      <c r="B137" s="13" t="s">
        <v>112</v>
      </c>
      <c r="C137" s="13">
        <v>622</v>
      </c>
      <c r="D137" s="15">
        <f>SUM(E137:H137)</f>
        <v>0</v>
      </c>
      <c r="E137" s="19"/>
      <c r="F137" s="17"/>
      <c r="G137" s="17"/>
      <c r="H137" s="18"/>
      <c r="I137" s="20"/>
      <c r="J137" s="17"/>
      <c r="K137" s="17"/>
      <c r="L137" s="17"/>
      <c r="M137" s="18"/>
      <c r="N137" s="20"/>
      <c r="O137" s="17"/>
      <c r="P137" s="18"/>
      <c r="Q137" s="20"/>
      <c r="R137" s="18"/>
      <c r="S137" s="20"/>
      <c r="T137" s="17"/>
      <c r="U137" s="18"/>
    </row>
    <row r="138" spans="1:21" ht="14.1" customHeight="1" x14ac:dyDescent="0.15">
      <c r="A138" s="12"/>
      <c r="B138" s="13" t="s">
        <v>113</v>
      </c>
      <c r="C138" s="13">
        <v>623</v>
      </c>
      <c r="D138" s="15">
        <f>SUM(E138:H138)</f>
        <v>0</v>
      </c>
      <c r="E138" s="19"/>
      <c r="F138" s="17"/>
      <c r="G138" s="17"/>
      <c r="H138" s="18"/>
      <c r="I138" s="20"/>
      <c r="J138" s="17"/>
      <c r="K138" s="17"/>
      <c r="L138" s="17"/>
      <c r="M138" s="18"/>
      <c r="N138" s="20"/>
      <c r="O138" s="17"/>
      <c r="P138" s="18"/>
      <c r="Q138" s="20"/>
      <c r="R138" s="18"/>
      <c r="S138" s="20"/>
      <c r="T138" s="17"/>
      <c r="U138" s="18"/>
    </row>
    <row r="139" spans="1:21" ht="14.1" customHeight="1" x14ac:dyDescent="0.15">
      <c r="A139" s="12"/>
      <c r="B139" s="13" t="s">
        <v>114</v>
      </c>
      <c r="C139" s="13">
        <v>624</v>
      </c>
      <c r="D139" s="15">
        <f>SUM(E139:H139)</f>
        <v>0</v>
      </c>
      <c r="E139" s="19"/>
      <c r="F139" s="17"/>
      <c r="G139" s="17"/>
      <c r="H139" s="18"/>
      <c r="I139" s="20"/>
      <c r="J139" s="17"/>
      <c r="K139" s="17"/>
      <c r="L139" s="17"/>
      <c r="M139" s="18"/>
      <c r="N139" s="20"/>
      <c r="O139" s="17"/>
      <c r="P139" s="18"/>
      <c r="Q139" s="20"/>
      <c r="R139" s="18"/>
      <c r="S139" s="20"/>
      <c r="T139" s="17"/>
      <c r="U139" s="18"/>
    </row>
    <row r="140" spans="1:21" ht="14.1" customHeight="1" thickBot="1" x14ac:dyDescent="0.2">
      <c r="A140" s="21"/>
      <c r="B140" s="22" t="s">
        <v>169</v>
      </c>
      <c r="C140" s="22">
        <v>625</v>
      </c>
      <c r="D140" s="42">
        <f>SUM(E140:H140)</f>
        <v>4</v>
      </c>
      <c r="E140" s="24">
        <v>4</v>
      </c>
      <c r="F140" s="25"/>
      <c r="G140" s="25"/>
      <c r="H140" s="26"/>
      <c r="I140" s="27">
        <v>1</v>
      </c>
      <c r="J140" s="25"/>
      <c r="K140" s="25">
        <v>2</v>
      </c>
      <c r="L140" s="25"/>
      <c r="M140" s="26">
        <v>1</v>
      </c>
      <c r="N140" s="27">
        <v>4</v>
      </c>
      <c r="O140" s="25"/>
      <c r="P140" s="26"/>
      <c r="Q140" s="27">
        <v>3</v>
      </c>
      <c r="R140" s="26">
        <v>1</v>
      </c>
      <c r="S140" s="27">
        <v>4</v>
      </c>
      <c r="T140" s="25"/>
      <c r="U140" s="26"/>
    </row>
    <row r="141" spans="1:21" ht="14.1" customHeight="1" x14ac:dyDescent="0.15">
      <c r="A141" s="5" t="s">
        <v>170</v>
      </c>
      <c r="B141" s="43"/>
      <c r="C141" s="40"/>
      <c r="D141" s="7">
        <f>SUM(D142:D148)</f>
        <v>8</v>
      </c>
      <c r="E141" s="8">
        <f>SUM(E142:E148)</f>
        <v>7</v>
      </c>
      <c r="F141" s="9">
        <f>SUM(F142:F148)</f>
        <v>0</v>
      </c>
      <c r="G141" s="9">
        <f t="shared" ref="G141:U141" si="24">SUM(G142:G148)</f>
        <v>0</v>
      </c>
      <c r="H141" s="10">
        <f t="shared" si="24"/>
        <v>1</v>
      </c>
      <c r="I141" s="11">
        <f t="shared" si="24"/>
        <v>8</v>
      </c>
      <c r="J141" s="9">
        <f t="shared" si="24"/>
        <v>0</v>
      </c>
      <c r="K141" s="9">
        <f t="shared" si="24"/>
        <v>0</v>
      </c>
      <c r="L141" s="9">
        <f t="shared" si="24"/>
        <v>0</v>
      </c>
      <c r="M141" s="10">
        <f t="shared" si="24"/>
        <v>0</v>
      </c>
      <c r="N141" s="11">
        <f t="shared" si="24"/>
        <v>8</v>
      </c>
      <c r="O141" s="9">
        <f t="shared" si="24"/>
        <v>0</v>
      </c>
      <c r="P141" s="10">
        <f t="shared" si="24"/>
        <v>0</v>
      </c>
      <c r="Q141" s="11">
        <f t="shared" si="24"/>
        <v>7</v>
      </c>
      <c r="R141" s="10">
        <f t="shared" si="24"/>
        <v>1</v>
      </c>
      <c r="S141" s="11">
        <f t="shared" si="24"/>
        <v>8</v>
      </c>
      <c r="T141" s="9">
        <f t="shared" si="24"/>
        <v>0</v>
      </c>
      <c r="U141" s="10">
        <f t="shared" si="24"/>
        <v>0</v>
      </c>
    </row>
    <row r="142" spans="1:21" ht="14.1" customHeight="1" x14ac:dyDescent="0.15">
      <c r="A142" s="12"/>
      <c r="B142" s="13" t="s">
        <v>115</v>
      </c>
      <c r="C142" s="13">
        <v>641</v>
      </c>
      <c r="D142" s="15">
        <f t="shared" ref="D142:D148" si="25">SUM(E142:H142)</f>
        <v>0</v>
      </c>
      <c r="E142" s="19"/>
      <c r="F142" s="17"/>
      <c r="G142" s="17"/>
      <c r="H142" s="18"/>
      <c r="I142" s="19"/>
      <c r="J142" s="17"/>
      <c r="K142" s="17"/>
      <c r="L142" s="17"/>
      <c r="M142" s="18"/>
      <c r="N142" s="20"/>
      <c r="O142" s="17"/>
      <c r="P142" s="18"/>
      <c r="Q142" s="20"/>
      <c r="R142" s="18"/>
      <c r="S142" s="20"/>
      <c r="T142" s="17"/>
      <c r="U142" s="18"/>
    </row>
    <row r="143" spans="1:21" ht="14.1" customHeight="1" x14ac:dyDescent="0.15">
      <c r="A143" s="12"/>
      <c r="B143" s="13" t="s">
        <v>116</v>
      </c>
      <c r="C143" s="13">
        <v>642</v>
      </c>
      <c r="D143" s="15">
        <f t="shared" si="25"/>
        <v>3</v>
      </c>
      <c r="E143" s="19">
        <v>2</v>
      </c>
      <c r="F143" s="17"/>
      <c r="G143" s="17"/>
      <c r="H143" s="18">
        <v>1</v>
      </c>
      <c r="I143" s="19">
        <v>3</v>
      </c>
      <c r="J143" s="17"/>
      <c r="K143" s="17"/>
      <c r="L143" s="17"/>
      <c r="M143" s="18"/>
      <c r="N143" s="20">
        <v>3</v>
      </c>
      <c r="O143" s="17"/>
      <c r="P143" s="18"/>
      <c r="Q143" s="19">
        <v>2</v>
      </c>
      <c r="R143" s="18">
        <v>1</v>
      </c>
      <c r="S143" s="20">
        <v>3</v>
      </c>
      <c r="T143" s="17"/>
      <c r="U143" s="18"/>
    </row>
    <row r="144" spans="1:21" ht="14.1" customHeight="1" x14ac:dyDescent="0.15">
      <c r="A144" s="12"/>
      <c r="B144" s="13" t="s">
        <v>117</v>
      </c>
      <c r="C144" s="13">
        <v>643</v>
      </c>
      <c r="D144" s="15">
        <f t="shared" si="25"/>
        <v>0</v>
      </c>
      <c r="E144" s="19"/>
      <c r="F144" s="17"/>
      <c r="G144" s="17"/>
      <c r="H144" s="18"/>
      <c r="I144" s="19"/>
      <c r="J144" s="17"/>
      <c r="K144" s="17"/>
      <c r="L144" s="17"/>
      <c r="M144" s="18"/>
      <c r="N144" s="20"/>
      <c r="O144" s="17"/>
      <c r="P144" s="18"/>
      <c r="Q144" s="19"/>
      <c r="R144" s="18"/>
      <c r="S144" s="20"/>
      <c r="T144" s="17"/>
      <c r="U144" s="18"/>
    </row>
    <row r="145" spans="1:21" ht="14.1" customHeight="1" x14ac:dyDescent="0.15">
      <c r="A145" s="12"/>
      <c r="B145" s="13" t="s">
        <v>118</v>
      </c>
      <c r="C145" s="13">
        <v>644</v>
      </c>
      <c r="D145" s="15">
        <f t="shared" si="25"/>
        <v>0</v>
      </c>
      <c r="E145" s="19"/>
      <c r="F145" s="17"/>
      <c r="G145" s="17"/>
      <c r="H145" s="18"/>
      <c r="I145" s="19"/>
      <c r="J145" s="17"/>
      <c r="K145" s="17"/>
      <c r="L145" s="17"/>
      <c r="M145" s="18"/>
      <c r="N145" s="20"/>
      <c r="O145" s="17"/>
      <c r="P145" s="18"/>
      <c r="Q145" s="19"/>
      <c r="R145" s="18"/>
      <c r="S145" s="20"/>
      <c r="T145" s="17"/>
      <c r="U145" s="18"/>
    </row>
    <row r="146" spans="1:21" ht="14.1" customHeight="1" x14ac:dyDescent="0.15">
      <c r="A146" s="12"/>
      <c r="B146" s="13" t="s">
        <v>119</v>
      </c>
      <c r="C146" s="13">
        <v>645</v>
      </c>
      <c r="D146" s="15">
        <f t="shared" si="25"/>
        <v>0</v>
      </c>
      <c r="E146" s="19"/>
      <c r="F146" s="17"/>
      <c r="G146" s="17"/>
      <c r="H146" s="18"/>
      <c r="I146" s="19"/>
      <c r="J146" s="17"/>
      <c r="K146" s="17"/>
      <c r="L146" s="17"/>
      <c r="M146" s="18"/>
      <c r="N146" s="20"/>
      <c r="O146" s="17"/>
      <c r="P146" s="18"/>
      <c r="Q146" s="19"/>
      <c r="R146" s="18"/>
      <c r="S146" s="20"/>
      <c r="T146" s="17"/>
      <c r="U146" s="18"/>
    </row>
    <row r="147" spans="1:21" ht="14.1" customHeight="1" x14ac:dyDescent="0.15">
      <c r="A147" s="12"/>
      <c r="B147" s="13" t="s">
        <v>171</v>
      </c>
      <c r="C147" s="13">
        <v>646</v>
      </c>
      <c r="D147" s="15">
        <f t="shared" si="25"/>
        <v>3</v>
      </c>
      <c r="E147" s="19">
        <v>3</v>
      </c>
      <c r="F147" s="17"/>
      <c r="G147" s="17"/>
      <c r="H147" s="18"/>
      <c r="I147" s="19">
        <v>3</v>
      </c>
      <c r="J147" s="17"/>
      <c r="K147" s="17"/>
      <c r="L147" s="17"/>
      <c r="M147" s="18"/>
      <c r="N147" s="20">
        <v>3</v>
      </c>
      <c r="O147" s="17"/>
      <c r="P147" s="18"/>
      <c r="Q147" s="19">
        <v>3</v>
      </c>
      <c r="R147" s="18"/>
      <c r="S147" s="20">
        <v>3</v>
      </c>
      <c r="T147" s="17"/>
      <c r="U147" s="18"/>
    </row>
    <row r="148" spans="1:21" ht="14.1" customHeight="1" thickBot="1" x14ac:dyDescent="0.2">
      <c r="A148" s="21"/>
      <c r="B148" s="22" t="s">
        <v>172</v>
      </c>
      <c r="C148" s="22">
        <v>647</v>
      </c>
      <c r="D148" s="42">
        <f t="shared" si="25"/>
        <v>2</v>
      </c>
      <c r="E148" s="24">
        <v>2</v>
      </c>
      <c r="F148" s="25"/>
      <c r="G148" s="25"/>
      <c r="H148" s="26"/>
      <c r="I148" s="24">
        <v>2</v>
      </c>
      <c r="J148" s="25"/>
      <c r="K148" s="25"/>
      <c r="L148" s="25"/>
      <c r="M148" s="26"/>
      <c r="N148" s="27">
        <v>2</v>
      </c>
      <c r="O148" s="25"/>
      <c r="P148" s="26"/>
      <c r="Q148" s="24">
        <v>2</v>
      </c>
      <c r="R148" s="26"/>
      <c r="S148" s="27">
        <v>2</v>
      </c>
      <c r="T148" s="25"/>
      <c r="U148" s="26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64" t="s">
        <v>120</v>
      </c>
      <c r="B158" s="65"/>
      <c r="C158" s="65"/>
      <c r="D158" s="45">
        <f t="shared" ref="D158:U158" si="26">D5 + D13 + SUM(D21:D52)</f>
        <v>3565</v>
      </c>
      <c r="E158" s="45">
        <f t="shared" si="26"/>
        <v>763</v>
      </c>
      <c r="F158" s="45">
        <f t="shared" si="26"/>
        <v>1435</v>
      </c>
      <c r="G158" s="45">
        <f t="shared" si="26"/>
        <v>30</v>
      </c>
      <c r="H158" s="45">
        <f t="shared" si="26"/>
        <v>1337</v>
      </c>
      <c r="I158" s="45">
        <f t="shared" si="26"/>
        <v>3217</v>
      </c>
      <c r="J158" s="45">
        <f t="shared" si="26"/>
        <v>87</v>
      </c>
      <c r="K158" s="45">
        <f t="shared" si="26"/>
        <v>128</v>
      </c>
      <c r="L158" s="45">
        <f t="shared" si="26"/>
        <v>0</v>
      </c>
      <c r="M158" s="45">
        <f t="shared" si="26"/>
        <v>133</v>
      </c>
      <c r="N158" s="45">
        <f t="shared" si="26"/>
        <v>3555</v>
      </c>
      <c r="O158" s="45">
        <f t="shared" si="26"/>
        <v>10</v>
      </c>
      <c r="P158" s="45">
        <f t="shared" si="26"/>
        <v>0</v>
      </c>
      <c r="Q158" s="45">
        <f t="shared" si="26"/>
        <v>1432</v>
      </c>
      <c r="R158" s="45">
        <f t="shared" si="26"/>
        <v>2133</v>
      </c>
      <c r="S158" s="45">
        <f t="shared" si="26"/>
        <v>1201</v>
      </c>
      <c r="T158" s="45">
        <f t="shared" si="26"/>
        <v>2074</v>
      </c>
      <c r="U158" s="46">
        <f t="shared" si="26"/>
        <v>902</v>
      </c>
    </row>
    <row r="159" spans="1:21" ht="14.1" customHeight="1" x14ac:dyDescent="0.15">
      <c r="A159" s="66" t="s">
        <v>121</v>
      </c>
      <c r="B159" s="67"/>
      <c r="C159" s="67"/>
      <c r="D159" s="47">
        <f>D53+D55+D63+D68+D73+D78+D87+D96+D99+D103+D106+D110+D117+D122+D124+D135+D141</f>
        <v>362</v>
      </c>
      <c r="E159" s="47">
        <f>E53+E55+E63+E68+E73+E78+E87+E96+E99+E103+E106+E110+E117+E122+E124+E135+E141</f>
        <v>137</v>
      </c>
      <c r="F159" s="47">
        <f t="shared" ref="F159:U159" si="27">F53+F55+F63+F68+F73+F78+F87+F96+F99+F103+F106+F110+F117+F122+F124+F135+F141</f>
        <v>146</v>
      </c>
      <c r="G159" s="47">
        <f t="shared" si="27"/>
        <v>0</v>
      </c>
      <c r="H159" s="47">
        <f t="shared" si="27"/>
        <v>79</v>
      </c>
      <c r="I159" s="47">
        <f t="shared" si="27"/>
        <v>281</v>
      </c>
      <c r="J159" s="47">
        <f t="shared" si="27"/>
        <v>8</v>
      </c>
      <c r="K159" s="47">
        <f t="shared" si="27"/>
        <v>25</v>
      </c>
      <c r="L159" s="47">
        <f t="shared" si="27"/>
        <v>0</v>
      </c>
      <c r="M159" s="47">
        <f t="shared" si="27"/>
        <v>48</v>
      </c>
      <c r="N159" s="47">
        <f t="shared" si="27"/>
        <v>361</v>
      </c>
      <c r="O159" s="47">
        <f t="shared" si="27"/>
        <v>1</v>
      </c>
      <c r="P159" s="47">
        <f t="shared" si="27"/>
        <v>0</v>
      </c>
      <c r="Q159" s="47">
        <f t="shared" si="27"/>
        <v>231</v>
      </c>
      <c r="R159" s="47">
        <f t="shared" si="27"/>
        <v>131</v>
      </c>
      <c r="S159" s="47">
        <f t="shared" si="27"/>
        <v>226</v>
      </c>
      <c r="T159" s="47">
        <f t="shared" si="27"/>
        <v>100</v>
      </c>
      <c r="U159" s="48">
        <f t="shared" si="27"/>
        <v>0</v>
      </c>
    </row>
    <row r="160" spans="1:21" ht="14.1" customHeight="1" x14ac:dyDescent="0.15">
      <c r="A160" s="66"/>
      <c r="B160" s="67"/>
      <c r="C160" s="67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50"/>
    </row>
    <row r="161" spans="1:21" ht="14.1" customHeight="1" thickBot="1" x14ac:dyDescent="0.2">
      <c r="A161" s="68" t="s">
        <v>122</v>
      </c>
      <c r="B161" s="69"/>
      <c r="C161" s="69"/>
      <c r="D161" s="51">
        <f>SUM(D158:D159)</f>
        <v>3927</v>
      </c>
      <c r="E161" s="51">
        <f t="shared" ref="E161:U161" si="28">SUM(E158:E159)</f>
        <v>900</v>
      </c>
      <c r="F161" s="51">
        <f t="shared" si="28"/>
        <v>1581</v>
      </c>
      <c r="G161" s="51">
        <f t="shared" si="28"/>
        <v>30</v>
      </c>
      <c r="H161" s="51">
        <f t="shared" si="28"/>
        <v>1416</v>
      </c>
      <c r="I161" s="51">
        <f t="shared" si="28"/>
        <v>3498</v>
      </c>
      <c r="J161" s="51">
        <f t="shared" si="28"/>
        <v>95</v>
      </c>
      <c r="K161" s="51">
        <f t="shared" si="28"/>
        <v>153</v>
      </c>
      <c r="L161" s="51">
        <f t="shared" si="28"/>
        <v>0</v>
      </c>
      <c r="M161" s="51">
        <f t="shared" si="28"/>
        <v>181</v>
      </c>
      <c r="N161" s="51">
        <f t="shared" si="28"/>
        <v>3916</v>
      </c>
      <c r="O161" s="51">
        <f t="shared" si="28"/>
        <v>11</v>
      </c>
      <c r="P161" s="51">
        <f t="shared" si="28"/>
        <v>0</v>
      </c>
      <c r="Q161" s="51">
        <f t="shared" si="28"/>
        <v>1663</v>
      </c>
      <c r="R161" s="51">
        <f t="shared" si="28"/>
        <v>2264</v>
      </c>
      <c r="S161" s="51">
        <f t="shared" si="28"/>
        <v>1427</v>
      </c>
      <c r="T161" s="51">
        <f t="shared" si="28"/>
        <v>2174</v>
      </c>
      <c r="U161" s="52">
        <f t="shared" si="28"/>
        <v>902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98E49-1E66-402C-A448-A8342AF1BFA5}">
  <dimension ref="A1:U162"/>
  <sheetViews>
    <sheetView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180</v>
      </c>
      <c r="E1" s="4" t="s">
        <v>124</v>
      </c>
      <c r="R1" s="4" t="s">
        <v>125</v>
      </c>
      <c r="S1" s="76" t="s">
        <v>176</v>
      </c>
      <c r="T1" s="76"/>
      <c r="U1" s="76"/>
    </row>
    <row r="2" spans="1:21" ht="12.75" thickBot="1" x14ac:dyDescent="0.2"/>
    <row r="3" spans="1:21" ht="13.5" customHeight="1" x14ac:dyDescent="0.15">
      <c r="A3" s="70" t="s">
        <v>0</v>
      </c>
      <c r="B3" s="71"/>
      <c r="C3" s="74" t="s">
        <v>1</v>
      </c>
      <c r="D3" s="80" t="s">
        <v>2</v>
      </c>
      <c r="E3" s="70" t="s">
        <v>3</v>
      </c>
      <c r="F3" s="71"/>
      <c r="G3" s="71"/>
      <c r="H3" s="82"/>
      <c r="I3" s="70" t="s">
        <v>4</v>
      </c>
      <c r="J3" s="71"/>
      <c r="K3" s="71"/>
      <c r="L3" s="71"/>
      <c r="M3" s="82"/>
      <c r="N3" s="83" t="s">
        <v>5</v>
      </c>
      <c r="O3" s="71"/>
      <c r="P3" s="82"/>
      <c r="Q3" s="70" t="s">
        <v>6</v>
      </c>
      <c r="R3" s="82"/>
      <c r="S3" s="77" t="s">
        <v>7</v>
      </c>
      <c r="T3" s="78"/>
      <c r="U3" s="79"/>
    </row>
    <row r="4" spans="1:21" ht="13.5" customHeight="1" thickBot="1" x14ac:dyDescent="0.2">
      <c r="A4" s="72"/>
      <c r="B4" s="73"/>
      <c r="C4" s="75"/>
      <c r="D4" s="81"/>
      <c r="E4" s="61" t="s">
        <v>8</v>
      </c>
      <c r="F4" s="62" t="s">
        <v>9</v>
      </c>
      <c r="G4" s="62" t="s">
        <v>10</v>
      </c>
      <c r="H4" s="2" t="s">
        <v>11</v>
      </c>
      <c r="I4" s="61" t="s">
        <v>12</v>
      </c>
      <c r="J4" s="62" t="s">
        <v>13</v>
      </c>
      <c r="K4" s="62" t="s">
        <v>14</v>
      </c>
      <c r="L4" s="62" t="s">
        <v>15</v>
      </c>
      <c r="M4" s="2" t="s">
        <v>16</v>
      </c>
      <c r="N4" s="3" t="s">
        <v>17</v>
      </c>
      <c r="O4" s="62" t="s">
        <v>18</v>
      </c>
      <c r="P4" s="2" t="s">
        <v>19</v>
      </c>
      <c r="Q4" s="61" t="s">
        <v>20</v>
      </c>
      <c r="R4" s="2" t="s">
        <v>21</v>
      </c>
      <c r="S4" s="3" t="s">
        <v>22</v>
      </c>
      <c r="T4" s="62" t="s">
        <v>23</v>
      </c>
      <c r="U4" s="2" t="s">
        <v>24</v>
      </c>
    </row>
    <row r="5" spans="1:21" ht="14.1" customHeight="1" x14ac:dyDescent="0.15">
      <c r="A5" s="5" t="s">
        <v>126</v>
      </c>
      <c r="B5" s="6"/>
      <c r="C5" s="6"/>
      <c r="D5" s="7">
        <f t="shared" ref="D5:T5" si="0">SUM(D6:D12)</f>
        <v>331</v>
      </c>
      <c r="E5" s="8">
        <f t="shared" si="0"/>
        <v>121</v>
      </c>
      <c r="F5" s="9">
        <f t="shared" si="0"/>
        <v>162</v>
      </c>
      <c r="G5" s="9">
        <f t="shared" si="0"/>
        <v>0</v>
      </c>
      <c r="H5" s="10">
        <f t="shared" si="0"/>
        <v>48</v>
      </c>
      <c r="I5" s="8">
        <f t="shared" si="0"/>
        <v>301</v>
      </c>
      <c r="J5" s="9">
        <f t="shared" si="0"/>
        <v>0</v>
      </c>
      <c r="K5" s="9">
        <f t="shared" si="0"/>
        <v>21</v>
      </c>
      <c r="L5" s="9">
        <f t="shared" si="0"/>
        <v>0</v>
      </c>
      <c r="M5" s="10">
        <f t="shared" si="0"/>
        <v>9</v>
      </c>
      <c r="N5" s="11">
        <f t="shared" si="0"/>
        <v>331</v>
      </c>
      <c r="O5" s="9">
        <f t="shared" si="0"/>
        <v>0</v>
      </c>
      <c r="P5" s="10">
        <f t="shared" si="0"/>
        <v>0</v>
      </c>
      <c r="Q5" s="11">
        <f t="shared" si="0"/>
        <v>150</v>
      </c>
      <c r="R5" s="10">
        <f t="shared" si="0"/>
        <v>181</v>
      </c>
      <c r="S5" s="11">
        <f t="shared" si="0"/>
        <v>169</v>
      </c>
      <c r="T5" s="9">
        <f t="shared" si="0"/>
        <v>162</v>
      </c>
      <c r="U5" s="10">
        <f>SUM(U6:U12)</f>
        <v>0</v>
      </c>
    </row>
    <row r="6" spans="1:21" ht="14.1" customHeight="1" x14ac:dyDescent="0.15">
      <c r="A6" s="12"/>
      <c r="B6" s="13" t="s">
        <v>127</v>
      </c>
      <c r="C6" s="14">
        <v>101</v>
      </c>
      <c r="D6" s="15">
        <f>SUM(E6:H6)</f>
        <v>25</v>
      </c>
      <c r="E6" s="16">
        <v>15</v>
      </c>
      <c r="F6" s="17"/>
      <c r="G6" s="17"/>
      <c r="H6" s="18">
        <v>10</v>
      </c>
      <c r="I6" s="19">
        <v>22</v>
      </c>
      <c r="J6" s="17"/>
      <c r="K6" s="17">
        <v>2</v>
      </c>
      <c r="L6" s="17"/>
      <c r="M6" s="18">
        <v>1</v>
      </c>
      <c r="N6" s="20">
        <v>25</v>
      </c>
      <c r="O6" s="17"/>
      <c r="P6" s="18"/>
      <c r="Q6" s="20">
        <v>23</v>
      </c>
      <c r="R6" s="18">
        <v>2</v>
      </c>
      <c r="S6" s="20">
        <v>25</v>
      </c>
      <c r="T6" s="17"/>
      <c r="U6" s="18"/>
    </row>
    <row r="7" spans="1:21" ht="14.1" customHeight="1" x14ac:dyDescent="0.15">
      <c r="A7" s="12"/>
      <c r="B7" s="13" t="s">
        <v>128</v>
      </c>
      <c r="C7" s="14">
        <v>103</v>
      </c>
      <c r="D7" s="15">
        <f>SUM(E7:H7)</f>
        <v>20</v>
      </c>
      <c r="E7" s="19">
        <v>16</v>
      </c>
      <c r="F7" s="17"/>
      <c r="G7" s="17"/>
      <c r="H7" s="18">
        <v>4</v>
      </c>
      <c r="I7" s="19">
        <v>15</v>
      </c>
      <c r="J7" s="17"/>
      <c r="K7" s="17">
        <v>2</v>
      </c>
      <c r="L7" s="17"/>
      <c r="M7" s="18">
        <v>3</v>
      </c>
      <c r="N7" s="20">
        <v>20</v>
      </c>
      <c r="O7" s="17"/>
      <c r="P7" s="18"/>
      <c r="Q7" s="20">
        <v>18</v>
      </c>
      <c r="R7" s="18">
        <v>2</v>
      </c>
      <c r="S7" s="20">
        <v>20</v>
      </c>
      <c r="T7" s="17"/>
      <c r="U7" s="18"/>
    </row>
    <row r="8" spans="1:21" ht="14.1" customHeight="1" x14ac:dyDescent="0.15">
      <c r="A8" s="12"/>
      <c r="B8" s="13" t="s">
        <v>129</v>
      </c>
      <c r="C8" s="14">
        <v>105</v>
      </c>
      <c r="D8" s="15">
        <f t="shared" ref="D8:D52" si="1">SUM(E8:H8)</f>
        <v>13</v>
      </c>
      <c r="E8" s="19">
        <v>11</v>
      </c>
      <c r="F8" s="17"/>
      <c r="G8" s="17"/>
      <c r="H8" s="18">
        <v>2</v>
      </c>
      <c r="I8" s="19">
        <v>12</v>
      </c>
      <c r="J8" s="17"/>
      <c r="K8" s="17">
        <v>1</v>
      </c>
      <c r="L8" s="17"/>
      <c r="M8" s="18"/>
      <c r="N8" s="20">
        <v>13</v>
      </c>
      <c r="O8" s="17"/>
      <c r="P8" s="18"/>
      <c r="Q8" s="20">
        <v>12</v>
      </c>
      <c r="R8" s="18">
        <v>1</v>
      </c>
      <c r="S8" s="20">
        <v>13</v>
      </c>
      <c r="T8" s="17"/>
      <c r="U8" s="18"/>
    </row>
    <row r="9" spans="1:21" ht="14.1" customHeight="1" x14ac:dyDescent="0.15">
      <c r="A9" s="12"/>
      <c r="B9" s="13" t="s">
        <v>130</v>
      </c>
      <c r="C9" s="14">
        <v>106</v>
      </c>
      <c r="D9" s="15">
        <f t="shared" si="1"/>
        <v>26</v>
      </c>
      <c r="E9" s="19">
        <v>10</v>
      </c>
      <c r="F9" s="17">
        <v>12</v>
      </c>
      <c r="G9" s="17"/>
      <c r="H9" s="18">
        <v>4</v>
      </c>
      <c r="I9" s="19">
        <v>25</v>
      </c>
      <c r="J9" s="17"/>
      <c r="K9" s="17"/>
      <c r="L9" s="17"/>
      <c r="M9" s="18">
        <v>1</v>
      </c>
      <c r="N9" s="20">
        <v>26</v>
      </c>
      <c r="O9" s="17"/>
      <c r="P9" s="18"/>
      <c r="Q9" s="20">
        <v>13</v>
      </c>
      <c r="R9" s="18">
        <v>13</v>
      </c>
      <c r="S9" s="20">
        <v>14</v>
      </c>
      <c r="T9" s="17">
        <v>12</v>
      </c>
      <c r="U9" s="18"/>
    </row>
    <row r="10" spans="1:21" ht="14.1" customHeight="1" x14ac:dyDescent="0.15">
      <c r="A10" s="12"/>
      <c r="B10" s="13" t="s">
        <v>131</v>
      </c>
      <c r="C10" s="14">
        <v>107</v>
      </c>
      <c r="D10" s="15">
        <f t="shared" si="1"/>
        <v>98</v>
      </c>
      <c r="E10" s="19">
        <v>36</v>
      </c>
      <c r="F10" s="17">
        <v>50</v>
      </c>
      <c r="G10" s="17"/>
      <c r="H10" s="18">
        <v>12</v>
      </c>
      <c r="I10" s="19">
        <v>89</v>
      </c>
      <c r="J10" s="17"/>
      <c r="K10" s="17">
        <v>6</v>
      </c>
      <c r="L10" s="17"/>
      <c r="M10" s="18">
        <v>3</v>
      </c>
      <c r="N10" s="20">
        <v>98</v>
      </c>
      <c r="O10" s="17"/>
      <c r="P10" s="18"/>
      <c r="Q10" s="20">
        <v>42</v>
      </c>
      <c r="R10" s="18">
        <v>56</v>
      </c>
      <c r="S10" s="20">
        <v>48</v>
      </c>
      <c r="T10" s="17">
        <v>50</v>
      </c>
      <c r="U10" s="18"/>
    </row>
    <row r="11" spans="1:21" ht="14.1" customHeight="1" x14ac:dyDescent="0.15">
      <c r="A11" s="12"/>
      <c r="B11" s="13" t="s">
        <v>132</v>
      </c>
      <c r="C11" s="14">
        <v>108</v>
      </c>
      <c r="D11" s="15">
        <f t="shared" si="1"/>
        <v>6</v>
      </c>
      <c r="E11" s="19">
        <v>6</v>
      </c>
      <c r="F11" s="17"/>
      <c r="G11" s="17"/>
      <c r="H11" s="18"/>
      <c r="I11" s="19">
        <v>6</v>
      </c>
      <c r="J11" s="17"/>
      <c r="K11" s="17"/>
      <c r="L11" s="17"/>
      <c r="M11" s="18"/>
      <c r="N11" s="20">
        <v>6</v>
      </c>
      <c r="O11" s="17"/>
      <c r="P11" s="18"/>
      <c r="Q11" s="20">
        <v>6</v>
      </c>
      <c r="R11" s="18"/>
      <c r="S11" s="20">
        <v>6</v>
      </c>
      <c r="T11" s="17"/>
      <c r="U11" s="18"/>
    </row>
    <row r="12" spans="1:21" ht="14.1" customHeight="1" thickBot="1" x14ac:dyDescent="0.2">
      <c r="A12" s="21"/>
      <c r="B12" s="22" t="s">
        <v>133</v>
      </c>
      <c r="C12" s="23">
        <v>109</v>
      </c>
      <c r="D12" s="15">
        <f t="shared" si="1"/>
        <v>143</v>
      </c>
      <c r="E12" s="24">
        <v>27</v>
      </c>
      <c r="F12" s="25">
        <v>100</v>
      </c>
      <c r="G12" s="25"/>
      <c r="H12" s="26">
        <v>16</v>
      </c>
      <c r="I12" s="24">
        <v>132</v>
      </c>
      <c r="J12" s="25"/>
      <c r="K12" s="25">
        <v>10</v>
      </c>
      <c r="L12" s="25"/>
      <c r="M12" s="26">
        <v>1</v>
      </c>
      <c r="N12" s="27">
        <v>143</v>
      </c>
      <c r="O12" s="25"/>
      <c r="P12" s="26"/>
      <c r="Q12" s="27">
        <v>36</v>
      </c>
      <c r="R12" s="26">
        <v>107</v>
      </c>
      <c r="S12" s="27">
        <v>43</v>
      </c>
      <c r="T12" s="25">
        <v>100</v>
      </c>
      <c r="U12" s="26"/>
    </row>
    <row r="13" spans="1:21" ht="14.1" customHeight="1" x14ac:dyDescent="0.15">
      <c r="A13" s="5" t="s">
        <v>134</v>
      </c>
      <c r="B13" s="28"/>
      <c r="C13" s="28"/>
      <c r="D13" s="7">
        <f t="shared" ref="D13:U13" si="2">SUM(D14:D20)</f>
        <v>1034</v>
      </c>
      <c r="E13" s="8">
        <f t="shared" si="2"/>
        <v>174</v>
      </c>
      <c r="F13" s="9">
        <f t="shared" si="2"/>
        <v>501</v>
      </c>
      <c r="G13" s="9">
        <f t="shared" si="2"/>
        <v>1</v>
      </c>
      <c r="H13" s="10">
        <f t="shared" si="2"/>
        <v>358</v>
      </c>
      <c r="I13" s="11">
        <f t="shared" si="2"/>
        <v>937</v>
      </c>
      <c r="J13" s="9">
        <f t="shared" si="2"/>
        <v>40</v>
      </c>
      <c r="K13" s="9">
        <f t="shared" si="2"/>
        <v>20</v>
      </c>
      <c r="L13" s="9">
        <f t="shared" si="2"/>
        <v>0</v>
      </c>
      <c r="M13" s="10">
        <f t="shared" si="2"/>
        <v>37</v>
      </c>
      <c r="N13" s="11">
        <f t="shared" si="2"/>
        <v>1032</v>
      </c>
      <c r="O13" s="9">
        <f t="shared" si="2"/>
        <v>2</v>
      </c>
      <c r="P13" s="10">
        <f t="shared" si="2"/>
        <v>0</v>
      </c>
      <c r="Q13" s="11">
        <f t="shared" si="2"/>
        <v>408</v>
      </c>
      <c r="R13" s="10">
        <f t="shared" si="2"/>
        <v>626</v>
      </c>
      <c r="S13" s="11">
        <f t="shared" si="2"/>
        <v>320</v>
      </c>
      <c r="T13" s="9">
        <f t="shared" si="2"/>
        <v>627</v>
      </c>
      <c r="U13" s="10">
        <f t="shared" si="2"/>
        <v>222</v>
      </c>
    </row>
    <row r="14" spans="1:21" ht="14.1" customHeight="1" x14ac:dyDescent="0.15">
      <c r="A14" s="12"/>
      <c r="B14" s="13" t="s">
        <v>135</v>
      </c>
      <c r="C14" s="14">
        <v>131</v>
      </c>
      <c r="D14" s="15">
        <f t="shared" si="1"/>
        <v>325</v>
      </c>
      <c r="E14" s="19">
        <v>64</v>
      </c>
      <c r="F14" s="17">
        <v>113</v>
      </c>
      <c r="G14" s="17">
        <v>1</v>
      </c>
      <c r="H14" s="18">
        <v>147</v>
      </c>
      <c r="I14" s="19">
        <v>307</v>
      </c>
      <c r="J14" s="17"/>
      <c r="K14" s="17">
        <v>4</v>
      </c>
      <c r="L14" s="17"/>
      <c r="M14" s="18">
        <v>14</v>
      </c>
      <c r="N14" s="20">
        <v>325</v>
      </c>
      <c r="O14" s="17"/>
      <c r="P14" s="18"/>
      <c r="Q14" s="20">
        <v>116</v>
      </c>
      <c r="R14" s="18">
        <v>209</v>
      </c>
      <c r="S14" s="20">
        <v>94</v>
      </c>
      <c r="T14" s="17">
        <v>213</v>
      </c>
      <c r="U14" s="18">
        <v>121</v>
      </c>
    </row>
    <row r="15" spans="1:21" ht="14.1" customHeight="1" x14ac:dyDescent="0.15">
      <c r="A15" s="12"/>
      <c r="B15" s="13" t="s">
        <v>136</v>
      </c>
      <c r="C15" s="14">
        <v>132</v>
      </c>
      <c r="D15" s="15">
        <f t="shared" si="1"/>
        <v>100</v>
      </c>
      <c r="E15" s="19">
        <v>11</v>
      </c>
      <c r="F15" s="17">
        <v>85</v>
      </c>
      <c r="G15" s="17"/>
      <c r="H15" s="18">
        <v>4</v>
      </c>
      <c r="I15" s="19">
        <v>99</v>
      </c>
      <c r="J15" s="17"/>
      <c r="K15" s="17">
        <v>1</v>
      </c>
      <c r="L15" s="17"/>
      <c r="M15" s="18"/>
      <c r="N15" s="20">
        <v>100</v>
      </c>
      <c r="O15" s="17"/>
      <c r="P15" s="18"/>
      <c r="Q15" s="20">
        <v>60</v>
      </c>
      <c r="R15" s="18">
        <v>40</v>
      </c>
      <c r="S15" s="20">
        <v>15</v>
      </c>
      <c r="T15" s="17">
        <v>58</v>
      </c>
      <c r="U15" s="18"/>
    </row>
    <row r="16" spans="1:21" ht="14.1" customHeight="1" x14ac:dyDescent="0.15">
      <c r="A16" s="12"/>
      <c r="B16" s="13" t="s">
        <v>137</v>
      </c>
      <c r="C16" s="14">
        <v>133</v>
      </c>
      <c r="D16" s="15">
        <f t="shared" si="1"/>
        <v>183</v>
      </c>
      <c r="E16" s="19">
        <v>5</v>
      </c>
      <c r="F16" s="17">
        <v>71</v>
      </c>
      <c r="G16" s="17"/>
      <c r="H16" s="18">
        <v>107</v>
      </c>
      <c r="I16" s="19">
        <v>179</v>
      </c>
      <c r="J16" s="17"/>
      <c r="K16" s="17">
        <v>2</v>
      </c>
      <c r="L16" s="17"/>
      <c r="M16" s="18">
        <v>2</v>
      </c>
      <c r="N16" s="20">
        <v>182</v>
      </c>
      <c r="O16" s="17">
        <v>1</v>
      </c>
      <c r="P16" s="18"/>
      <c r="Q16" s="19">
        <v>8</v>
      </c>
      <c r="R16" s="18">
        <v>175</v>
      </c>
      <c r="S16" s="20">
        <v>12</v>
      </c>
      <c r="T16" s="17">
        <v>171</v>
      </c>
      <c r="U16" s="18">
        <v>101</v>
      </c>
    </row>
    <row r="17" spans="1:21" ht="14.1" customHeight="1" x14ac:dyDescent="0.15">
      <c r="A17" s="12"/>
      <c r="B17" s="13" t="s">
        <v>138</v>
      </c>
      <c r="C17" s="14">
        <v>134</v>
      </c>
      <c r="D17" s="15">
        <f t="shared" si="1"/>
        <v>206</v>
      </c>
      <c r="E17" s="19">
        <v>34</v>
      </c>
      <c r="F17" s="17">
        <v>131</v>
      </c>
      <c r="G17" s="17"/>
      <c r="H17" s="18">
        <v>41</v>
      </c>
      <c r="I17" s="19">
        <v>148</v>
      </c>
      <c r="J17" s="17">
        <v>40</v>
      </c>
      <c r="K17" s="17">
        <v>5</v>
      </c>
      <c r="L17" s="17"/>
      <c r="M17" s="18">
        <v>13</v>
      </c>
      <c r="N17" s="20">
        <v>205</v>
      </c>
      <c r="O17" s="17">
        <v>1</v>
      </c>
      <c r="P17" s="18"/>
      <c r="Q17" s="19">
        <v>95</v>
      </c>
      <c r="R17" s="18">
        <v>111</v>
      </c>
      <c r="S17" s="20">
        <v>76</v>
      </c>
      <c r="T17" s="17">
        <v>100</v>
      </c>
      <c r="U17" s="18"/>
    </row>
    <row r="18" spans="1:21" ht="14.1" customHeight="1" x14ac:dyDescent="0.15">
      <c r="A18" s="12"/>
      <c r="B18" s="13" t="s">
        <v>139</v>
      </c>
      <c r="C18" s="14">
        <v>135</v>
      </c>
      <c r="D18" s="15">
        <f t="shared" si="1"/>
        <v>58</v>
      </c>
      <c r="E18" s="19">
        <v>16</v>
      </c>
      <c r="F18" s="17">
        <v>31</v>
      </c>
      <c r="G18" s="17"/>
      <c r="H18" s="18">
        <v>11</v>
      </c>
      <c r="I18" s="19">
        <v>53</v>
      </c>
      <c r="J18" s="17"/>
      <c r="K18" s="17">
        <v>2</v>
      </c>
      <c r="L18" s="17"/>
      <c r="M18" s="18">
        <v>3</v>
      </c>
      <c r="N18" s="20">
        <v>58</v>
      </c>
      <c r="O18" s="17"/>
      <c r="P18" s="18"/>
      <c r="Q18" s="19">
        <v>27</v>
      </c>
      <c r="R18" s="18">
        <v>31</v>
      </c>
      <c r="S18" s="20">
        <v>27</v>
      </c>
      <c r="T18" s="17">
        <v>29</v>
      </c>
      <c r="U18" s="18"/>
    </row>
    <row r="19" spans="1:21" ht="14.1" customHeight="1" x14ac:dyDescent="0.15">
      <c r="A19" s="12"/>
      <c r="B19" s="13" t="s">
        <v>140</v>
      </c>
      <c r="C19" s="14">
        <v>136</v>
      </c>
      <c r="D19" s="15">
        <f t="shared" si="1"/>
        <v>88</v>
      </c>
      <c r="E19" s="19">
        <v>16</v>
      </c>
      <c r="F19" s="17">
        <v>54</v>
      </c>
      <c r="G19" s="17"/>
      <c r="H19" s="18">
        <v>18</v>
      </c>
      <c r="I19" s="19">
        <v>83</v>
      </c>
      <c r="J19" s="17"/>
      <c r="K19" s="17">
        <v>2</v>
      </c>
      <c r="L19" s="17"/>
      <c r="M19" s="18">
        <v>3</v>
      </c>
      <c r="N19" s="20">
        <v>88</v>
      </c>
      <c r="O19" s="17"/>
      <c r="P19" s="18"/>
      <c r="Q19" s="19">
        <v>39</v>
      </c>
      <c r="R19" s="18">
        <v>49</v>
      </c>
      <c r="S19" s="20">
        <v>34</v>
      </c>
      <c r="T19" s="17">
        <v>48</v>
      </c>
      <c r="U19" s="18"/>
    </row>
    <row r="20" spans="1:21" ht="14.1" customHeight="1" thickBot="1" x14ac:dyDescent="0.2">
      <c r="A20" s="21"/>
      <c r="B20" s="22" t="s">
        <v>141</v>
      </c>
      <c r="C20" s="23">
        <v>137</v>
      </c>
      <c r="D20" s="26">
        <f t="shared" si="1"/>
        <v>74</v>
      </c>
      <c r="E20" s="24">
        <v>28</v>
      </c>
      <c r="F20" s="25">
        <v>16</v>
      </c>
      <c r="G20" s="25"/>
      <c r="H20" s="26">
        <v>30</v>
      </c>
      <c r="I20" s="24">
        <v>68</v>
      </c>
      <c r="J20" s="25"/>
      <c r="K20" s="25">
        <v>4</v>
      </c>
      <c r="L20" s="25"/>
      <c r="M20" s="26">
        <v>2</v>
      </c>
      <c r="N20" s="27">
        <v>74</v>
      </c>
      <c r="O20" s="25"/>
      <c r="P20" s="26"/>
      <c r="Q20" s="24">
        <v>63</v>
      </c>
      <c r="R20" s="26">
        <v>11</v>
      </c>
      <c r="S20" s="27">
        <v>62</v>
      </c>
      <c r="T20" s="25">
        <v>8</v>
      </c>
      <c r="U20" s="26"/>
    </row>
    <row r="21" spans="1:21" ht="14.1" customHeight="1" x14ac:dyDescent="0.15">
      <c r="A21" s="29" t="s">
        <v>25</v>
      </c>
      <c r="B21" s="30"/>
      <c r="C21" s="31">
        <v>202</v>
      </c>
      <c r="D21" s="10">
        <f t="shared" si="1"/>
        <v>40</v>
      </c>
      <c r="E21" s="8">
        <v>16</v>
      </c>
      <c r="F21" s="9">
        <v>22</v>
      </c>
      <c r="G21" s="9"/>
      <c r="H21" s="10">
        <v>2</v>
      </c>
      <c r="I21" s="8">
        <v>29</v>
      </c>
      <c r="J21" s="9"/>
      <c r="K21" s="9">
        <v>10</v>
      </c>
      <c r="L21" s="9"/>
      <c r="M21" s="10">
        <v>1</v>
      </c>
      <c r="N21" s="11">
        <v>40</v>
      </c>
      <c r="O21" s="9"/>
      <c r="P21" s="10"/>
      <c r="Q21" s="8">
        <v>40</v>
      </c>
      <c r="R21" s="10"/>
      <c r="S21" s="11">
        <v>18</v>
      </c>
      <c r="T21" s="9">
        <v>8</v>
      </c>
      <c r="U21" s="10"/>
    </row>
    <row r="22" spans="1:21" ht="14.1" customHeight="1" x14ac:dyDescent="0.15">
      <c r="A22" s="32" t="s">
        <v>26</v>
      </c>
      <c r="B22" s="33"/>
      <c r="C22" s="14">
        <v>203</v>
      </c>
      <c r="D22" s="15">
        <f t="shared" si="1"/>
        <v>228</v>
      </c>
      <c r="E22" s="19">
        <v>56</v>
      </c>
      <c r="F22" s="17">
        <v>76</v>
      </c>
      <c r="G22" s="17"/>
      <c r="H22" s="18">
        <v>96</v>
      </c>
      <c r="I22" s="19">
        <v>176</v>
      </c>
      <c r="J22" s="17">
        <v>20</v>
      </c>
      <c r="K22" s="17">
        <v>10</v>
      </c>
      <c r="L22" s="17"/>
      <c r="M22" s="18">
        <v>22</v>
      </c>
      <c r="N22" s="20">
        <v>228</v>
      </c>
      <c r="O22" s="17"/>
      <c r="P22" s="18"/>
      <c r="Q22" s="19">
        <v>112</v>
      </c>
      <c r="R22" s="18">
        <v>116</v>
      </c>
      <c r="S22" s="20">
        <v>93</v>
      </c>
      <c r="T22" s="17">
        <v>101</v>
      </c>
      <c r="U22" s="18">
        <v>63</v>
      </c>
    </row>
    <row r="23" spans="1:21" ht="14.1" customHeight="1" x14ac:dyDescent="0.15">
      <c r="A23" s="32" t="s">
        <v>27</v>
      </c>
      <c r="B23" s="33"/>
      <c r="C23" s="14">
        <v>204</v>
      </c>
      <c r="D23" s="15">
        <f t="shared" si="1"/>
        <v>115</v>
      </c>
      <c r="E23" s="19">
        <v>12</v>
      </c>
      <c r="F23" s="17">
        <v>99</v>
      </c>
      <c r="G23" s="17"/>
      <c r="H23" s="18">
        <v>4</v>
      </c>
      <c r="I23" s="19">
        <v>100</v>
      </c>
      <c r="J23" s="17"/>
      <c r="K23" s="17">
        <v>15</v>
      </c>
      <c r="L23" s="17"/>
      <c r="M23" s="18"/>
      <c r="N23" s="20">
        <v>115</v>
      </c>
      <c r="O23" s="17"/>
      <c r="P23" s="18"/>
      <c r="Q23" s="19">
        <v>91</v>
      </c>
      <c r="R23" s="18">
        <v>24</v>
      </c>
      <c r="S23" s="20">
        <v>17</v>
      </c>
      <c r="T23" s="17">
        <v>20</v>
      </c>
      <c r="U23" s="18"/>
    </row>
    <row r="24" spans="1:21" ht="14.1" customHeight="1" x14ac:dyDescent="0.15">
      <c r="A24" s="32" t="s">
        <v>28</v>
      </c>
      <c r="B24" s="33"/>
      <c r="C24" s="14">
        <v>205</v>
      </c>
      <c r="D24" s="15">
        <f t="shared" si="1"/>
        <v>60</v>
      </c>
      <c r="E24" s="19">
        <v>34</v>
      </c>
      <c r="F24" s="17">
        <v>20</v>
      </c>
      <c r="G24" s="17"/>
      <c r="H24" s="18">
        <v>6</v>
      </c>
      <c r="I24" s="19">
        <v>52</v>
      </c>
      <c r="J24" s="17"/>
      <c r="K24" s="17">
        <v>6</v>
      </c>
      <c r="L24" s="17"/>
      <c r="M24" s="18">
        <v>2</v>
      </c>
      <c r="N24" s="20">
        <v>60</v>
      </c>
      <c r="O24" s="17"/>
      <c r="P24" s="18"/>
      <c r="Q24" s="19">
        <v>37</v>
      </c>
      <c r="R24" s="18">
        <v>23</v>
      </c>
      <c r="S24" s="20">
        <v>40</v>
      </c>
      <c r="T24" s="17">
        <v>20</v>
      </c>
      <c r="U24" s="18"/>
    </row>
    <row r="25" spans="1:21" ht="14.1" customHeight="1" x14ac:dyDescent="0.15">
      <c r="A25" s="32" t="s">
        <v>29</v>
      </c>
      <c r="B25" s="33"/>
      <c r="C25" s="14">
        <v>206</v>
      </c>
      <c r="D25" s="15">
        <f t="shared" si="1"/>
        <v>12</v>
      </c>
      <c r="E25" s="19">
        <v>6</v>
      </c>
      <c r="F25" s="17">
        <v>6</v>
      </c>
      <c r="G25" s="17"/>
      <c r="H25" s="18"/>
      <c r="I25" s="19">
        <v>5</v>
      </c>
      <c r="J25" s="17"/>
      <c r="K25" s="17">
        <v>6</v>
      </c>
      <c r="L25" s="17"/>
      <c r="M25" s="18">
        <v>1</v>
      </c>
      <c r="N25" s="20">
        <v>12</v>
      </c>
      <c r="O25" s="17"/>
      <c r="P25" s="18"/>
      <c r="Q25" s="19">
        <v>12</v>
      </c>
      <c r="R25" s="18"/>
      <c r="S25" s="20">
        <v>6</v>
      </c>
      <c r="T25" s="17"/>
      <c r="U25" s="18"/>
    </row>
    <row r="26" spans="1:21" ht="14.1" customHeight="1" x14ac:dyDescent="0.15">
      <c r="A26" s="32" t="s">
        <v>30</v>
      </c>
      <c r="B26" s="33"/>
      <c r="C26" s="14">
        <v>207</v>
      </c>
      <c r="D26" s="15">
        <f t="shared" si="1"/>
        <v>18</v>
      </c>
      <c r="E26" s="19">
        <v>8</v>
      </c>
      <c r="F26" s="17">
        <v>10</v>
      </c>
      <c r="G26" s="17"/>
      <c r="H26" s="18"/>
      <c r="I26" s="19">
        <v>16</v>
      </c>
      <c r="J26" s="17"/>
      <c r="K26" s="17">
        <v>2</v>
      </c>
      <c r="L26" s="17"/>
      <c r="M26" s="18"/>
      <c r="N26" s="20">
        <v>18</v>
      </c>
      <c r="O26" s="17"/>
      <c r="P26" s="18"/>
      <c r="Q26" s="19">
        <v>18</v>
      </c>
      <c r="R26" s="18"/>
      <c r="S26" s="20">
        <v>8</v>
      </c>
      <c r="T26" s="17"/>
      <c r="U26" s="18"/>
    </row>
    <row r="27" spans="1:21" ht="14.1" customHeight="1" x14ac:dyDescent="0.15">
      <c r="A27" s="32" t="s">
        <v>31</v>
      </c>
      <c r="B27" s="33"/>
      <c r="C27" s="14">
        <v>208</v>
      </c>
      <c r="D27" s="15">
        <f t="shared" si="1"/>
        <v>0</v>
      </c>
      <c r="E27" s="19"/>
      <c r="F27" s="17"/>
      <c r="G27" s="17"/>
      <c r="H27" s="18"/>
      <c r="I27" s="19"/>
      <c r="J27" s="17"/>
      <c r="K27" s="17"/>
      <c r="L27" s="17"/>
      <c r="M27" s="18"/>
      <c r="N27" s="20"/>
      <c r="O27" s="17"/>
      <c r="P27" s="18"/>
      <c r="Q27" s="19"/>
      <c r="R27" s="18"/>
      <c r="S27" s="20"/>
      <c r="T27" s="17"/>
      <c r="U27" s="18"/>
    </row>
    <row r="28" spans="1:21" ht="14.1" customHeight="1" x14ac:dyDescent="0.15">
      <c r="A28" s="32" t="s">
        <v>32</v>
      </c>
      <c r="B28" s="33"/>
      <c r="C28" s="14">
        <v>209</v>
      </c>
      <c r="D28" s="15">
        <f t="shared" si="1"/>
        <v>0</v>
      </c>
      <c r="E28" s="19"/>
      <c r="F28" s="17"/>
      <c r="G28" s="17"/>
      <c r="H28" s="18"/>
      <c r="I28" s="19"/>
      <c r="J28" s="17"/>
      <c r="K28" s="17"/>
      <c r="L28" s="17"/>
      <c r="M28" s="18"/>
      <c r="N28" s="20"/>
      <c r="O28" s="17"/>
      <c r="P28" s="18"/>
      <c r="Q28" s="19"/>
      <c r="R28" s="18"/>
      <c r="S28" s="20"/>
      <c r="T28" s="17"/>
      <c r="U28" s="18"/>
    </row>
    <row r="29" spans="1:21" ht="14.1" customHeight="1" x14ac:dyDescent="0.15">
      <c r="A29" s="32" t="s">
        <v>33</v>
      </c>
      <c r="B29" s="33"/>
      <c r="C29" s="14">
        <v>210</v>
      </c>
      <c r="D29" s="15">
        <f t="shared" si="1"/>
        <v>47</v>
      </c>
      <c r="E29" s="19">
        <v>17</v>
      </c>
      <c r="F29" s="17">
        <v>30</v>
      </c>
      <c r="G29" s="17"/>
      <c r="H29" s="18"/>
      <c r="I29" s="19">
        <v>30</v>
      </c>
      <c r="J29" s="17"/>
      <c r="K29" s="17">
        <v>17</v>
      </c>
      <c r="L29" s="17"/>
      <c r="M29" s="18"/>
      <c r="N29" s="20">
        <v>47</v>
      </c>
      <c r="O29" s="17"/>
      <c r="P29" s="18"/>
      <c r="Q29" s="19">
        <v>45</v>
      </c>
      <c r="R29" s="18">
        <v>2</v>
      </c>
      <c r="S29" s="20">
        <v>17</v>
      </c>
      <c r="T29" s="17">
        <v>4</v>
      </c>
      <c r="U29" s="18"/>
    </row>
    <row r="30" spans="1:21" ht="14.1" customHeight="1" x14ac:dyDescent="0.15">
      <c r="A30" s="32" t="s">
        <v>34</v>
      </c>
      <c r="B30" s="33"/>
      <c r="C30" s="14">
        <v>211</v>
      </c>
      <c r="D30" s="15">
        <f t="shared" si="1"/>
        <v>16</v>
      </c>
      <c r="E30" s="19">
        <v>8</v>
      </c>
      <c r="F30" s="17">
        <v>6</v>
      </c>
      <c r="G30" s="17"/>
      <c r="H30" s="18">
        <v>2</v>
      </c>
      <c r="I30" s="19">
        <v>15</v>
      </c>
      <c r="J30" s="17"/>
      <c r="K30" s="17"/>
      <c r="L30" s="17"/>
      <c r="M30" s="18">
        <v>1</v>
      </c>
      <c r="N30" s="20">
        <v>16</v>
      </c>
      <c r="O30" s="17"/>
      <c r="P30" s="18"/>
      <c r="Q30" s="19">
        <v>10</v>
      </c>
      <c r="R30" s="18">
        <v>6</v>
      </c>
      <c r="S30" s="20">
        <v>10</v>
      </c>
      <c r="T30" s="17">
        <v>6</v>
      </c>
      <c r="U30" s="18"/>
    </row>
    <row r="31" spans="1:21" ht="14.1" customHeight="1" x14ac:dyDescent="0.15">
      <c r="A31" s="32" t="s">
        <v>35</v>
      </c>
      <c r="B31" s="33"/>
      <c r="C31" s="14">
        <v>212</v>
      </c>
      <c r="D31" s="15">
        <f t="shared" si="1"/>
        <v>23</v>
      </c>
      <c r="E31" s="19">
        <v>3</v>
      </c>
      <c r="F31" s="17">
        <v>20</v>
      </c>
      <c r="G31" s="17"/>
      <c r="H31" s="18"/>
      <c r="I31" s="19">
        <v>22</v>
      </c>
      <c r="J31" s="17"/>
      <c r="K31" s="17">
        <v>1</v>
      </c>
      <c r="L31" s="17"/>
      <c r="M31" s="18"/>
      <c r="N31" s="20">
        <v>23</v>
      </c>
      <c r="O31" s="17"/>
      <c r="P31" s="18"/>
      <c r="Q31" s="19">
        <v>23</v>
      </c>
      <c r="R31" s="18"/>
      <c r="S31" s="20">
        <v>7</v>
      </c>
      <c r="T31" s="17">
        <v>10</v>
      </c>
      <c r="U31" s="18"/>
    </row>
    <row r="32" spans="1:21" ht="14.1" customHeight="1" x14ac:dyDescent="0.15">
      <c r="A32" s="32" t="s">
        <v>36</v>
      </c>
      <c r="B32" s="33"/>
      <c r="C32" s="14">
        <v>213</v>
      </c>
      <c r="D32" s="15">
        <f t="shared" si="1"/>
        <v>37</v>
      </c>
      <c r="E32" s="19">
        <v>27</v>
      </c>
      <c r="F32" s="17">
        <v>6</v>
      </c>
      <c r="G32" s="17"/>
      <c r="H32" s="18">
        <v>4</v>
      </c>
      <c r="I32" s="19">
        <v>36</v>
      </c>
      <c r="J32" s="17"/>
      <c r="K32" s="17"/>
      <c r="L32" s="17"/>
      <c r="M32" s="18">
        <v>1</v>
      </c>
      <c r="N32" s="20">
        <v>37</v>
      </c>
      <c r="O32" s="17"/>
      <c r="P32" s="18"/>
      <c r="Q32" s="19">
        <v>27</v>
      </c>
      <c r="R32" s="18">
        <v>10</v>
      </c>
      <c r="S32" s="20">
        <v>31</v>
      </c>
      <c r="T32" s="17">
        <v>6</v>
      </c>
      <c r="U32" s="18"/>
    </row>
    <row r="33" spans="1:21" ht="14.1" customHeight="1" x14ac:dyDescent="0.15">
      <c r="A33" s="32" t="s">
        <v>37</v>
      </c>
      <c r="B33" s="33"/>
      <c r="C33" s="14">
        <v>214</v>
      </c>
      <c r="D33" s="15">
        <f t="shared" si="1"/>
        <v>12</v>
      </c>
      <c r="E33" s="19">
        <v>6</v>
      </c>
      <c r="F33" s="17">
        <v>5</v>
      </c>
      <c r="G33" s="17"/>
      <c r="H33" s="18">
        <v>1</v>
      </c>
      <c r="I33" s="19">
        <v>10</v>
      </c>
      <c r="J33" s="17"/>
      <c r="K33" s="17">
        <v>1</v>
      </c>
      <c r="L33" s="17"/>
      <c r="M33" s="18">
        <v>1</v>
      </c>
      <c r="N33" s="20">
        <v>12</v>
      </c>
      <c r="O33" s="17"/>
      <c r="P33" s="18"/>
      <c r="Q33" s="19">
        <v>12</v>
      </c>
      <c r="R33" s="18"/>
      <c r="S33" s="20">
        <v>12</v>
      </c>
      <c r="T33" s="17"/>
      <c r="U33" s="18"/>
    </row>
    <row r="34" spans="1:21" ht="14.1" customHeight="1" x14ac:dyDescent="0.15">
      <c r="A34" s="32" t="s">
        <v>38</v>
      </c>
      <c r="B34" s="33"/>
      <c r="C34" s="14">
        <v>215</v>
      </c>
      <c r="D34" s="15">
        <f t="shared" si="1"/>
        <v>8</v>
      </c>
      <c r="E34" s="19">
        <v>6</v>
      </c>
      <c r="F34" s="17"/>
      <c r="G34" s="17"/>
      <c r="H34" s="18">
        <v>2</v>
      </c>
      <c r="I34" s="19">
        <v>8</v>
      </c>
      <c r="J34" s="17"/>
      <c r="K34" s="17"/>
      <c r="L34" s="17"/>
      <c r="M34" s="18"/>
      <c r="N34" s="20">
        <v>8</v>
      </c>
      <c r="O34" s="17"/>
      <c r="P34" s="18"/>
      <c r="Q34" s="19">
        <v>7</v>
      </c>
      <c r="R34" s="18">
        <v>1</v>
      </c>
      <c r="S34" s="20">
        <v>8</v>
      </c>
      <c r="T34" s="17"/>
      <c r="U34" s="18"/>
    </row>
    <row r="35" spans="1:21" ht="14.1" customHeight="1" x14ac:dyDescent="0.15">
      <c r="A35" s="32" t="s">
        <v>39</v>
      </c>
      <c r="B35" s="33"/>
      <c r="C35" s="14">
        <v>216</v>
      </c>
      <c r="D35" s="15">
        <f t="shared" si="1"/>
        <v>32</v>
      </c>
      <c r="E35" s="19">
        <v>14</v>
      </c>
      <c r="F35" s="17"/>
      <c r="G35" s="17"/>
      <c r="H35" s="18">
        <v>18</v>
      </c>
      <c r="I35" s="19">
        <v>24</v>
      </c>
      <c r="J35" s="17"/>
      <c r="K35" s="17">
        <v>3</v>
      </c>
      <c r="L35" s="17"/>
      <c r="M35" s="18">
        <v>5</v>
      </c>
      <c r="N35" s="20">
        <v>32</v>
      </c>
      <c r="O35" s="17"/>
      <c r="P35" s="18"/>
      <c r="Q35" s="19">
        <v>31</v>
      </c>
      <c r="R35" s="18">
        <v>1</v>
      </c>
      <c r="S35" s="20">
        <v>32</v>
      </c>
      <c r="T35" s="17"/>
      <c r="U35" s="18"/>
    </row>
    <row r="36" spans="1:21" ht="14.1" customHeight="1" x14ac:dyDescent="0.15">
      <c r="A36" s="32" t="s">
        <v>40</v>
      </c>
      <c r="B36" s="33"/>
      <c r="C36" s="14">
        <v>217</v>
      </c>
      <c r="D36" s="15">
        <f t="shared" si="1"/>
        <v>104</v>
      </c>
      <c r="E36" s="19">
        <v>15</v>
      </c>
      <c r="F36" s="17">
        <v>74</v>
      </c>
      <c r="G36" s="17"/>
      <c r="H36" s="18">
        <v>15</v>
      </c>
      <c r="I36" s="19">
        <v>99</v>
      </c>
      <c r="J36" s="17"/>
      <c r="K36" s="17">
        <v>4</v>
      </c>
      <c r="L36" s="17"/>
      <c r="M36" s="18">
        <v>1</v>
      </c>
      <c r="N36" s="20">
        <v>104</v>
      </c>
      <c r="O36" s="17"/>
      <c r="P36" s="18"/>
      <c r="Q36" s="19">
        <v>82</v>
      </c>
      <c r="R36" s="18">
        <v>22</v>
      </c>
      <c r="S36" s="20">
        <v>30</v>
      </c>
      <c r="T36" s="17">
        <v>14</v>
      </c>
      <c r="U36" s="18"/>
    </row>
    <row r="37" spans="1:21" ht="14.1" customHeight="1" x14ac:dyDescent="0.15">
      <c r="A37" s="32" t="s">
        <v>41</v>
      </c>
      <c r="B37" s="33"/>
      <c r="C37" s="14">
        <v>218</v>
      </c>
      <c r="D37" s="15">
        <f t="shared" si="1"/>
        <v>41</v>
      </c>
      <c r="E37" s="19">
        <v>10</v>
      </c>
      <c r="F37" s="17">
        <v>21</v>
      </c>
      <c r="G37" s="17"/>
      <c r="H37" s="18">
        <v>10</v>
      </c>
      <c r="I37" s="19">
        <v>40</v>
      </c>
      <c r="J37" s="17"/>
      <c r="K37" s="17"/>
      <c r="L37" s="17"/>
      <c r="M37" s="18">
        <v>1</v>
      </c>
      <c r="N37" s="20">
        <v>41</v>
      </c>
      <c r="O37" s="17"/>
      <c r="P37" s="18"/>
      <c r="Q37" s="19">
        <v>23</v>
      </c>
      <c r="R37" s="18">
        <v>18</v>
      </c>
      <c r="S37" s="20">
        <v>20</v>
      </c>
      <c r="T37" s="17">
        <v>15</v>
      </c>
      <c r="U37" s="18"/>
    </row>
    <row r="38" spans="1:21" ht="14.1" customHeight="1" x14ac:dyDescent="0.15">
      <c r="A38" s="32" t="s">
        <v>42</v>
      </c>
      <c r="B38" s="33"/>
      <c r="C38" s="14">
        <v>219</v>
      </c>
      <c r="D38" s="15">
        <f t="shared" si="1"/>
        <v>39</v>
      </c>
      <c r="E38" s="19">
        <v>23</v>
      </c>
      <c r="F38" s="17">
        <v>9</v>
      </c>
      <c r="G38" s="17"/>
      <c r="H38" s="18">
        <v>7</v>
      </c>
      <c r="I38" s="19">
        <v>37</v>
      </c>
      <c r="J38" s="17"/>
      <c r="K38" s="17">
        <v>2</v>
      </c>
      <c r="L38" s="17"/>
      <c r="M38" s="18"/>
      <c r="N38" s="20">
        <v>39</v>
      </c>
      <c r="O38" s="17"/>
      <c r="P38" s="18"/>
      <c r="Q38" s="19">
        <v>38</v>
      </c>
      <c r="R38" s="18">
        <v>1</v>
      </c>
      <c r="S38" s="20">
        <v>39</v>
      </c>
      <c r="T38" s="17"/>
      <c r="U38" s="18"/>
    </row>
    <row r="39" spans="1:21" ht="14.1" customHeight="1" x14ac:dyDescent="0.15">
      <c r="A39" s="32" t="s">
        <v>43</v>
      </c>
      <c r="B39" s="33"/>
      <c r="C39" s="14">
        <v>220</v>
      </c>
      <c r="D39" s="15">
        <f t="shared" si="1"/>
        <v>50</v>
      </c>
      <c r="E39" s="19">
        <v>18</v>
      </c>
      <c r="F39" s="17">
        <v>27</v>
      </c>
      <c r="G39" s="17"/>
      <c r="H39" s="18">
        <v>5</v>
      </c>
      <c r="I39" s="19">
        <v>48</v>
      </c>
      <c r="J39" s="17"/>
      <c r="K39" s="17"/>
      <c r="L39" s="17"/>
      <c r="M39" s="18">
        <v>2</v>
      </c>
      <c r="N39" s="20">
        <v>49</v>
      </c>
      <c r="O39" s="17">
        <v>1</v>
      </c>
      <c r="P39" s="18"/>
      <c r="Q39" s="19">
        <v>22</v>
      </c>
      <c r="R39" s="18">
        <v>28</v>
      </c>
      <c r="S39" s="20">
        <v>23</v>
      </c>
      <c r="T39" s="17">
        <v>27</v>
      </c>
      <c r="U39" s="18"/>
    </row>
    <row r="40" spans="1:21" ht="14.1" customHeight="1" x14ac:dyDescent="0.15">
      <c r="A40" s="32" t="s">
        <v>44</v>
      </c>
      <c r="B40" s="33"/>
      <c r="C40" s="14">
        <v>221</v>
      </c>
      <c r="D40" s="15">
        <f t="shared" si="1"/>
        <v>41</v>
      </c>
      <c r="E40" s="19">
        <v>8</v>
      </c>
      <c r="F40" s="17">
        <v>20</v>
      </c>
      <c r="G40" s="17"/>
      <c r="H40" s="18">
        <v>13</v>
      </c>
      <c r="I40" s="19">
        <v>41</v>
      </c>
      <c r="J40" s="17"/>
      <c r="K40" s="17"/>
      <c r="L40" s="17"/>
      <c r="M40" s="18"/>
      <c r="N40" s="20">
        <v>41</v>
      </c>
      <c r="O40" s="17"/>
      <c r="P40" s="18"/>
      <c r="Q40" s="19">
        <v>22</v>
      </c>
      <c r="R40" s="18">
        <v>19</v>
      </c>
      <c r="S40" s="20">
        <v>23</v>
      </c>
      <c r="T40" s="17">
        <v>18</v>
      </c>
      <c r="U40" s="18"/>
    </row>
    <row r="41" spans="1:21" ht="14.1" customHeight="1" x14ac:dyDescent="0.15">
      <c r="A41" s="32" t="s">
        <v>45</v>
      </c>
      <c r="B41" s="33"/>
      <c r="C41" s="14">
        <v>222</v>
      </c>
      <c r="D41" s="15">
        <f t="shared" si="1"/>
        <v>0</v>
      </c>
      <c r="E41" s="19"/>
      <c r="F41" s="17"/>
      <c r="G41" s="17"/>
      <c r="H41" s="18"/>
      <c r="I41" s="19"/>
      <c r="J41" s="17"/>
      <c r="K41" s="17"/>
      <c r="L41" s="17"/>
      <c r="M41" s="18"/>
      <c r="N41" s="20"/>
      <c r="O41" s="17"/>
      <c r="P41" s="18"/>
      <c r="Q41" s="19"/>
      <c r="R41" s="18"/>
      <c r="S41" s="20"/>
      <c r="T41" s="17"/>
      <c r="U41" s="18"/>
    </row>
    <row r="42" spans="1:21" ht="14.1" customHeight="1" x14ac:dyDescent="0.15">
      <c r="A42" s="32" t="s">
        <v>142</v>
      </c>
      <c r="B42" s="33"/>
      <c r="C42" s="13">
        <v>223</v>
      </c>
      <c r="D42" s="15">
        <f t="shared" si="1"/>
        <v>26</v>
      </c>
      <c r="E42" s="19">
        <v>16</v>
      </c>
      <c r="F42" s="17"/>
      <c r="G42" s="17"/>
      <c r="H42" s="18">
        <v>10</v>
      </c>
      <c r="I42" s="19">
        <v>22</v>
      </c>
      <c r="J42" s="17"/>
      <c r="K42" s="17">
        <v>2</v>
      </c>
      <c r="L42" s="17"/>
      <c r="M42" s="18">
        <v>2</v>
      </c>
      <c r="N42" s="20">
        <v>26</v>
      </c>
      <c r="O42" s="17"/>
      <c r="P42" s="18"/>
      <c r="Q42" s="19">
        <v>22</v>
      </c>
      <c r="R42" s="18">
        <v>4</v>
      </c>
      <c r="S42" s="20">
        <v>26</v>
      </c>
      <c r="T42" s="17"/>
      <c r="U42" s="18"/>
    </row>
    <row r="43" spans="1:21" ht="14.1" customHeight="1" x14ac:dyDescent="0.15">
      <c r="A43" s="32" t="s">
        <v>143</v>
      </c>
      <c r="B43" s="33"/>
      <c r="C43" s="13">
        <v>224</v>
      </c>
      <c r="D43" s="15">
        <f t="shared" si="1"/>
        <v>40</v>
      </c>
      <c r="E43" s="19">
        <v>30</v>
      </c>
      <c r="F43" s="17">
        <v>8</v>
      </c>
      <c r="G43" s="17"/>
      <c r="H43" s="18">
        <v>2</v>
      </c>
      <c r="I43" s="19">
        <v>37</v>
      </c>
      <c r="J43" s="17"/>
      <c r="K43" s="17">
        <v>2</v>
      </c>
      <c r="L43" s="17"/>
      <c r="M43" s="18">
        <v>1</v>
      </c>
      <c r="N43" s="20">
        <v>39</v>
      </c>
      <c r="O43" s="17">
        <v>1</v>
      </c>
      <c r="P43" s="18"/>
      <c r="Q43" s="19">
        <v>38</v>
      </c>
      <c r="R43" s="18">
        <v>2</v>
      </c>
      <c r="S43" s="20">
        <v>32</v>
      </c>
      <c r="T43" s="17"/>
      <c r="U43" s="18"/>
    </row>
    <row r="44" spans="1:21" ht="14.1" customHeight="1" x14ac:dyDescent="0.15">
      <c r="A44" s="32" t="s">
        <v>46</v>
      </c>
      <c r="B44" s="33"/>
      <c r="C44" s="13">
        <v>225</v>
      </c>
      <c r="D44" s="15">
        <f t="shared" si="1"/>
        <v>10</v>
      </c>
      <c r="E44" s="19">
        <v>10</v>
      </c>
      <c r="F44" s="17"/>
      <c r="G44" s="17"/>
      <c r="H44" s="18"/>
      <c r="I44" s="19">
        <v>8</v>
      </c>
      <c r="J44" s="17"/>
      <c r="K44" s="17">
        <v>2</v>
      </c>
      <c r="L44" s="17"/>
      <c r="M44" s="18"/>
      <c r="N44" s="20">
        <v>10</v>
      </c>
      <c r="O44" s="17"/>
      <c r="P44" s="18"/>
      <c r="Q44" s="19">
        <v>10</v>
      </c>
      <c r="R44" s="18"/>
      <c r="S44" s="20">
        <v>10</v>
      </c>
      <c r="T44" s="17"/>
      <c r="U44" s="18"/>
    </row>
    <row r="45" spans="1:21" ht="14.1" customHeight="1" x14ac:dyDescent="0.15">
      <c r="A45" s="32" t="s">
        <v>144</v>
      </c>
      <c r="B45" s="33"/>
      <c r="C45" s="13">
        <v>226</v>
      </c>
      <c r="D45" s="15">
        <f t="shared" si="1"/>
        <v>7</v>
      </c>
      <c r="E45" s="19">
        <v>7</v>
      </c>
      <c r="F45" s="17"/>
      <c r="G45" s="17"/>
      <c r="H45" s="18"/>
      <c r="I45" s="19">
        <v>7</v>
      </c>
      <c r="J45" s="17"/>
      <c r="K45" s="17"/>
      <c r="L45" s="17"/>
      <c r="M45" s="18"/>
      <c r="N45" s="20">
        <v>7</v>
      </c>
      <c r="O45" s="17"/>
      <c r="P45" s="18"/>
      <c r="Q45" s="19">
        <v>4</v>
      </c>
      <c r="R45" s="18">
        <v>3</v>
      </c>
      <c r="S45" s="20">
        <v>7</v>
      </c>
      <c r="T45" s="17"/>
      <c r="U45" s="18"/>
    </row>
    <row r="46" spans="1:21" ht="14.1" customHeight="1" x14ac:dyDescent="0.15">
      <c r="A46" s="32" t="s">
        <v>145</v>
      </c>
      <c r="B46" s="33"/>
      <c r="C46" s="13">
        <v>227</v>
      </c>
      <c r="D46" s="15">
        <f t="shared" si="1"/>
        <v>5</v>
      </c>
      <c r="E46" s="19">
        <v>5</v>
      </c>
      <c r="F46" s="17"/>
      <c r="G46" s="17"/>
      <c r="H46" s="18"/>
      <c r="I46" s="19">
        <v>3</v>
      </c>
      <c r="J46" s="17"/>
      <c r="K46" s="17">
        <v>2</v>
      </c>
      <c r="L46" s="17"/>
      <c r="M46" s="18"/>
      <c r="N46" s="20">
        <v>5</v>
      </c>
      <c r="O46" s="17"/>
      <c r="P46" s="18"/>
      <c r="Q46" s="19">
        <v>5</v>
      </c>
      <c r="R46" s="18"/>
      <c r="S46" s="20">
        <v>5</v>
      </c>
      <c r="T46" s="17"/>
      <c r="U46" s="18"/>
    </row>
    <row r="47" spans="1:21" ht="14.1" customHeight="1" x14ac:dyDescent="0.15">
      <c r="A47" s="32" t="s">
        <v>146</v>
      </c>
      <c r="B47" s="33"/>
      <c r="C47" s="13">
        <v>228</v>
      </c>
      <c r="D47" s="15">
        <f t="shared" si="1"/>
        <v>9</v>
      </c>
      <c r="E47" s="19">
        <v>9</v>
      </c>
      <c r="F47" s="17"/>
      <c r="G47" s="17"/>
      <c r="H47" s="18"/>
      <c r="I47" s="19">
        <v>9</v>
      </c>
      <c r="J47" s="17"/>
      <c r="K47" s="17"/>
      <c r="L47" s="17"/>
      <c r="M47" s="18"/>
      <c r="N47" s="20">
        <v>9</v>
      </c>
      <c r="O47" s="17"/>
      <c r="P47" s="18"/>
      <c r="Q47" s="19">
        <v>9</v>
      </c>
      <c r="R47" s="18"/>
      <c r="S47" s="20">
        <v>9</v>
      </c>
      <c r="T47" s="17"/>
      <c r="U47" s="18"/>
    </row>
    <row r="48" spans="1:21" ht="14.1" customHeight="1" x14ac:dyDescent="0.15">
      <c r="A48" s="32" t="s">
        <v>147</v>
      </c>
      <c r="B48" s="33"/>
      <c r="C48" s="13">
        <v>229</v>
      </c>
      <c r="D48" s="15">
        <f>SUM(E48:H48)</f>
        <v>6</v>
      </c>
      <c r="E48" s="19">
        <v>6</v>
      </c>
      <c r="F48" s="17"/>
      <c r="G48" s="17"/>
      <c r="H48" s="18"/>
      <c r="I48" s="19">
        <v>6</v>
      </c>
      <c r="J48" s="17"/>
      <c r="K48" s="17"/>
      <c r="L48" s="17"/>
      <c r="M48" s="18"/>
      <c r="N48" s="20">
        <v>6</v>
      </c>
      <c r="O48" s="17"/>
      <c r="P48" s="18"/>
      <c r="Q48" s="19">
        <v>6</v>
      </c>
      <c r="R48" s="18"/>
      <c r="S48" s="20">
        <v>6</v>
      </c>
      <c r="T48" s="17"/>
      <c r="U48" s="18"/>
    </row>
    <row r="49" spans="1:21" ht="14.1" customHeight="1" x14ac:dyDescent="0.15">
      <c r="A49" s="32" t="s">
        <v>148</v>
      </c>
      <c r="B49" s="33"/>
      <c r="C49" s="13">
        <v>230</v>
      </c>
      <c r="D49" s="15">
        <f>SUM(E49:H49)</f>
        <v>93</v>
      </c>
      <c r="E49" s="19">
        <v>22</v>
      </c>
      <c r="F49" s="17">
        <v>63</v>
      </c>
      <c r="G49" s="17"/>
      <c r="H49" s="18">
        <v>8</v>
      </c>
      <c r="I49" s="19">
        <v>87</v>
      </c>
      <c r="J49" s="17"/>
      <c r="K49" s="17">
        <v>3</v>
      </c>
      <c r="L49" s="17"/>
      <c r="M49" s="18">
        <v>3</v>
      </c>
      <c r="N49" s="20">
        <v>93</v>
      </c>
      <c r="O49" s="17"/>
      <c r="P49" s="18"/>
      <c r="Q49" s="19">
        <v>29</v>
      </c>
      <c r="R49" s="18">
        <v>64</v>
      </c>
      <c r="S49" s="20">
        <v>30</v>
      </c>
      <c r="T49" s="17">
        <v>63</v>
      </c>
      <c r="U49" s="18"/>
    </row>
    <row r="50" spans="1:21" ht="14.1" customHeight="1" x14ac:dyDescent="0.15">
      <c r="A50" s="32" t="s">
        <v>149</v>
      </c>
      <c r="B50" s="33"/>
      <c r="C50" s="13">
        <v>231</v>
      </c>
      <c r="D50" s="15">
        <f>SUM(E50:H50)</f>
        <v>19</v>
      </c>
      <c r="E50" s="19">
        <v>9</v>
      </c>
      <c r="F50" s="17"/>
      <c r="G50" s="17"/>
      <c r="H50" s="18">
        <v>10</v>
      </c>
      <c r="I50" s="19">
        <v>19</v>
      </c>
      <c r="J50" s="17"/>
      <c r="K50" s="17"/>
      <c r="L50" s="17"/>
      <c r="M50" s="18"/>
      <c r="N50" s="20">
        <v>19</v>
      </c>
      <c r="O50" s="17"/>
      <c r="P50" s="18"/>
      <c r="Q50" s="19">
        <v>19</v>
      </c>
      <c r="R50" s="18"/>
      <c r="S50" s="20">
        <v>19</v>
      </c>
      <c r="T50" s="17"/>
      <c r="U50" s="18"/>
    </row>
    <row r="51" spans="1:21" ht="14.1" customHeight="1" x14ac:dyDescent="0.15">
      <c r="A51" s="32"/>
      <c r="B51" s="33"/>
      <c r="C51" s="13">
        <v>232</v>
      </c>
      <c r="D51" s="15">
        <f>SUM(E51:H51)</f>
        <v>0</v>
      </c>
      <c r="E51" s="19"/>
      <c r="F51" s="17"/>
      <c r="G51" s="17"/>
      <c r="H51" s="18"/>
      <c r="I51" s="19"/>
      <c r="J51" s="17"/>
      <c r="K51" s="17"/>
      <c r="L51" s="17"/>
      <c r="M51" s="18"/>
      <c r="N51" s="20"/>
      <c r="O51" s="17"/>
      <c r="P51" s="18"/>
      <c r="Q51" s="19"/>
      <c r="R51" s="18"/>
      <c r="S51" s="20"/>
      <c r="T51" s="17"/>
      <c r="U51" s="18"/>
    </row>
    <row r="52" spans="1:21" ht="14.1" customHeight="1" thickBot="1" x14ac:dyDescent="0.2">
      <c r="A52" s="34"/>
      <c r="B52" s="35"/>
      <c r="C52" s="36">
        <v>233</v>
      </c>
      <c r="D52" s="37">
        <f t="shared" si="1"/>
        <v>0</v>
      </c>
      <c r="E52" s="19"/>
      <c r="F52" s="17"/>
      <c r="G52" s="17"/>
      <c r="H52" s="18"/>
      <c r="I52" s="19"/>
      <c r="J52" s="17"/>
      <c r="K52" s="17"/>
      <c r="L52" s="17"/>
      <c r="M52" s="18"/>
      <c r="N52" s="20"/>
      <c r="O52" s="17"/>
      <c r="P52" s="18"/>
      <c r="Q52" s="19"/>
      <c r="R52" s="18"/>
      <c r="S52" s="20"/>
      <c r="T52" s="17"/>
      <c r="U52" s="18"/>
    </row>
    <row r="53" spans="1:21" ht="14.1" customHeight="1" x14ac:dyDescent="0.15">
      <c r="A53" s="38" t="s">
        <v>150</v>
      </c>
      <c r="B53" s="39"/>
      <c r="C53" s="40"/>
      <c r="D53" s="7">
        <f>SUM(D54)</f>
        <v>0</v>
      </c>
      <c r="E53" s="7">
        <f t="shared" ref="E53:U53" si="3">SUM(E54)</f>
        <v>0</v>
      </c>
      <c r="F53" s="9">
        <f t="shared" si="3"/>
        <v>0</v>
      </c>
      <c r="G53" s="7">
        <f t="shared" si="3"/>
        <v>0</v>
      </c>
      <c r="H53" s="10">
        <f t="shared" si="3"/>
        <v>0</v>
      </c>
      <c r="I53" s="41">
        <f t="shared" si="3"/>
        <v>0</v>
      </c>
      <c r="J53" s="7">
        <f t="shared" si="3"/>
        <v>0</v>
      </c>
      <c r="K53" s="7">
        <f t="shared" si="3"/>
        <v>0</v>
      </c>
      <c r="L53" s="7">
        <f t="shared" si="3"/>
        <v>0</v>
      </c>
      <c r="M53" s="10">
        <f t="shared" si="3"/>
        <v>0</v>
      </c>
      <c r="N53" s="41">
        <f t="shared" si="3"/>
        <v>0</v>
      </c>
      <c r="O53" s="7">
        <f t="shared" si="3"/>
        <v>0</v>
      </c>
      <c r="P53" s="10">
        <f t="shared" si="3"/>
        <v>0</v>
      </c>
      <c r="Q53" s="41">
        <f t="shared" si="3"/>
        <v>0</v>
      </c>
      <c r="R53" s="10">
        <f t="shared" si="3"/>
        <v>0</v>
      </c>
      <c r="S53" s="41">
        <f t="shared" si="3"/>
        <v>0</v>
      </c>
      <c r="T53" s="7">
        <f t="shared" si="3"/>
        <v>0</v>
      </c>
      <c r="U53" s="10">
        <f t="shared" si="3"/>
        <v>0</v>
      </c>
    </row>
    <row r="54" spans="1:21" ht="14.1" customHeight="1" thickBot="1" x14ac:dyDescent="0.2">
      <c r="A54" s="21"/>
      <c r="B54" s="22" t="s">
        <v>47</v>
      </c>
      <c r="C54" s="22">
        <v>305</v>
      </c>
      <c r="D54" s="42">
        <f>SUM(E54:H54)</f>
        <v>0</v>
      </c>
      <c r="E54" s="24"/>
      <c r="F54" s="25"/>
      <c r="G54" s="25"/>
      <c r="H54" s="26"/>
      <c r="I54" s="27"/>
      <c r="J54" s="25"/>
      <c r="K54" s="25"/>
      <c r="L54" s="25"/>
      <c r="M54" s="26"/>
      <c r="N54" s="27"/>
      <c r="O54" s="25"/>
      <c r="P54" s="26"/>
      <c r="Q54" s="27"/>
      <c r="R54" s="26"/>
      <c r="S54" s="27"/>
      <c r="T54" s="25"/>
      <c r="U54" s="26"/>
    </row>
    <row r="55" spans="1:21" ht="14.1" customHeight="1" x14ac:dyDescent="0.15">
      <c r="A55" s="5" t="s">
        <v>151</v>
      </c>
      <c r="B55" s="43"/>
      <c r="C55" s="40"/>
      <c r="D55" s="7">
        <f>SUM(D56:D62)</f>
        <v>77</v>
      </c>
      <c r="E55" s="8">
        <f>SUM(E56:E62)</f>
        <v>24</v>
      </c>
      <c r="F55" s="9">
        <f>SUM(F56:F62)</f>
        <v>29</v>
      </c>
      <c r="G55" s="9">
        <f t="shared" ref="G55:U55" si="4">SUM(G56:G62)</f>
        <v>0</v>
      </c>
      <c r="H55" s="10">
        <f t="shared" si="4"/>
        <v>24</v>
      </c>
      <c r="I55" s="11">
        <f t="shared" si="4"/>
        <v>73</v>
      </c>
      <c r="J55" s="9">
        <f t="shared" si="4"/>
        <v>0</v>
      </c>
      <c r="K55" s="9">
        <f t="shared" si="4"/>
        <v>2</v>
      </c>
      <c r="L55" s="9">
        <f t="shared" si="4"/>
        <v>0</v>
      </c>
      <c r="M55" s="10">
        <f t="shared" si="4"/>
        <v>2</v>
      </c>
      <c r="N55" s="11">
        <f t="shared" si="4"/>
        <v>77</v>
      </c>
      <c r="O55" s="9">
        <f t="shared" si="4"/>
        <v>0</v>
      </c>
      <c r="P55" s="10">
        <f t="shared" si="4"/>
        <v>0</v>
      </c>
      <c r="Q55" s="11">
        <f t="shared" si="4"/>
        <v>76</v>
      </c>
      <c r="R55" s="10">
        <f t="shared" si="4"/>
        <v>1</v>
      </c>
      <c r="S55" s="11">
        <f t="shared" si="4"/>
        <v>48</v>
      </c>
      <c r="T55" s="9">
        <f t="shared" si="4"/>
        <v>11</v>
      </c>
      <c r="U55" s="10">
        <f t="shared" si="4"/>
        <v>0</v>
      </c>
    </row>
    <row r="56" spans="1:21" ht="14.1" customHeight="1" x14ac:dyDescent="0.15">
      <c r="A56" s="12"/>
      <c r="B56" s="13" t="s">
        <v>48</v>
      </c>
      <c r="C56" s="13">
        <v>341</v>
      </c>
      <c r="D56" s="15">
        <f>SUM(E56:H56)</f>
        <v>10</v>
      </c>
      <c r="E56" s="19">
        <v>8</v>
      </c>
      <c r="F56" s="17"/>
      <c r="G56" s="17"/>
      <c r="H56" s="18">
        <v>2</v>
      </c>
      <c r="I56" s="20">
        <v>9</v>
      </c>
      <c r="J56" s="17"/>
      <c r="K56" s="17">
        <v>1</v>
      </c>
      <c r="L56" s="17"/>
      <c r="M56" s="18"/>
      <c r="N56" s="20">
        <v>10</v>
      </c>
      <c r="O56" s="17"/>
      <c r="P56" s="18"/>
      <c r="Q56" s="20">
        <v>9</v>
      </c>
      <c r="R56" s="18">
        <v>1</v>
      </c>
      <c r="S56" s="20">
        <v>10</v>
      </c>
      <c r="T56" s="17"/>
      <c r="U56" s="18"/>
    </row>
    <row r="57" spans="1:21" ht="14.1" customHeight="1" x14ac:dyDescent="0.15">
      <c r="A57" s="12"/>
      <c r="B57" s="13" t="s">
        <v>49</v>
      </c>
      <c r="C57" s="13">
        <v>342</v>
      </c>
      <c r="D57" s="15">
        <f t="shared" ref="D57:D67" si="5">SUM(E57:H57)</f>
        <v>10</v>
      </c>
      <c r="E57" s="19">
        <v>6</v>
      </c>
      <c r="F57" s="17"/>
      <c r="G57" s="17"/>
      <c r="H57" s="18">
        <v>4</v>
      </c>
      <c r="I57" s="20">
        <v>8</v>
      </c>
      <c r="J57" s="17"/>
      <c r="K57" s="17">
        <v>1</v>
      </c>
      <c r="L57" s="17"/>
      <c r="M57" s="18">
        <v>1</v>
      </c>
      <c r="N57" s="20">
        <v>10</v>
      </c>
      <c r="O57" s="17"/>
      <c r="P57" s="18"/>
      <c r="Q57" s="20">
        <v>10</v>
      </c>
      <c r="R57" s="18"/>
      <c r="S57" s="20">
        <v>10</v>
      </c>
      <c r="T57" s="17"/>
      <c r="U57" s="18"/>
    </row>
    <row r="58" spans="1:21" ht="14.1" customHeight="1" x14ac:dyDescent="0.15">
      <c r="A58" s="12"/>
      <c r="B58" s="13" t="s">
        <v>50</v>
      </c>
      <c r="C58" s="13">
        <v>343</v>
      </c>
      <c r="D58" s="15">
        <f t="shared" si="5"/>
        <v>32</v>
      </c>
      <c r="E58" s="19">
        <v>2</v>
      </c>
      <c r="F58" s="17">
        <v>29</v>
      </c>
      <c r="G58" s="17"/>
      <c r="H58" s="18">
        <v>1</v>
      </c>
      <c r="I58" s="20">
        <v>32</v>
      </c>
      <c r="J58" s="17"/>
      <c r="K58" s="17"/>
      <c r="L58" s="17"/>
      <c r="M58" s="18"/>
      <c r="N58" s="20">
        <v>32</v>
      </c>
      <c r="O58" s="17"/>
      <c r="P58" s="18"/>
      <c r="Q58" s="20">
        <v>32</v>
      </c>
      <c r="R58" s="18"/>
      <c r="S58" s="20">
        <v>3</v>
      </c>
      <c r="T58" s="17">
        <v>11</v>
      </c>
      <c r="U58" s="18"/>
    </row>
    <row r="59" spans="1:21" ht="14.1" customHeight="1" x14ac:dyDescent="0.15">
      <c r="A59" s="12"/>
      <c r="B59" s="13" t="s">
        <v>51</v>
      </c>
      <c r="C59" s="13">
        <v>344</v>
      </c>
      <c r="D59" s="15">
        <f t="shared" si="5"/>
        <v>12</v>
      </c>
      <c r="E59" s="19">
        <v>5</v>
      </c>
      <c r="F59" s="17"/>
      <c r="G59" s="17"/>
      <c r="H59" s="18">
        <v>7</v>
      </c>
      <c r="I59" s="20">
        <v>12</v>
      </c>
      <c r="J59" s="17"/>
      <c r="K59" s="17"/>
      <c r="L59" s="17"/>
      <c r="M59" s="18"/>
      <c r="N59" s="20">
        <v>12</v>
      </c>
      <c r="O59" s="17"/>
      <c r="P59" s="18"/>
      <c r="Q59" s="20">
        <v>12</v>
      </c>
      <c r="R59" s="18"/>
      <c r="S59" s="20">
        <v>12</v>
      </c>
      <c r="T59" s="17"/>
      <c r="U59" s="18"/>
    </row>
    <row r="60" spans="1:21" ht="14.1" customHeight="1" x14ac:dyDescent="0.15">
      <c r="A60" s="12"/>
      <c r="B60" s="13" t="s">
        <v>52</v>
      </c>
      <c r="C60" s="13">
        <v>345</v>
      </c>
      <c r="D60" s="15">
        <f t="shared" si="5"/>
        <v>4</v>
      </c>
      <c r="E60" s="19">
        <v>1</v>
      </c>
      <c r="F60" s="17"/>
      <c r="G60" s="17"/>
      <c r="H60" s="18">
        <v>3</v>
      </c>
      <c r="I60" s="20">
        <v>4</v>
      </c>
      <c r="J60" s="17"/>
      <c r="K60" s="17"/>
      <c r="L60" s="17"/>
      <c r="M60" s="18"/>
      <c r="N60" s="20">
        <v>4</v>
      </c>
      <c r="O60" s="17"/>
      <c r="P60" s="18"/>
      <c r="Q60" s="20">
        <v>4</v>
      </c>
      <c r="R60" s="18"/>
      <c r="S60" s="20">
        <v>4</v>
      </c>
      <c r="T60" s="17"/>
      <c r="U60" s="18"/>
    </row>
    <row r="61" spans="1:21" ht="14.1" customHeight="1" x14ac:dyDescent="0.15">
      <c r="A61" s="12"/>
      <c r="B61" s="13" t="s">
        <v>53</v>
      </c>
      <c r="C61" s="13">
        <v>348</v>
      </c>
      <c r="D61" s="15">
        <f t="shared" si="5"/>
        <v>4</v>
      </c>
      <c r="E61" s="19">
        <v>1</v>
      </c>
      <c r="F61" s="17"/>
      <c r="G61" s="17"/>
      <c r="H61" s="18">
        <v>3</v>
      </c>
      <c r="I61" s="20">
        <v>3</v>
      </c>
      <c r="J61" s="17"/>
      <c r="K61" s="17"/>
      <c r="L61" s="17"/>
      <c r="M61" s="18">
        <v>1</v>
      </c>
      <c r="N61" s="20">
        <v>4</v>
      </c>
      <c r="O61" s="17"/>
      <c r="P61" s="18"/>
      <c r="Q61" s="20">
        <v>4</v>
      </c>
      <c r="R61" s="18"/>
      <c r="S61" s="20">
        <v>4</v>
      </c>
      <c r="T61" s="17"/>
      <c r="U61" s="18"/>
    </row>
    <row r="62" spans="1:21" ht="14.1" customHeight="1" thickBot="1" x14ac:dyDescent="0.2">
      <c r="A62" s="21"/>
      <c r="B62" s="22" t="s">
        <v>54</v>
      </c>
      <c r="C62" s="22">
        <v>349</v>
      </c>
      <c r="D62" s="15">
        <f t="shared" si="5"/>
        <v>5</v>
      </c>
      <c r="E62" s="24">
        <v>1</v>
      </c>
      <c r="F62" s="25"/>
      <c r="G62" s="25"/>
      <c r="H62" s="26">
        <v>4</v>
      </c>
      <c r="I62" s="27">
        <v>5</v>
      </c>
      <c r="J62" s="25"/>
      <c r="K62" s="25"/>
      <c r="L62" s="25"/>
      <c r="M62" s="26"/>
      <c r="N62" s="27">
        <v>5</v>
      </c>
      <c r="O62" s="25"/>
      <c r="P62" s="26"/>
      <c r="Q62" s="27">
        <v>5</v>
      </c>
      <c r="R62" s="26"/>
      <c r="S62" s="27">
        <v>5</v>
      </c>
      <c r="T62" s="25"/>
      <c r="U62" s="26"/>
    </row>
    <row r="63" spans="1:21" ht="14.1" customHeight="1" x14ac:dyDescent="0.15">
      <c r="A63" s="5" t="s">
        <v>152</v>
      </c>
      <c r="B63" s="43"/>
      <c r="C63" s="40"/>
      <c r="D63" s="7">
        <f>SUM(D64:D67)</f>
        <v>0</v>
      </c>
      <c r="E63" s="8">
        <f>SUM(E64:E67)</f>
        <v>0</v>
      </c>
      <c r="F63" s="9">
        <f>SUM(F64:F67)</f>
        <v>0</v>
      </c>
      <c r="G63" s="9">
        <f t="shared" ref="G63:U63" si="6">SUM(G64:G67)</f>
        <v>0</v>
      </c>
      <c r="H63" s="10">
        <f t="shared" si="6"/>
        <v>0</v>
      </c>
      <c r="I63" s="11">
        <f t="shared" si="6"/>
        <v>0</v>
      </c>
      <c r="J63" s="9">
        <f t="shared" si="6"/>
        <v>0</v>
      </c>
      <c r="K63" s="9">
        <f t="shared" si="6"/>
        <v>0</v>
      </c>
      <c r="L63" s="9">
        <f t="shared" si="6"/>
        <v>0</v>
      </c>
      <c r="M63" s="10">
        <f t="shared" si="6"/>
        <v>0</v>
      </c>
      <c r="N63" s="11">
        <f t="shared" si="6"/>
        <v>0</v>
      </c>
      <c r="O63" s="9">
        <f t="shared" si="6"/>
        <v>0</v>
      </c>
      <c r="P63" s="10">
        <f t="shared" si="6"/>
        <v>0</v>
      </c>
      <c r="Q63" s="11">
        <f t="shared" si="6"/>
        <v>0</v>
      </c>
      <c r="R63" s="10">
        <f t="shared" si="6"/>
        <v>0</v>
      </c>
      <c r="S63" s="11">
        <f t="shared" si="6"/>
        <v>0</v>
      </c>
      <c r="T63" s="9">
        <f t="shared" si="6"/>
        <v>0</v>
      </c>
      <c r="U63" s="10">
        <f t="shared" si="6"/>
        <v>0</v>
      </c>
    </row>
    <row r="64" spans="1:21" ht="14.1" customHeight="1" x14ac:dyDescent="0.15">
      <c r="A64" s="12"/>
      <c r="B64" s="13" t="s">
        <v>55</v>
      </c>
      <c r="C64" s="13">
        <v>362</v>
      </c>
      <c r="D64" s="15">
        <f t="shared" si="5"/>
        <v>0</v>
      </c>
      <c r="E64" s="19"/>
      <c r="F64" s="17"/>
      <c r="G64" s="17"/>
      <c r="H64" s="18"/>
      <c r="I64" s="20"/>
      <c r="J64" s="17"/>
      <c r="K64" s="17"/>
      <c r="L64" s="17"/>
      <c r="M64" s="18"/>
      <c r="N64" s="20"/>
      <c r="O64" s="17"/>
      <c r="P64" s="18"/>
      <c r="Q64" s="20"/>
      <c r="R64" s="18"/>
      <c r="S64" s="20"/>
      <c r="T64" s="17"/>
      <c r="U64" s="18"/>
    </row>
    <row r="65" spans="1:21" ht="14.1" customHeight="1" x14ac:dyDescent="0.15">
      <c r="A65" s="12"/>
      <c r="B65" s="13" t="s">
        <v>56</v>
      </c>
      <c r="C65" s="13">
        <v>363</v>
      </c>
      <c r="D65" s="15">
        <f t="shared" si="5"/>
        <v>0</v>
      </c>
      <c r="E65" s="19"/>
      <c r="F65" s="17"/>
      <c r="G65" s="17"/>
      <c r="H65" s="18"/>
      <c r="I65" s="20"/>
      <c r="J65" s="17"/>
      <c r="K65" s="17"/>
      <c r="L65" s="17"/>
      <c r="M65" s="18"/>
      <c r="N65" s="20"/>
      <c r="O65" s="17"/>
      <c r="P65" s="18"/>
      <c r="Q65" s="20"/>
      <c r="R65" s="18"/>
      <c r="S65" s="20"/>
      <c r="T65" s="17"/>
      <c r="U65" s="18"/>
    </row>
    <row r="66" spans="1:21" ht="14.1" customHeight="1" x14ac:dyDescent="0.15">
      <c r="A66" s="12"/>
      <c r="B66" s="13" t="s">
        <v>57</v>
      </c>
      <c r="C66" s="13">
        <v>364</v>
      </c>
      <c r="D66" s="15">
        <f t="shared" si="5"/>
        <v>0</v>
      </c>
      <c r="E66" s="19"/>
      <c r="F66" s="17"/>
      <c r="G66" s="17"/>
      <c r="H66" s="18"/>
      <c r="I66" s="20"/>
      <c r="J66" s="17"/>
      <c r="K66" s="17"/>
      <c r="L66" s="17"/>
      <c r="M66" s="18"/>
      <c r="N66" s="20"/>
      <c r="O66" s="17"/>
      <c r="P66" s="18"/>
      <c r="Q66" s="20"/>
      <c r="R66" s="18"/>
      <c r="S66" s="20"/>
      <c r="T66" s="17"/>
      <c r="U66" s="18"/>
    </row>
    <row r="67" spans="1:21" ht="14.1" customHeight="1" thickBot="1" x14ac:dyDescent="0.2">
      <c r="A67" s="21"/>
      <c r="B67" s="22" t="s">
        <v>58</v>
      </c>
      <c r="C67" s="22">
        <v>365</v>
      </c>
      <c r="D67" s="15">
        <f t="shared" si="5"/>
        <v>0</v>
      </c>
      <c r="E67" s="24"/>
      <c r="F67" s="25"/>
      <c r="G67" s="25"/>
      <c r="H67" s="26"/>
      <c r="I67" s="27"/>
      <c r="J67" s="25"/>
      <c r="K67" s="25"/>
      <c r="L67" s="25"/>
      <c r="M67" s="26"/>
      <c r="N67" s="27"/>
      <c r="O67" s="25"/>
      <c r="P67" s="26"/>
      <c r="Q67" s="27"/>
      <c r="R67" s="26"/>
      <c r="S67" s="27"/>
      <c r="T67" s="25"/>
      <c r="U67" s="26"/>
    </row>
    <row r="68" spans="1:21" ht="14.1" customHeight="1" x14ac:dyDescent="0.15">
      <c r="A68" s="5" t="s">
        <v>153</v>
      </c>
      <c r="B68" s="43"/>
      <c r="C68" s="40"/>
      <c r="D68" s="7">
        <f>SUM(D69:D72)</f>
        <v>74</v>
      </c>
      <c r="E68" s="8">
        <f>SUM(E69:E72)</f>
        <v>15</v>
      </c>
      <c r="F68" s="9">
        <f>SUM(F69:F72)</f>
        <v>54</v>
      </c>
      <c r="G68" s="9">
        <f t="shared" ref="G68:U68" si="7">SUM(G69:G72)</f>
        <v>0</v>
      </c>
      <c r="H68" s="10">
        <f t="shared" si="7"/>
        <v>5</v>
      </c>
      <c r="I68" s="11">
        <f t="shared" si="7"/>
        <v>48</v>
      </c>
      <c r="J68" s="9">
        <f t="shared" si="7"/>
        <v>24</v>
      </c>
      <c r="K68" s="9">
        <f t="shared" si="7"/>
        <v>2</v>
      </c>
      <c r="L68" s="9">
        <f t="shared" si="7"/>
        <v>0</v>
      </c>
      <c r="M68" s="10">
        <f t="shared" si="7"/>
        <v>0</v>
      </c>
      <c r="N68" s="11">
        <f t="shared" si="7"/>
        <v>74</v>
      </c>
      <c r="O68" s="9">
        <f t="shared" si="7"/>
        <v>0</v>
      </c>
      <c r="P68" s="10">
        <f t="shared" si="7"/>
        <v>0</v>
      </c>
      <c r="Q68" s="11">
        <f t="shared" si="7"/>
        <v>18</v>
      </c>
      <c r="R68" s="10">
        <f t="shared" si="7"/>
        <v>56</v>
      </c>
      <c r="S68" s="11">
        <f t="shared" si="7"/>
        <v>20</v>
      </c>
      <c r="T68" s="9">
        <f t="shared" si="7"/>
        <v>54</v>
      </c>
      <c r="U68" s="10">
        <f t="shared" si="7"/>
        <v>0</v>
      </c>
    </row>
    <row r="69" spans="1:21" ht="14.1" customHeight="1" x14ac:dyDescent="0.15">
      <c r="A69" s="12"/>
      <c r="B69" s="13" t="s">
        <v>59</v>
      </c>
      <c r="C69" s="13">
        <v>381</v>
      </c>
      <c r="D69" s="15">
        <f>SUM(E69:H69)</f>
        <v>0</v>
      </c>
      <c r="E69" s="19"/>
      <c r="F69" s="17"/>
      <c r="G69" s="17"/>
      <c r="H69" s="18"/>
      <c r="I69" s="20"/>
      <c r="J69" s="17"/>
      <c r="K69" s="17"/>
      <c r="L69" s="17"/>
      <c r="M69" s="18"/>
      <c r="N69" s="20"/>
      <c r="O69" s="17"/>
      <c r="P69" s="18"/>
      <c r="Q69" s="20"/>
      <c r="R69" s="18"/>
      <c r="S69" s="20"/>
      <c r="T69" s="17"/>
      <c r="U69" s="18"/>
    </row>
    <row r="70" spans="1:21" ht="14.1" customHeight="1" x14ac:dyDescent="0.15">
      <c r="A70" s="12"/>
      <c r="B70" s="13" t="s">
        <v>60</v>
      </c>
      <c r="C70" s="13">
        <v>382</v>
      </c>
      <c r="D70" s="15">
        <f>SUM(E70:H70)</f>
        <v>4</v>
      </c>
      <c r="E70" s="19">
        <v>2</v>
      </c>
      <c r="F70" s="17"/>
      <c r="G70" s="17"/>
      <c r="H70" s="18">
        <v>2</v>
      </c>
      <c r="I70" s="19">
        <v>4</v>
      </c>
      <c r="J70" s="17"/>
      <c r="K70" s="17"/>
      <c r="L70" s="17"/>
      <c r="M70" s="18"/>
      <c r="N70" s="20">
        <v>4</v>
      </c>
      <c r="O70" s="17"/>
      <c r="P70" s="18"/>
      <c r="Q70" s="20">
        <v>4</v>
      </c>
      <c r="R70" s="18"/>
      <c r="S70" s="20">
        <v>4</v>
      </c>
      <c r="T70" s="17"/>
      <c r="U70" s="18"/>
    </row>
    <row r="71" spans="1:21" ht="14.1" customHeight="1" x14ac:dyDescent="0.15">
      <c r="A71" s="12"/>
      <c r="B71" s="13" t="s">
        <v>61</v>
      </c>
      <c r="C71" s="13">
        <v>383</v>
      </c>
      <c r="D71" s="15">
        <f>SUM(E71:H71)</f>
        <v>65</v>
      </c>
      <c r="E71" s="19">
        <v>9</v>
      </c>
      <c r="F71" s="17">
        <v>54</v>
      </c>
      <c r="G71" s="17"/>
      <c r="H71" s="18">
        <v>2</v>
      </c>
      <c r="I71" s="19">
        <v>40</v>
      </c>
      <c r="J71" s="17">
        <v>24</v>
      </c>
      <c r="K71" s="17">
        <v>1</v>
      </c>
      <c r="L71" s="17"/>
      <c r="M71" s="18"/>
      <c r="N71" s="20">
        <v>65</v>
      </c>
      <c r="O71" s="17"/>
      <c r="P71" s="18"/>
      <c r="Q71" s="19">
        <v>10</v>
      </c>
      <c r="R71" s="18">
        <v>55</v>
      </c>
      <c r="S71" s="20">
        <v>11</v>
      </c>
      <c r="T71" s="17">
        <v>54</v>
      </c>
      <c r="U71" s="18"/>
    </row>
    <row r="72" spans="1:21" ht="14.1" customHeight="1" thickBot="1" x14ac:dyDescent="0.2">
      <c r="A72" s="21"/>
      <c r="B72" s="22" t="s">
        <v>62</v>
      </c>
      <c r="C72" s="22">
        <v>384</v>
      </c>
      <c r="D72" s="15">
        <f>SUM(E72:H72)</f>
        <v>5</v>
      </c>
      <c r="E72" s="24">
        <v>4</v>
      </c>
      <c r="F72" s="25"/>
      <c r="G72" s="25"/>
      <c r="H72" s="26">
        <v>1</v>
      </c>
      <c r="I72" s="24">
        <v>4</v>
      </c>
      <c r="J72" s="25"/>
      <c r="K72" s="25">
        <v>1</v>
      </c>
      <c r="L72" s="25"/>
      <c r="M72" s="26"/>
      <c r="N72" s="27">
        <v>5</v>
      </c>
      <c r="O72" s="25"/>
      <c r="P72" s="26"/>
      <c r="Q72" s="24">
        <v>4</v>
      </c>
      <c r="R72" s="26">
        <v>1</v>
      </c>
      <c r="S72" s="27">
        <v>5</v>
      </c>
      <c r="T72" s="25"/>
      <c r="U72" s="26"/>
    </row>
    <row r="73" spans="1:21" ht="14.1" customHeight="1" x14ac:dyDescent="0.15">
      <c r="A73" s="5" t="s">
        <v>154</v>
      </c>
      <c r="B73" s="43"/>
      <c r="C73" s="40"/>
      <c r="D73" s="7">
        <f>SUM(D74:D77)</f>
        <v>1</v>
      </c>
      <c r="E73" s="8">
        <f>SUM(E74:E77)</f>
        <v>1</v>
      </c>
      <c r="F73" s="9">
        <f>SUM(F74:F77)</f>
        <v>0</v>
      </c>
      <c r="G73" s="9">
        <f t="shared" ref="G73:U73" si="8">SUM(G74:G77)</f>
        <v>0</v>
      </c>
      <c r="H73" s="10">
        <f t="shared" si="8"/>
        <v>0</v>
      </c>
      <c r="I73" s="11">
        <f t="shared" si="8"/>
        <v>0</v>
      </c>
      <c r="J73" s="9">
        <f t="shared" si="8"/>
        <v>0</v>
      </c>
      <c r="K73" s="9">
        <f t="shared" si="8"/>
        <v>1</v>
      </c>
      <c r="L73" s="9">
        <f t="shared" si="8"/>
        <v>0</v>
      </c>
      <c r="M73" s="10">
        <f t="shared" si="8"/>
        <v>0</v>
      </c>
      <c r="N73" s="11">
        <f t="shared" si="8"/>
        <v>1</v>
      </c>
      <c r="O73" s="9">
        <f t="shared" si="8"/>
        <v>0</v>
      </c>
      <c r="P73" s="10">
        <f t="shared" si="8"/>
        <v>0</v>
      </c>
      <c r="Q73" s="11">
        <f t="shared" si="8"/>
        <v>1</v>
      </c>
      <c r="R73" s="10">
        <f t="shared" si="8"/>
        <v>0</v>
      </c>
      <c r="S73" s="11">
        <f t="shared" si="8"/>
        <v>1</v>
      </c>
      <c r="T73" s="9">
        <f t="shared" si="8"/>
        <v>0</v>
      </c>
      <c r="U73" s="10">
        <f t="shared" si="8"/>
        <v>0</v>
      </c>
    </row>
    <row r="74" spans="1:21" ht="14.1" customHeight="1" x14ac:dyDescent="0.15">
      <c r="A74" s="12"/>
      <c r="B74" s="13" t="s">
        <v>63</v>
      </c>
      <c r="C74" s="13">
        <v>401</v>
      </c>
      <c r="D74" s="15">
        <f>SUM(E74:H74)</f>
        <v>0</v>
      </c>
      <c r="E74" s="19"/>
      <c r="F74" s="17"/>
      <c r="G74" s="17"/>
      <c r="H74" s="18"/>
      <c r="I74" s="20"/>
      <c r="J74" s="17"/>
      <c r="K74" s="17"/>
      <c r="L74" s="17"/>
      <c r="M74" s="18"/>
      <c r="N74" s="20"/>
      <c r="O74" s="17"/>
      <c r="P74" s="18"/>
      <c r="Q74" s="20"/>
      <c r="R74" s="18"/>
      <c r="S74" s="20"/>
      <c r="T74" s="17"/>
      <c r="U74" s="18"/>
    </row>
    <row r="75" spans="1:21" ht="14.1" customHeight="1" x14ac:dyDescent="0.15">
      <c r="A75" s="12"/>
      <c r="B75" s="13" t="s">
        <v>64</v>
      </c>
      <c r="C75" s="13">
        <v>402</v>
      </c>
      <c r="D75" s="15">
        <f>SUM(E75:H75)</f>
        <v>1</v>
      </c>
      <c r="E75" s="19">
        <v>1</v>
      </c>
      <c r="F75" s="17"/>
      <c r="G75" s="17"/>
      <c r="H75" s="18"/>
      <c r="I75" s="20"/>
      <c r="J75" s="17"/>
      <c r="K75" s="17">
        <v>1</v>
      </c>
      <c r="L75" s="17"/>
      <c r="M75" s="18"/>
      <c r="N75" s="20">
        <v>1</v>
      </c>
      <c r="O75" s="17"/>
      <c r="P75" s="18"/>
      <c r="Q75" s="20">
        <v>1</v>
      </c>
      <c r="R75" s="18"/>
      <c r="S75" s="20">
        <v>1</v>
      </c>
      <c r="T75" s="17"/>
      <c r="U75" s="18"/>
    </row>
    <row r="76" spans="1:21" ht="14.1" customHeight="1" x14ac:dyDescent="0.15">
      <c r="A76" s="12"/>
      <c r="B76" s="13" t="s">
        <v>65</v>
      </c>
      <c r="C76" s="13">
        <v>403</v>
      </c>
      <c r="D76" s="15">
        <f>SUM(E76:H76)</f>
        <v>0</v>
      </c>
      <c r="E76" s="19"/>
      <c r="F76" s="17"/>
      <c r="G76" s="17"/>
      <c r="H76" s="18"/>
      <c r="I76" s="20"/>
      <c r="J76" s="17"/>
      <c r="K76" s="17"/>
      <c r="L76" s="17"/>
      <c r="M76" s="18"/>
      <c r="N76" s="20"/>
      <c r="O76" s="17"/>
      <c r="P76" s="18"/>
      <c r="Q76" s="20"/>
      <c r="R76" s="18"/>
      <c r="S76" s="20"/>
      <c r="T76" s="17"/>
      <c r="U76" s="18"/>
    </row>
    <row r="77" spans="1:21" ht="14.1" customHeight="1" thickBot="1" x14ac:dyDescent="0.2">
      <c r="A77" s="21"/>
      <c r="B77" s="22" t="s">
        <v>66</v>
      </c>
      <c r="C77" s="22">
        <v>404</v>
      </c>
      <c r="D77" s="15">
        <f>SUM(E77:H77)</f>
        <v>0</v>
      </c>
      <c r="E77" s="24"/>
      <c r="F77" s="25"/>
      <c r="G77" s="25"/>
      <c r="H77" s="26"/>
      <c r="I77" s="27"/>
      <c r="J77" s="25"/>
      <c r="K77" s="25"/>
      <c r="L77" s="25"/>
      <c r="M77" s="26"/>
      <c r="N77" s="27"/>
      <c r="O77" s="25"/>
      <c r="P77" s="26"/>
      <c r="Q77" s="27"/>
      <c r="R77" s="26"/>
      <c r="S77" s="27"/>
      <c r="T77" s="25"/>
      <c r="U77" s="26"/>
    </row>
    <row r="78" spans="1:21" ht="14.1" customHeight="1" x14ac:dyDescent="0.15">
      <c r="A78" s="5" t="s">
        <v>155</v>
      </c>
      <c r="B78" s="43"/>
      <c r="C78" s="40"/>
      <c r="D78" s="7">
        <f>SUM(D79:D86)</f>
        <v>3</v>
      </c>
      <c r="E78" s="8">
        <f>SUM(E79:E86)</f>
        <v>3</v>
      </c>
      <c r="F78" s="9">
        <f>SUM(F79:F86)</f>
        <v>0</v>
      </c>
      <c r="G78" s="9">
        <f t="shared" ref="G78:U78" si="9">SUM(G79:G86)</f>
        <v>0</v>
      </c>
      <c r="H78" s="10">
        <f t="shared" si="9"/>
        <v>0</v>
      </c>
      <c r="I78" s="11">
        <f t="shared" si="9"/>
        <v>3</v>
      </c>
      <c r="J78" s="9">
        <f t="shared" si="9"/>
        <v>0</v>
      </c>
      <c r="K78" s="9">
        <f t="shared" si="9"/>
        <v>0</v>
      </c>
      <c r="L78" s="9">
        <f t="shared" si="9"/>
        <v>0</v>
      </c>
      <c r="M78" s="10">
        <f t="shared" si="9"/>
        <v>0</v>
      </c>
      <c r="N78" s="11">
        <f t="shared" si="9"/>
        <v>3</v>
      </c>
      <c r="O78" s="9">
        <f t="shared" si="9"/>
        <v>0</v>
      </c>
      <c r="P78" s="10">
        <f t="shared" si="9"/>
        <v>0</v>
      </c>
      <c r="Q78" s="11">
        <f t="shared" si="9"/>
        <v>3</v>
      </c>
      <c r="R78" s="10">
        <f t="shared" si="9"/>
        <v>0</v>
      </c>
      <c r="S78" s="11">
        <f t="shared" si="9"/>
        <v>3</v>
      </c>
      <c r="T78" s="9">
        <f t="shared" si="9"/>
        <v>0</v>
      </c>
      <c r="U78" s="10">
        <f t="shared" si="9"/>
        <v>0</v>
      </c>
    </row>
    <row r="79" spans="1:21" ht="14.1" customHeight="1" x14ac:dyDescent="0.15">
      <c r="A79" s="12"/>
      <c r="B79" s="13" t="s">
        <v>67</v>
      </c>
      <c r="C79" s="13">
        <v>421</v>
      </c>
      <c r="D79" s="15">
        <f>SUM(E79:H79)</f>
        <v>3</v>
      </c>
      <c r="E79" s="19">
        <v>3</v>
      </c>
      <c r="F79" s="17"/>
      <c r="G79" s="17"/>
      <c r="H79" s="18"/>
      <c r="I79" s="20">
        <v>3</v>
      </c>
      <c r="J79" s="17"/>
      <c r="K79" s="17"/>
      <c r="L79" s="17"/>
      <c r="M79" s="18"/>
      <c r="N79" s="20">
        <v>3</v>
      </c>
      <c r="O79" s="17"/>
      <c r="P79" s="18"/>
      <c r="Q79" s="20">
        <v>3</v>
      </c>
      <c r="R79" s="18"/>
      <c r="S79" s="20">
        <v>3</v>
      </c>
      <c r="T79" s="17"/>
      <c r="U79" s="18"/>
    </row>
    <row r="80" spans="1:21" ht="14.1" customHeight="1" x14ac:dyDescent="0.15">
      <c r="A80" s="12"/>
      <c r="B80" s="13" t="s">
        <v>68</v>
      </c>
      <c r="C80" s="13">
        <v>422</v>
      </c>
      <c r="D80" s="15">
        <f>SUM(E80:H80)</f>
        <v>0</v>
      </c>
      <c r="E80" s="19"/>
      <c r="F80" s="17"/>
      <c r="G80" s="17"/>
      <c r="H80" s="18"/>
      <c r="I80" s="20"/>
      <c r="J80" s="17"/>
      <c r="K80" s="17"/>
      <c r="L80" s="17"/>
      <c r="M80" s="18"/>
      <c r="N80" s="20"/>
      <c r="O80" s="17"/>
      <c r="P80" s="18"/>
      <c r="Q80" s="20"/>
      <c r="R80" s="18"/>
      <c r="S80" s="20"/>
      <c r="T80" s="17"/>
      <c r="U80" s="18"/>
    </row>
    <row r="81" spans="1:21" ht="14.1" customHeight="1" x14ac:dyDescent="0.15">
      <c r="A81" s="12"/>
      <c r="B81" s="13" t="s">
        <v>69</v>
      </c>
      <c r="C81" s="13">
        <v>423</v>
      </c>
      <c r="D81" s="15">
        <f t="shared" ref="D81:D86" si="10">SUM(E81:H81)</f>
        <v>0</v>
      </c>
      <c r="E81" s="19"/>
      <c r="F81" s="17"/>
      <c r="G81" s="17"/>
      <c r="H81" s="18"/>
      <c r="I81" s="20"/>
      <c r="J81" s="17"/>
      <c r="K81" s="17"/>
      <c r="L81" s="17"/>
      <c r="M81" s="18"/>
      <c r="N81" s="20"/>
      <c r="O81" s="17"/>
      <c r="P81" s="18"/>
      <c r="Q81" s="20"/>
      <c r="R81" s="18"/>
      <c r="S81" s="20"/>
      <c r="T81" s="17"/>
      <c r="U81" s="18"/>
    </row>
    <row r="82" spans="1:21" ht="14.1" customHeight="1" x14ac:dyDescent="0.15">
      <c r="A82" s="12"/>
      <c r="B82" s="13" t="s">
        <v>70</v>
      </c>
      <c r="C82" s="13">
        <v>424</v>
      </c>
      <c r="D82" s="15">
        <f t="shared" si="10"/>
        <v>0</v>
      </c>
      <c r="E82" s="19"/>
      <c r="F82" s="17"/>
      <c r="G82" s="17"/>
      <c r="H82" s="18"/>
      <c r="I82" s="20"/>
      <c r="J82" s="17"/>
      <c r="K82" s="17"/>
      <c r="L82" s="17"/>
      <c r="M82" s="18"/>
      <c r="N82" s="20"/>
      <c r="O82" s="17"/>
      <c r="P82" s="18"/>
      <c r="Q82" s="20"/>
      <c r="R82" s="18"/>
      <c r="S82" s="20"/>
      <c r="T82" s="17"/>
      <c r="U82" s="18"/>
    </row>
    <row r="83" spans="1:21" ht="14.1" customHeight="1" x14ac:dyDescent="0.15">
      <c r="A83" s="12"/>
      <c r="B83" s="13" t="s">
        <v>71</v>
      </c>
      <c r="C83" s="13">
        <v>425</v>
      </c>
      <c r="D83" s="15">
        <f t="shared" si="10"/>
        <v>0</v>
      </c>
      <c r="E83" s="19"/>
      <c r="F83" s="17"/>
      <c r="G83" s="17"/>
      <c r="H83" s="18"/>
      <c r="I83" s="20"/>
      <c r="J83" s="17"/>
      <c r="K83" s="17"/>
      <c r="L83" s="17"/>
      <c r="M83" s="18"/>
      <c r="N83" s="20"/>
      <c r="O83" s="17"/>
      <c r="P83" s="18"/>
      <c r="Q83" s="20"/>
      <c r="R83" s="18"/>
      <c r="S83" s="20"/>
      <c r="T83" s="17"/>
      <c r="U83" s="18"/>
    </row>
    <row r="84" spans="1:21" ht="14.1" customHeight="1" x14ac:dyDescent="0.15">
      <c r="A84" s="12"/>
      <c r="B84" s="13" t="s">
        <v>72</v>
      </c>
      <c r="C84" s="13">
        <v>426</v>
      </c>
      <c r="D84" s="15">
        <f t="shared" si="10"/>
        <v>0</v>
      </c>
      <c r="E84" s="19"/>
      <c r="F84" s="17"/>
      <c r="G84" s="17"/>
      <c r="H84" s="18"/>
      <c r="I84" s="20"/>
      <c r="J84" s="17"/>
      <c r="K84" s="17"/>
      <c r="L84" s="17"/>
      <c r="M84" s="18"/>
      <c r="N84" s="20"/>
      <c r="O84" s="17"/>
      <c r="P84" s="18"/>
      <c r="Q84" s="20"/>
      <c r="R84" s="18"/>
      <c r="S84" s="20"/>
      <c r="T84" s="17"/>
      <c r="U84" s="18"/>
    </row>
    <row r="85" spans="1:21" ht="14.1" customHeight="1" x14ac:dyDescent="0.15">
      <c r="A85" s="12"/>
      <c r="B85" s="13" t="s">
        <v>73</v>
      </c>
      <c r="C85" s="13">
        <v>427</v>
      </c>
      <c r="D85" s="15">
        <f t="shared" si="10"/>
        <v>0</v>
      </c>
      <c r="E85" s="19"/>
      <c r="F85" s="17"/>
      <c r="G85" s="17"/>
      <c r="H85" s="18"/>
      <c r="I85" s="20"/>
      <c r="J85" s="17"/>
      <c r="K85" s="17"/>
      <c r="L85" s="17"/>
      <c r="M85" s="18"/>
      <c r="N85" s="20"/>
      <c r="O85" s="17"/>
      <c r="P85" s="18"/>
      <c r="Q85" s="20"/>
      <c r="R85" s="18"/>
      <c r="S85" s="20"/>
      <c r="T85" s="17"/>
      <c r="U85" s="18"/>
    </row>
    <row r="86" spans="1:21" ht="14.1" customHeight="1" thickBot="1" x14ac:dyDescent="0.2">
      <c r="A86" s="21"/>
      <c r="B86" s="22" t="s">
        <v>74</v>
      </c>
      <c r="C86" s="22">
        <v>428</v>
      </c>
      <c r="D86" s="15">
        <f t="shared" si="10"/>
        <v>0</v>
      </c>
      <c r="E86" s="24"/>
      <c r="F86" s="25"/>
      <c r="G86" s="25"/>
      <c r="H86" s="26"/>
      <c r="I86" s="27"/>
      <c r="J86" s="25"/>
      <c r="K86" s="25"/>
      <c r="L86" s="25"/>
      <c r="M86" s="26"/>
      <c r="N86" s="27"/>
      <c r="O86" s="25"/>
      <c r="P86" s="26"/>
      <c r="Q86" s="27"/>
      <c r="R86" s="26"/>
      <c r="S86" s="27"/>
      <c r="T86" s="25"/>
      <c r="U86" s="26"/>
    </row>
    <row r="87" spans="1:21" ht="14.1" customHeight="1" x14ac:dyDescent="0.15">
      <c r="A87" s="5" t="s">
        <v>156</v>
      </c>
      <c r="B87" s="43"/>
      <c r="C87" s="40"/>
      <c r="D87" s="7">
        <f t="shared" ref="D87:U87" si="11">SUM(D88:D95)</f>
        <v>15</v>
      </c>
      <c r="E87" s="8">
        <f t="shared" si="11"/>
        <v>1</v>
      </c>
      <c r="F87" s="9">
        <f t="shared" si="11"/>
        <v>12</v>
      </c>
      <c r="G87" s="9">
        <f t="shared" si="11"/>
        <v>0</v>
      </c>
      <c r="H87" s="10">
        <f t="shared" si="11"/>
        <v>2</v>
      </c>
      <c r="I87" s="11">
        <f t="shared" si="11"/>
        <v>15</v>
      </c>
      <c r="J87" s="9">
        <f t="shared" si="11"/>
        <v>0</v>
      </c>
      <c r="K87" s="9">
        <f t="shared" si="11"/>
        <v>0</v>
      </c>
      <c r="L87" s="9">
        <f t="shared" si="11"/>
        <v>0</v>
      </c>
      <c r="M87" s="10">
        <f t="shared" si="11"/>
        <v>0</v>
      </c>
      <c r="N87" s="11">
        <f t="shared" si="11"/>
        <v>15</v>
      </c>
      <c r="O87" s="9">
        <f t="shared" si="11"/>
        <v>0</v>
      </c>
      <c r="P87" s="10">
        <f t="shared" si="11"/>
        <v>0</v>
      </c>
      <c r="Q87" s="11">
        <f t="shared" si="11"/>
        <v>15</v>
      </c>
      <c r="R87" s="10">
        <f t="shared" si="11"/>
        <v>0</v>
      </c>
      <c r="S87" s="11">
        <f t="shared" si="11"/>
        <v>3</v>
      </c>
      <c r="T87" s="9">
        <f t="shared" si="11"/>
        <v>0</v>
      </c>
      <c r="U87" s="10">
        <f t="shared" si="11"/>
        <v>0</v>
      </c>
    </row>
    <row r="88" spans="1:21" ht="14.1" customHeight="1" x14ac:dyDescent="0.15">
      <c r="A88" s="12"/>
      <c r="B88" s="13" t="s">
        <v>75</v>
      </c>
      <c r="C88" s="13">
        <v>441</v>
      </c>
      <c r="D88" s="15">
        <f t="shared" ref="D88:D93" si="12">SUM(E88:H88)</f>
        <v>0</v>
      </c>
      <c r="E88" s="19"/>
      <c r="F88" s="17"/>
      <c r="G88" s="17"/>
      <c r="H88" s="18"/>
      <c r="I88" s="20"/>
      <c r="J88" s="17"/>
      <c r="K88" s="17"/>
      <c r="L88" s="17"/>
      <c r="M88" s="18"/>
      <c r="N88" s="20"/>
      <c r="O88" s="17"/>
      <c r="P88" s="18"/>
      <c r="Q88" s="20"/>
      <c r="R88" s="18"/>
      <c r="S88" s="20"/>
      <c r="T88" s="17"/>
      <c r="U88" s="18"/>
    </row>
    <row r="89" spans="1:21" ht="14.1" customHeight="1" x14ac:dyDescent="0.15">
      <c r="A89" s="12"/>
      <c r="B89" s="13" t="s">
        <v>76</v>
      </c>
      <c r="C89" s="13">
        <v>442</v>
      </c>
      <c r="D89" s="15">
        <f t="shared" si="12"/>
        <v>0</v>
      </c>
      <c r="E89" s="19"/>
      <c r="F89" s="17"/>
      <c r="G89" s="17"/>
      <c r="H89" s="18"/>
      <c r="I89" s="20"/>
      <c r="J89" s="17"/>
      <c r="K89" s="17"/>
      <c r="L89" s="17"/>
      <c r="M89" s="18"/>
      <c r="N89" s="20"/>
      <c r="O89" s="17"/>
      <c r="P89" s="18"/>
      <c r="Q89" s="20"/>
      <c r="R89" s="18"/>
      <c r="S89" s="20"/>
      <c r="T89" s="17"/>
      <c r="U89" s="18"/>
    </row>
    <row r="90" spans="1:21" ht="14.1" customHeight="1" x14ac:dyDescent="0.15">
      <c r="A90" s="12"/>
      <c r="B90" s="13" t="s">
        <v>77</v>
      </c>
      <c r="C90" s="13">
        <v>443</v>
      </c>
      <c r="D90" s="15">
        <f t="shared" si="12"/>
        <v>0</v>
      </c>
      <c r="E90" s="19"/>
      <c r="F90" s="17"/>
      <c r="G90" s="17"/>
      <c r="H90" s="18"/>
      <c r="I90" s="20"/>
      <c r="J90" s="17"/>
      <c r="K90" s="17"/>
      <c r="L90" s="17"/>
      <c r="M90" s="18"/>
      <c r="N90" s="20"/>
      <c r="O90" s="17"/>
      <c r="P90" s="18"/>
      <c r="Q90" s="20"/>
      <c r="R90" s="18"/>
      <c r="S90" s="20"/>
      <c r="T90" s="17"/>
      <c r="U90" s="18"/>
    </row>
    <row r="91" spans="1:21" ht="14.1" customHeight="1" x14ac:dyDescent="0.15">
      <c r="A91" s="12"/>
      <c r="B91" s="13" t="s">
        <v>78</v>
      </c>
      <c r="C91" s="13">
        <v>444</v>
      </c>
      <c r="D91" s="15">
        <f t="shared" si="12"/>
        <v>0</v>
      </c>
      <c r="E91" s="19"/>
      <c r="F91" s="17"/>
      <c r="G91" s="17"/>
      <c r="H91" s="18"/>
      <c r="I91" s="20"/>
      <c r="J91" s="17"/>
      <c r="K91" s="17"/>
      <c r="L91" s="17"/>
      <c r="M91" s="18"/>
      <c r="N91" s="20"/>
      <c r="O91" s="17"/>
      <c r="P91" s="18"/>
      <c r="Q91" s="20"/>
      <c r="R91" s="18"/>
      <c r="S91" s="20"/>
      <c r="T91" s="17"/>
      <c r="U91" s="18"/>
    </row>
    <row r="92" spans="1:21" ht="14.1" customHeight="1" x14ac:dyDescent="0.15">
      <c r="A92" s="12"/>
      <c r="B92" s="13" t="s">
        <v>79</v>
      </c>
      <c r="C92" s="13">
        <v>445</v>
      </c>
      <c r="D92" s="15">
        <f t="shared" si="12"/>
        <v>0</v>
      </c>
      <c r="E92" s="19"/>
      <c r="F92" s="17"/>
      <c r="G92" s="17"/>
      <c r="H92" s="18"/>
      <c r="I92" s="20"/>
      <c r="J92" s="17"/>
      <c r="K92" s="17"/>
      <c r="L92" s="17"/>
      <c r="M92" s="18"/>
      <c r="N92" s="20"/>
      <c r="O92" s="17"/>
      <c r="P92" s="18"/>
      <c r="Q92" s="20"/>
      <c r="R92" s="18"/>
      <c r="S92" s="20"/>
      <c r="T92" s="17"/>
      <c r="U92" s="18"/>
    </row>
    <row r="93" spans="1:21" ht="14.1" customHeight="1" x14ac:dyDescent="0.15">
      <c r="A93" s="12"/>
      <c r="B93" s="13" t="s">
        <v>80</v>
      </c>
      <c r="C93" s="13">
        <v>446</v>
      </c>
      <c r="D93" s="15">
        <f t="shared" si="12"/>
        <v>0</v>
      </c>
      <c r="E93" s="19"/>
      <c r="F93" s="17"/>
      <c r="G93" s="17"/>
      <c r="H93" s="18"/>
      <c r="I93" s="20"/>
      <c r="J93" s="17"/>
      <c r="K93" s="17"/>
      <c r="L93" s="17"/>
      <c r="M93" s="18"/>
      <c r="N93" s="20"/>
      <c r="O93" s="17"/>
      <c r="P93" s="18"/>
      <c r="Q93" s="20"/>
      <c r="R93" s="18"/>
      <c r="S93" s="20"/>
      <c r="T93" s="17"/>
      <c r="U93" s="18"/>
    </row>
    <row r="94" spans="1:21" ht="14.1" customHeight="1" x14ac:dyDescent="0.15">
      <c r="A94" s="12"/>
      <c r="B94" s="13" t="s">
        <v>157</v>
      </c>
      <c r="C94" s="13">
        <v>447</v>
      </c>
      <c r="D94" s="15">
        <f>SUM(E94:H94)</f>
        <v>15</v>
      </c>
      <c r="E94" s="19">
        <v>1</v>
      </c>
      <c r="F94" s="17">
        <v>12</v>
      </c>
      <c r="G94" s="17"/>
      <c r="H94" s="18">
        <v>2</v>
      </c>
      <c r="I94" s="20">
        <v>15</v>
      </c>
      <c r="J94" s="17"/>
      <c r="K94" s="17"/>
      <c r="L94" s="17"/>
      <c r="M94" s="18"/>
      <c r="N94" s="20">
        <v>15</v>
      </c>
      <c r="O94" s="17"/>
      <c r="P94" s="18"/>
      <c r="Q94" s="20">
        <v>15</v>
      </c>
      <c r="R94" s="18"/>
      <c r="S94" s="20">
        <v>3</v>
      </c>
      <c r="T94" s="17"/>
      <c r="U94" s="18"/>
    </row>
    <row r="95" spans="1:21" ht="14.1" customHeight="1" thickBot="1" x14ac:dyDescent="0.2">
      <c r="A95" s="21"/>
      <c r="B95" s="22" t="s">
        <v>158</v>
      </c>
      <c r="C95" s="22">
        <v>448</v>
      </c>
      <c r="D95" s="42">
        <f>SUM(E95:H95)</f>
        <v>0</v>
      </c>
      <c r="E95" s="24"/>
      <c r="F95" s="25"/>
      <c r="G95" s="25"/>
      <c r="H95" s="26"/>
      <c r="I95" s="27"/>
      <c r="J95" s="25"/>
      <c r="K95" s="25"/>
      <c r="L95" s="25"/>
      <c r="M95" s="26"/>
      <c r="N95" s="27"/>
      <c r="O95" s="25"/>
      <c r="P95" s="26"/>
      <c r="Q95" s="27"/>
      <c r="R95" s="26"/>
      <c r="S95" s="27"/>
      <c r="T95" s="25"/>
      <c r="U95" s="26"/>
    </row>
    <row r="96" spans="1:21" ht="14.1" customHeight="1" x14ac:dyDescent="0.15">
      <c r="A96" s="5" t="s">
        <v>159</v>
      </c>
      <c r="B96" s="43"/>
      <c r="C96" s="40"/>
      <c r="D96" s="7">
        <f>SUM(D97:D98)</f>
        <v>0</v>
      </c>
      <c r="E96" s="8">
        <f>SUM(E97:E98)</f>
        <v>0</v>
      </c>
      <c r="F96" s="9">
        <f>SUM(F97:F98)</f>
        <v>0</v>
      </c>
      <c r="G96" s="9">
        <f t="shared" ref="G96:U96" si="13">SUM(G97:G98)</f>
        <v>0</v>
      </c>
      <c r="H96" s="10">
        <f t="shared" si="13"/>
        <v>0</v>
      </c>
      <c r="I96" s="11">
        <f t="shared" si="13"/>
        <v>0</v>
      </c>
      <c r="J96" s="9">
        <f t="shared" si="13"/>
        <v>0</v>
      </c>
      <c r="K96" s="9">
        <f t="shared" si="13"/>
        <v>0</v>
      </c>
      <c r="L96" s="9">
        <f t="shared" si="13"/>
        <v>0</v>
      </c>
      <c r="M96" s="10">
        <f t="shared" si="13"/>
        <v>0</v>
      </c>
      <c r="N96" s="11">
        <f t="shared" si="13"/>
        <v>0</v>
      </c>
      <c r="O96" s="9">
        <f t="shared" si="13"/>
        <v>0</v>
      </c>
      <c r="P96" s="10">
        <f t="shared" si="13"/>
        <v>0</v>
      </c>
      <c r="Q96" s="11">
        <f t="shared" si="13"/>
        <v>0</v>
      </c>
      <c r="R96" s="10">
        <f t="shared" si="13"/>
        <v>0</v>
      </c>
      <c r="S96" s="11">
        <f t="shared" si="13"/>
        <v>0</v>
      </c>
      <c r="T96" s="9">
        <f t="shared" si="13"/>
        <v>0</v>
      </c>
      <c r="U96" s="10">
        <f t="shared" si="13"/>
        <v>0</v>
      </c>
    </row>
    <row r="97" spans="1:21" ht="14.1" customHeight="1" x14ac:dyDescent="0.15">
      <c r="A97" s="12"/>
      <c r="B97" s="13" t="s">
        <v>81</v>
      </c>
      <c r="C97" s="13">
        <v>462</v>
      </c>
      <c r="D97" s="15">
        <f>SUM(E97:H97)</f>
        <v>0</v>
      </c>
      <c r="E97" s="19"/>
      <c r="F97" s="17"/>
      <c r="G97" s="17"/>
      <c r="H97" s="18"/>
      <c r="I97" s="20"/>
      <c r="J97" s="17"/>
      <c r="K97" s="17"/>
      <c r="L97" s="17"/>
      <c r="M97" s="18"/>
      <c r="N97" s="20"/>
      <c r="O97" s="17"/>
      <c r="P97" s="18"/>
      <c r="Q97" s="20"/>
      <c r="R97" s="18"/>
      <c r="S97" s="20"/>
      <c r="T97" s="17"/>
      <c r="U97" s="18"/>
    </row>
    <row r="98" spans="1:21" ht="14.1" customHeight="1" thickBot="1" x14ac:dyDescent="0.2">
      <c r="A98" s="21"/>
      <c r="B98" s="22" t="s">
        <v>82</v>
      </c>
      <c r="C98" s="22">
        <v>463</v>
      </c>
      <c r="D98" s="42">
        <f>SUM(E98:H98)</f>
        <v>0</v>
      </c>
      <c r="E98" s="24"/>
      <c r="F98" s="25"/>
      <c r="G98" s="25"/>
      <c r="H98" s="26"/>
      <c r="I98" s="27"/>
      <c r="J98" s="25"/>
      <c r="K98" s="25"/>
      <c r="L98" s="25"/>
      <c r="M98" s="26"/>
      <c r="N98" s="27"/>
      <c r="O98" s="25"/>
      <c r="P98" s="26"/>
      <c r="Q98" s="27"/>
      <c r="R98" s="26"/>
      <c r="S98" s="27"/>
      <c r="T98" s="25"/>
      <c r="U98" s="26"/>
    </row>
    <row r="99" spans="1:21" ht="14.1" customHeight="1" x14ac:dyDescent="0.15">
      <c r="A99" s="5" t="s">
        <v>160</v>
      </c>
      <c r="B99" s="43"/>
      <c r="C99" s="40"/>
      <c r="D99" s="7">
        <f>SUM(D100:D102)</f>
        <v>0</v>
      </c>
      <c r="E99" s="8">
        <f>SUM(E100:E102)</f>
        <v>0</v>
      </c>
      <c r="F99" s="9">
        <f>SUM(F100:F102)</f>
        <v>0</v>
      </c>
      <c r="G99" s="9">
        <f t="shared" ref="G99:U99" si="14">SUM(G100:G102)</f>
        <v>0</v>
      </c>
      <c r="H99" s="44">
        <f t="shared" si="14"/>
        <v>0</v>
      </c>
      <c r="I99" s="11">
        <f t="shared" si="14"/>
        <v>0</v>
      </c>
      <c r="J99" s="9">
        <f t="shared" si="14"/>
        <v>0</v>
      </c>
      <c r="K99" s="9">
        <f t="shared" si="14"/>
        <v>0</v>
      </c>
      <c r="L99" s="9">
        <f t="shared" si="14"/>
        <v>0</v>
      </c>
      <c r="M99" s="10">
        <f t="shared" si="14"/>
        <v>0</v>
      </c>
      <c r="N99" s="11">
        <f t="shared" si="14"/>
        <v>0</v>
      </c>
      <c r="O99" s="9">
        <f t="shared" si="14"/>
        <v>0</v>
      </c>
      <c r="P99" s="10">
        <f t="shared" si="14"/>
        <v>0</v>
      </c>
      <c r="Q99" s="11">
        <f t="shared" si="14"/>
        <v>0</v>
      </c>
      <c r="R99" s="10">
        <f t="shared" si="14"/>
        <v>0</v>
      </c>
      <c r="S99" s="11">
        <f t="shared" si="14"/>
        <v>0</v>
      </c>
      <c r="T99" s="9">
        <f t="shared" si="14"/>
        <v>0</v>
      </c>
      <c r="U99" s="10">
        <f t="shared" si="14"/>
        <v>0</v>
      </c>
    </row>
    <row r="100" spans="1:21" ht="14.1" customHeight="1" x14ac:dyDescent="0.15">
      <c r="A100" s="12"/>
      <c r="B100" s="13" t="s">
        <v>83</v>
      </c>
      <c r="C100" s="13">
        <v>481</v>
      </c>
      <c r="D100" s="15">
        <f>SUM(E100:H100)</f>
        <v>0</v>
      </c>
      <c r="E100" s="19"/>
      <c r="F100" s="17"/>
      <c r="G100" s="17"/>
      <c r="H100" s="18"/>
      <c r="I100" s="20"/>
      <c r="J100" s="17"/>
      <c r="K100" s="17"/>
      <c r="L100" s="17"/>
      <c r="M100" s="18"/>
      <c r="N100" s="20"/>
      <c r="O100" s="17"/>
      <c r="P100" s="18"/>
      <c r="Q100" s="20"/>
      <c r="R100" s="18"/>
      <c r="S100" s="20"/>
      <c r="T100" s="17"/>
      <c r="U100" s="18"/>
    </row>
    <row r="101" spans="1:21" ht="14.1" customHeight="1" x14ac:dyDescent="0.15">
      <c r="A101" s="12"/>
      <c r="B101" s="13" t="s">
        <v>84</v>
      </c>
      <c r="C101" s="13">
        <v>482</v>
      </c>
      <c r="D101" s="15">
        <f>SUM(E101:H101)</f>
        <v>0</v>
      </c>
      <c r="E101" s="19"/>
      <c r="F101" s="17"/>
      <c r="G101" s="17"/>
      <c r="H101" s="18"/>
      <c r="I101" s="20"/>
      <c r="J101" s="17"/>
      <c r="K101" s="17"/>
      <c r="L101" s="17"/>
      <c r="M101" s="18"/>
      <c r="N101" s="20"/>
      <c r="O101" s="17"/>
      <c r="P101" s="18"/>
      <c r="Q101" s="20"/>
      <c r="R101" s="18"/>
      <c r="S101" s="20"/>
      <c r="T101" s="17"/>
      <c r="U101" s="18"/>
    </row>
    <row r="102" spans="1:21" ht="14.1" customHeight="1" thickBot="1" x14ac:dyDescent="0.2">
      <c r="A102" s="21"/>
      <c r="B102" s="22" t="s">
        <v>85</v>
      </c>
      <c r="C102" s="22">
        <v>483</v>
      </c>
      <c r="D102" s="42">
        <f>SUM(E102:H102)</f>
        <v>0</v>
      </c>
      <c r="E102" s="24"/>
      <c r="F102" s="25"/>
      <c r="G102" s="25"/>
      <c r="H102" s="26"/>
      <c r="I102" s="27"/>
      <c r="J102" s="25"/>
      <c r="K102" s="25"/>
      <c r="L102" s="25"/>
      <c r="M102" s="26"/>
      <c r="N102" s="27"/>
      <c r="O102" s="25"/>
      <c r="P102" s="26"/>
      <c r="Q102" s="27"/>
      <c r="R102" s="26"/>
      <c r="S102" s="27"/>
      <c r="T102" s="25"/>
      <c r="U102" s="26"/>
    </row>
    <row r="103" spans="1:21" ht="14.1" customHeight="1" x14ac:dyDescent="0.15">
      <c r="A103" s="5" t="s">
        <v>161</v>
      </c>
      <c r="B103" s="43"/>
      <c r="C103" s="40"/>
      <c r="D103" s="7">
        <f>SUM(D104:D105)</f>
        <v>3</v>
      </c>
      <c r="E103" s="8">
        <f>SUM(E104:E105)</f>
        <v>3</v>
      </c>
      <c r="F103" s="9">
        <f>SUM(F104:F105)</f>
        <v>0</v>
      </c>
      <c r="G103" s="9">
        <f t="shared" ref="G103:U103" si="15">SUM(G104:G105)</f>
        <v>0</v>
      </c>
      <c r="H103" s="10">
        <f t="shared" si="15"/>
        <v>0</v>
      </c>
      <c r="I103" s="11">
        <f t="shared" si="15"/>
        <v>3</v>
      </c>
      <c r="J103" s="9">
        <f t="shared" si="15"/>
        <v>0</v>
      </c>
      <c r="K103" s="9">
        <f t="shared" si="15"/>
        <v>0</v>
      </c>
      <c r="L103" s="9">
        <f t="shared" si="15"/>
        <v>0</v>
      </c>
      <c r="M103" s="10">
        <f t="shared" si="15"/>
        <v>0</v>
      </c>
      <c r="N103" s="11">
        <f t="shared" si="15"/>
        <v>3</v>
      </c>
      <c r="O103" s="9">
        <f t="shared" si="15"/>
        <v>0</v>
      </c>
      <c r="P103" s="10">
        <f t="shared" si="15"/>
        <v>0</v>
      </c>
      <c r="Q103" s="11">
        <f t="shared" si="15"/>
        <v>3</v>
      </c>
      <c r="R103" s="10">
        <f t="shared" si="15"/>
        <v>0</v>
      </c>
      <c r="S103" s="11">
        <f t="shared" si="15"/>
        <v>3</v>
      </c>
      <c r="T103" s="9">
        <f t="shared" si="15"/>
        <v>0</v>
      </c>
      <c r="U103" s="10">
        <f t="shared" si="15"/>
        <v>0</v>
      </c>
    </row>
    <row r="104" spans="1:21" ht="14.1" customHeight="1" x14ac:dyDescent="0.15">
      <c r="A104" s="12"/>
      <c r="B104" s="13" t="s">
        <v>86</v>
      </c>
      <c r="C104" s="13">
        <v>501</v>
      </c>
      <c r="D104" s="15">
        <f>SUM(E104:H104)</f>
        <v>0</v>
      </c>
      <c r="E104" s="19"/>
      <c r="F104" s="17"/>
      <c r="G104" s="17"/>
      <c r="H104" s="18"/>
      <c r="I104" s="20"/>
      <c r="J104" s="17"/>
      <c r="K104" s="17"/>
      <c r="L104" s="17"/>
      <c r="M104" s="18"/>
      <c r="N104" s="20"/>
      <c r="O104" s="17"/>
      <c r="P104" s="18"/>
      <c r="Q104" s="20"/>
      <c r="R104" s="18"/>
      <c r="S104" s="20"/>
      <c r="T104" s="17"/>
      <c r="U104" s="18"/>
    </row>
    <row r="105" spans="1:21" ht="14.1" customHeight="1" thickBot="1" x14ac:dyDescent="0.2">
      <c r="A105" s="21"/>
      <c r="B105" s="22" t="s">
        <v>87</v>
      </c>
      <c r="C105" s="22">
        <v>503</v>
      </c>
      <c r="D105" s="42">
        <f>SUM(E105:H105)</f>
        <v>3</v>
      </c>
      <c r="E105" s="24">
        <v>3</v>
      </c>
      <c r="F105" s="25"/>
      <c r="G105" s="25"/>
      <c r="H105" s="26"/>
      <c r="I105" s="27">
        <v>3</v>
      </c>
      <c r="J105" s="25"/>
      <c r="K105" s="25"/>
      <c r="L105" s="25"/>
      <c r="M105" s="26"/>
      <c r="N105" s="27">
        <v>3</v>
      </c>
      <c r="O105" s="25"/>
      <c r="P105" s="26"/>
      <c r="Q105" s="27">
        <v>3</v>
      </c>
      <c r="R105" s="26"/>
      <c r="S105" s="27">
        <v>3</v>
      </c>
      <c r="T105" s="25"/>
      <c r="U105" s="26"/>
    </row>
    <row r="106" spans="1:21" ht="14.1" customHeight="1" x14ac:dyDescent="0.15">
      <c r="A106" s="38" t="s">
        <v>162</v>
      </c>
      <c r="B106" s="43"/>
      <c r="C106" s="40"/>
      <c r="D106" s="7">
        <f t="shared" ref="D106:U106" si="16">SUM(D107:D109)</f>
        <v>3</v>
      </c>
      <c r="E106" s="8">
        <f t="shared" si="16"/>
        <v>3</v>
      </c>
      <c r="F106" s="9">
        <f t="shared" si="16"/>
        <v>0</v>
      </c>
      <c r="G106" s="9">
        <f t="shared" si="16"/>
        <v>0</v>
      </c>
      <c r="H106" s="10">
        <f t="shared" si="16"/>
        <v>0</v>
      </c>
      <c r="I106" s="11">
        <f t="shared" si="16"/>
        <v>3</v>
      </c>
      <c r="J106" s="9">
        <f t="shared" si="16"/>
        <v>0</v>
      </c>
      <c r="K106" s="9">
        <f t="shared" si="16"/>
        <v>0</v>
      </c>
      <c r="L106" s="9">
        <f t="shared" si="16"/>
        <v>0</v>
      </c>
      <c r="M106" s="10">
        <f t="shared" si="16"/>
        <v>0</v>
      </c>
      <c r="N106" s="11">
        <f t="shared" si="16"/>
        <v>3</v>
      </c>
      <c r="O106" s="9">
        <f t="shared" si="16"/>
        <v>0</v>
      </c>
      <c r="P106" s="10">
        <f t="shared" si="16"/>
        <v>0</v>
      </c>
      <c r="Q106" s="11">
        <f t="shared" si="16"/>
        <v>3</v>
      </c>
      <c r="R106" s="10">
        <f t="shared" si="16"/>
        <v>0</v>
      </c>
      <c r="S106" s="11">
        <f t="shared" si="16"/>
        <v>3</v>
      </c>
      <c r="T106" s="9">
        <f t="shared" si="16"/>
        <v>0</v>
      </c>
      <c r="U106" s="10">
        <f t="shared" si="16"/>
        <v>0</v>
      </c>
    </row>
    <row r="107" spans="1:21" ht="14.1" customHeight="1" x14ac:dyDescent="0.15">
      <c r="A107" s="12"/>
      <c r="B107" s="13" t="s">
        <v>88</v>
      </c>
      <c r="C107" s="13">
        <v>521</v>
      </c>
      <c r="D107" s="15">
        <f>SUM(E107:H107)</f>
        <v>0</v>
      </c>
      <c r="E107" s="19"/>
      <c r="F107" s="17"/>
      <c r="G107" s="17"/>
      <c r="H107" s="18"/>
      <c r="I107" s="20"/>
      <c r="J107" s="17"/>
      <c r="K107" s="17"/>
      <c r="L107" s="17"/>
      <c r="M107" s="18"/>
      <c r="N107" s="20"/>
      <c r="O107" s="17"/>
      <c r="P107" s="18"/>
      <c r="Q107" s="20"/>
      <c r="R107" s="18"/>
      <c r="S107" s="20"/>
      <c r="T107" s="17"/>
      <c r="U107" s="18"/>
    </row>
    <row r="108" spans="1:21" ht="14.1" customHeight="1" x14ac:dyDescent="0.15">
      <c r="A108" s="12"/>
      <c r="B108" s="13" t="s">
        <v>89</v>
      </c>
      <c r="C108" s="13">
        <v>522</v>
      </c>
      <c r="D108" s="15">
        <f>SUM(E108:H108)</f>
        <v>3</v>
      </c>
      <c r="E108" s="19">
        <v>3</v>
      </c>
      <c r="F108" s="17"/>
      <c r="G108" s="17"/>
      <c r="H108" s="18"/>
      <c r="I108" s="20">
        <v>3</v>
      </c>
      <c r="J108" s="17"/>
      <c r="K108" s="17"/>
      <c r="L108" s="17"/>
      <c r="M108" s="18"/>
      <c r="N108" s="20">
        <v>3</v>
      </c>
      <c r="O108" s="17"/>
      <c r="P108" s="18"/>
      <c r="Q108" s="20">
        <v>3</v>
      </c>
      <c r="R108" s="18"/>
      <c r="S108" s="20">
        <v>3</v>
      </c>
      <c r="T108" s="17"/>
      <c r="U108" s="18"/>
    </row>
    <row r="109" spans="1:21" ht="14.1" customHeight="1" thickBot="1" x14ac:dyDescent="0.2">
      <c r="A109" s="21"/>
      <c r="B109" s="22" t="s">
        <v>90</v>
      </c>
      <c r="C109" s="22">
        <v>523</v>
      </c>
      <c r="D109" s="42">
        <f>SUM(E109:H109)</f>
        <v>0</v>
      </c>
      <c r="E109" s="24"/>
      <c r="F109" s="25"/>
      <c r="G109" s="25"/>
      <c r="H109" s="26"/>
      <c r="I109" s="27"/>
      <c r="J109" s="25"/>
      <c r="K109" s="25"/>
      <c r="L109" s="25"/>
      <c r="M109" s="26"/>
      <c r="N109" s="27"/>
      <c r="O109" s="25"/>
      <c r="P109" s="26"/>
      <c r="Q109" s="27"/>
      <c r="R109" s="26"/>
      <c r="S109" s="27"/>
      <c r="T109" s="25"/>
      <c r="U109" s="26"/>
    </row>
    <row r="110" spans="1:21" ht="14.1" customHeight="1" x14ac:dyDescent="0.15">
      <c r="A110" s="5" t="s">
        <v>163</v>
      </c>
      <c r="B110" s="43"/>
      <c r="C110" s="40"/>
      <c r="D110" s="7">
        <f>SUM(D111:D116)</f>
        <v>11</v>
      </c>
      <c r="E110" s="8">
        <f>SUM(E111:E116)</f>
        <v>2</v>
      </c>
      <c r="F110" s="9">
        <f>SUM(F111:F116)</f>
        <v>8</v>
      </c>
      <c r="G110" s="9">
        <f t="shared" ref="G110:U110" si="17">SUM(G111:G116)</f>
        <v>0</v>
      </c>
      <c r="H110" s="10">
        <f t="shared" si="17"/>
        <v>1</v>
      </c>
      <c r="I110" s="11">
        <f t="shared" si="17"/>
        <v>11</v>
      </c>
      <c r="J110" s="9">
        <f t="shared" si="17"/>
        <v>0</v>
      </c>
      <c r="K110" s="9">
        <f t="shared" si="17"/>
        <v>0</v>
      </c>
      <c r="L110" s="9">
        <f t="shared" si="17"/>
        <v>0</v>
      </c>
      <c r="M110" s="10">
        <f t="shared" si="17"/>
        <v>0</v>
      </c>
      <c r="N110" s="11">
        <f t="shared" si="17"/>
        <v>11</v>
      </c>
      <c r="O110" s="9">
        <f t="shared" si="17"/>
        <v>0</v>
      </c>
      <c r="P110" s="10">
        <f t="shared" si="17"/>
        <v>0</v>
      </c>
      <c r="Q110" s="11">
        <f t="shared" si="17"/>
        <v>11</v>
      </c>
      <c r="R110" s="10">
        <f t="shared" si="17"/>
        <v>0</v>
      </c>
      <c r="S110" s="11">
        <f t="shared" si="17"/>
        <v>3</v>
      </c>
      <c r="T110" s="9">
        <f t="shared" si="17"/>
        <v>0</v>
      </c>
      <c r="U110" s="10">
        <f t="shared" si="17"/>
        <v>0</v>
      </c>
    </row>
    <row r="111" spans="1:21" ht="14.1" customHeight="1" x14ac:dyDescent="0.15">
      <c r="A111" s="12"/>
      <c r="B111" s="13" t="s">
        <v>91</v>
      </c>
      <c r="C111" s="13">
        <v>541</v>
      </c>
      <c r="D111" s="15">
        <f t="shared" ref="D111:D116" si="18">SUM(E111:H111)</f>
        <v>0</v>
      </c>
      <c r="E111" s="19"/>
      <c r="F111" s="17"/>
      <c r="G111" s="17"/>
      <c r="H111" s="18"/>
      <c r="I111" s="20"/>
      <c r="J111" s="17"/>
      <c r="K111" s="17"/>
      <c r="L111" s="17"/>
      <c r="M111" s="18"/>
      <c r="N111" s="20"/>
      <c r="O111" s="17"/>
      <c r="P111" s="18"/>
      <c r="Q111" s="20"/>
      <c r="R111" s="18"/>
      <c r="S111" s="20"/>
      <c r="T111" s="17"/>
      <c r="U111" s="18"/>
    </row>
    <row r="112" spans="1:21" ht="14.1" customHeight="1" x14ac:dyDescent="0.15">
      <c r="A112" s="12"/>
      <c r="B112" s="13" t="s">
        <v>92</v>
      </c>
      <c r="C112" s="13">
        <v>542</v>
      </c>
      <c r="D112" s="15">
        <f t="shared" si="18"/>
        <v>0</v>
      </c>
      <c r="E112" s="19"/>
      <c r="F112" s="17"/>
      <c r="G112" s="17"/>
      <c r="H112" s="18"/>
      <c r="I112" s="20"/>
      <c r="J112" s="17"/>
      <c r="K112" s="17"/>
      <c r="L112" s="17"/>
      <c r="M112" s="18"/>
      <c r="N112" s="20"/>
      <c r="O112" s="17"/>
      <c r="P112" s="18"/>
      <c r="Q112" s="20"/>
      <c r="R112" s="18"/>
      <c r="S112" s="20"/>
      <c r="T112" s="17"/>
      <c r="U112" s="18"/>
    </row>
    <row r="113" spans="1:21" ht="14.1" customHeight="1" x14ac:dyDescent="0.15">
      <c r="A113" s="12"/>
      <c r="B113" s="13" t="s">
        <v>93</v>
      </c>
      <c r="C113" s="13">
        <v>543</v>
      </c>
      <c r="D113" s="15">
        <f t="shared" si="18"/>
        <v>0</v>
      </c>
      <c r="E113" s="19"/>
      <c r="F113" s="17"/>
      <c r="G113" s="17"/>
      <c r="H113" s="18"/>
      <c r="I113" s="20"/>
      <c r="J113" s="17"/>
      <c r="K113" s="17"/>
      <c r="L113" s="17"/>
      <c r="M113" s="18"/>
      <c r="N113" s="20"/>
      <c r="O113" s="17"/>
      <c r="P113" s="18"/>
      <c r="Q113" s="20"/>
      <c r="R113" s="18"/>
      <c r="S113" s="20"/>
      <c r="T113" s="17"/>
      <c r="U113" s="18"/>
    </row>
    <row r="114" spans="1:21" ht="14.1" customHeight="1" x14ac:dyDescent="0.15">
      <c r="A114" s="12"/>
      <c r="B114" s="13" t="s">
        <v>94</v>
      </c>
      <c r="C114" s="13">
        <v>544</v>
      </c>
      <c r="D114" s="15">
        <f t="shared" si="18"/>
        <v>11</v>
      </c>
      <c r="E114" s="19">
        <v>2</v>
      </c>
      <c r="F114" s="17">
        <v>8</v>
      </c>
      <c r="G114" s="17"/>
      <c r="H114" s="18">
        <v>1</v>
      </c>
      <c r="I114" s="20">
        <v>11</v>
      </c>
      <c r="J114" s="17"/>
      <c r="K114" s="17"/>
      <c r="L114" s="17"/>
      <c r="M114" s="18"/>
      <c r="N114" s="20">
        <v>11</v>
      </c>
      <c r="O114" s="17"/>
      <c r="P114" s="18"/>
      <c r="Q114" s="20">
        <v>11</v>
      </c>
      <c r="R114" s="18"/>
      <c r="S114" s="20">
        <v>3</v>
      </c>
      <c r="T114" s="17"/>
      <c r="U114" s="18"/>
    </row>
    <row r="115" spans="1:21" ht="14.1" customHeight="1" x14ac:dyDescent="0.15">
      <c r="A115" s="12"/>
      <c r="B115" s="13" t="s">
        <v>95</v>
      </c>
      <c r="C115" s="13">
        <v>545</v>
      </c>
      <c r="D115" s="15">
        <f t="shared" si="18"/>
        <v>0</v>
      </c>
      <c r="E115" s="19"/>
      <c r="F115" s="17"/>
      <c r="G115" s="17"/>
      <c r="H115" s="18"/>
      <c r="I115" s="20"/>
      <c r="J115" s="17"/>
      <c r="K115" s="17"/>
      <c r="L115" s="17"/>
      <c r="M115" s="18"/>
      <c r="N115" s="20"/>
      <c r="O115" s="17"/>
      <c r="P115" s="18"/>
      <c r="Q115" s="20"/>
      <c r="R115" s="18"/>
      <c r="S115" s="20"/>
      <c r="T115" s="17"/>
      <c r="U115" s="18"/>
    </row>
    <row r="116" spans="1:21" ht="14.1" customHeight="1" thickBot="1" x14ac:dyDescent="0.2">
      <c r="A116" s="21"/>
      <c r="B116" s="22" t="s">
        <v>96</v>
      </c>
      <c r="C116" s="22">
        <v>546</v>
      </c>
      <c r="D116" s="42">
        <f t="shared" si="18"/>
        <v>0</v>
      </c>
      <c r="E116" s="24"/>
      <c r="F116" s="25"/>
      <c r="G116" s="25"/>
      <c r="H116" s="26"/>
      <c r="I116" s="27"/>
      <c r="J116" s="25"/>
      <c r="K116" s="25"/>
      <c r="L116" s="25"/>
      <c r="M116" s="26"/>
      <c r="N116" s="27"/>
      <c r="O116" s="25"/>
      <c r="P116" s="26"/>
      <c r="Q116" s="27"/>
      <c r="R116" s="26"/>
      <c r="S116" s="27"/>
      <c r="T116" s="25"/>
      <c r="U116" s="26"/>
    </row>
    <row r="117" spans="1:21" ht="14.1" customHeight="1" x14ac:dyDescent="0.15">
      <c r="A117" s="5" t="s">
        <v>164</v>
      </c>
      <c r="B117" s="43"/>
      <c r="C117" s="40"/>
      <c r="D117" s="7">
        <f>SUM(D118:D121)</f>
        <v>0</v>
      </c>
      <c r="E117" s="8">
        <f>SUM(E118:E121)</f>
        <v>0</v>
      </c>
      <c r="F117" s="9">
        <f>SUM(F118:F121)</f>
        <v>0</v>
      </c>
      <c r="G117" s="9">
        <f t="shared" ref="G117:U117" si="19">SUM(G118:G121)</f>
        <v>0</v>
      </c>
      <c r="H117" s="10">
        <f t="shared" si="19"/>
        <v>0</v>
      </c>
      <c r="I117" s="11">
        <f t="shared" si="19"/>
        <v>0</v>
      </c>
      <c r="J117" s="9">
        <f t="shared" si="19"/>
        <v>0</v>
      </c>
      <c r="K117" s="9">
        <f t="shared" si="19"/>
        <v>0</v>
      </c>
      <c r="L117" s="9">
        <f t="shared" si="19"/>
        <v>0</v>
      </c>
      <c r="M117" s="10">
        <f t="shared" si="19"/>
        <v>0</v>
      </c>
      <c r="N117" s="11">
        <f t="shared" si="19"/>
        <v>0</v>
      </c>
      <c r="O117" s="9">
        <f t="shared" si="19"/>
        <v>0</v>
      </c>
      <c r="P117" s="10">
        <f t="shared" si="19"/>
        <v>0</v>
      </c>
      <c r="Q117" s="11">
        <f t="shared" si="19"/>
        <v>0</v>
      </c>
      <c r="R117" s="10">
        <f t="shared" si="19"/>
        <v>0</v>
      </c>
      <c r="S117" s="11">
        <f t="shared" si="19"/>
        <v>0</v>
      </c>
      <c r="T117" s="9">
        <f t="shared" si="19"/>
        <v>0</v>
      </c>
      <c r="U117" s="10">
        <f t="shared" si="19"/>
        <v>0</v>
      </c>
    </row>
    <row r="118" spans="1:21" ht="14.1" customHeight="1" x14ac:dyDescent="0.15">
      <c r="A118" s="12"/>
      <c r="B118" s="13" t="s">
        <v>97</v>
      </c>
      <c r="C118" s="13">
        <v>561</v>
      </c>
      <c r="D118" s="15">
        <f>SUM(E118:H118)</f>
        <v>0</v>
      </c>
      <c r="E118" s="19"/>
      <c r="F118" s="17"/>
      <c r="G118" s="17"/>
      <c r="H118" s="18"/>
      <c r="I118" s="20"/>
      <c r="J118" s="17"/>
      <c r="K118" s="17"/>
      <c r="L118" s="17"/>
      <c r="M118" s="18"/>
      <c r="N118" s="20"/>
      <c r="O118" s="17"/>
      <c r="P118" s="18"/>
      <c r="Q118" s="20"/>
      <c r="R118" s="18"/>
      <c r="S118" s="20"/>
      <c r="T118" s="17"/>
      <c r="U118" s="18"/>
    </row>
    <row r="119" spans="1:21" ht="14.1" customHeight="1" x14ac:dyDescent="0.15">
      <c r="A119" s="12"/>
      <c r="B119" s="13" t="s">
        <v>98</v>
      </c>
      <c r="C119" s="13">
        <v>562</v>
      </c>
      <c r="D119" s="15">
        <f>SUM(E119:H119)</f>
        <v>0</v>
      </c>
      <c r="E119" s="19"/>
      <c r="F119" s="17"/>
      <c r="G119" s="17"/>
      <c r="H119" s="18"/>
      <c r="I119" s="19"/>
      <c r="J119" s="17"/>
      <c r="K119" s="17"/>
      <c r="L119" s="17"/>
      <c r="M119" s="18"/>
      <c r="N119" s="20"/>
      <c r="O119" s="17"/>
      <c r="P119" s="18"/>
      <c r="Q119" s="20"/>
      <c r="R119" s="18"/>
      <c r="S119" s="20"/>
      <c r="T119" s="17"/>
      <c r="U119" s="18"/>
    </row>
    <row r="120" spans="1:21" ht="14.1" customHeight="1" x14ac:dyDescent="0.15">
      <c r="A120" s="12"/>
      <c r="B120" s="13" t="s">
        <v>99</v>
      </c>
      <c r="C120" s="13">
        <v>563</v>
      </c>
      <c r="D120" s="15">
        <f>SUM(E120:H120)</f>
        <v>0</v>
      </c>
      <c r="E120" s="19"/>
      <c r="F120" s="17"/>
      <c r="G120" s="17"/>
      <c r="H120" s="18"/>
      <c r="I120" s="19"/>
      <c r="J120" s="17"/>
      <c r="K120" s="17"/>
      <c r="L120" s="17"/>
      <c r="M120" s="18"/>
      <c r="N120" s="20"/>
      <c r="O120" s="17"/>
      <c r="P120" s="18"/>
      <c r="Q120" s="20"/>
      <c r="R120" s="18"/>
      <c r="S120" s="20"/>
      <c r="T120" s="17"/>
      <c r="U120" s="18"/>
    </row>
    <row r="121" spans="1:21" ht="14.1" customHeight="1" thickBot="1" x14ac:dyDescent="0.2">
      <c r="A121" s="21"/>
      <c r="B121" s="22" t="s">
        <v>100</v>
      </c>
      <c r="C121" s="22">
        <v>564</v>
      </c>
      <c r="D121" s="42">
        <f>SUM(E121:H121)</f>
        <v>0</v>
      </c>
      <c r="E121" s="24"/>
      <c r="F121" s="25"/>
      <c r="G121" s="25"/>
      <c r="H121" s="26"/>
      <c r="I121" s="24"/>
      <c r="J121" s="25"/>
      <c r="K121" s="25"/>
      <c r="L121" s="25"/>
      <c r="M121" s="26"/>
      <c r="N121" s="27"/>
      <c r="O121" s="25"/>
      <c r="P121" s="26"/>
      <c r="Q121" s="24"/>
      <c r="R121" s="26"/>
      <c r="S121" s="27"/>
      <c r="T121" s="25"/>
      <c r="U121" s="26"/>
    </row>
    <row r="122" spans="1:21" ht="14.1" customHeight="1" x14ac:dyDescent="0.15">
      <c r="A122" s="5" t="s">
        <v>165</v>
      </c>
      <c r="B122" s="43"/>
      <c r="C122" s="40"/>
      <c r="D122" s="7">
        <f>D123</f>
        <v>0</v>
      </c>
      <c r="E122" s="8">
        <f>E123</f>
        <v>0</v>
      </c>
      <c r="F122" s="9">
        <f>F123</f>
        <v>0</v>
      </c>
      <c r="G122" s="9">
        <f t="shared" ref="G122:U122" si="20">G123</f>
        <v>0</v>
      </c>
      <c r="H122" s="10">
        <f t="shared" si="20"/>
        <v>0</v>
      </c>
      <c r="I122" s="11">
        <f t="shared" si="20"/>
        <v>0</v>
      </c>
      <c r="J122" s="9">
        <f t="shared" si="20"/>
        <v>0</v>
      </c>
      <c r="K122" s="9">
        <f t="shared" si="20"/>
        <v>0</v>
      </c>
      <c r="L122" s="9">
        <f t="shared" si="20"/>
        <v>0</v>
      </c>
      <c r="M122" s="10">
        <f t="shared" si="20"/>
        <v>0</v>
      </c>
      <c r="N122" s="11">
        <f t="shared" si="20"/>
        <v>0</v>
      </c>
      <c r="O122" s="9">
        <f t="shared" si="20"/>
        <v>0</v>
      </c>
      <c r="P122" s="10">
        <f t="shared" si="20"/>
        <v>0</v>
      </c>
      <c r="Q122" s="11">
        <f t="shared" si="20"/>
        <v>0</v>
      </c>
      <c r="R122" s="10">
        <f t="shared" si="20"/>
        <v>0</v>
      </c>
      <c r="S122" s="11">
        <f t="shared" si="20"/>
        <v>0</v>
      </c>
      <c r="T122" s="9">
        <f t="shared" si="20"/>
        <v>0</v>
      </c>
      <c r="U122" s="10">
        <f t="shared" si="20"/>
        <v>0</v>
      </c>
    </row>
    <row r="123" spans="1:21" ht="14.1" customHeight="1" thickBot="1" x14ac:dyDescent="0.2">
      <c r="A123" s="21"/>
      <c r="B123" s="22" t="s">
        <v>101</v>
      </c>
      <c r="C123" s="22">
        <v>581</v>
      </c>
      <c r="D123" s="42">
        <f>SUM(E123:H123)</f>
        <v>0</v>
      </c>
      <c r="E123" s="24"/>
      <c r="F123" s="25"/>
      <c r="G123" s="25"/>
      <c r="H123" s="26"/>
      <c r="I123" s="27"/>
      <c r="J123" s="25"/>
      <c r="K123" s="25"/>
      <c r="L123" s="25"/>
      <c r="M123" s="26"/>
      <c r="N123" s="27"/>
      <c r="O123" s="25"/>
      <c r="P123" s="26"/>
      <c r="Q123" s="27"/>
      <c r="R123" s="26"/>
      <c r="S123" s="27"/>
      <c r="T123" s="25"/>
      <c r="U123" s="26"/>
    </row>
    <row r="124" spans="1:21" ht="14.1" customHeight="1" x14ac:dyDescent="0.15">
      <c r="A124" s="5" t="s">
        <v>166</v>
      </c>
      <c r="B124" s="43"/>
      <c r="C124" s="40"/>
      <c r="D124" s="7">
        <f>SUM(D125:D134)</f>
        <v>12</v>
      </c>
      <c r="E124" s="8">
        <f>SUM(E125:E134)</f>
        <v>8</v>
      </c>
      <c r="F124" s="9">
        <f>SUM(F125:F134)</f>
        <v>4</v>
      </c>
      <c r="G124" s="9">
        <f t="shared" ref="G124:U124" si="21">SUM(G125:G134)</f>
        <v>0</v>
      </c>
      <c r="H124" s="10">
        <f t="shared" si="21"/>
        <v>0</v>
      </c>
      <c r="I124" s="11">
        <f t="shared" si="21"/>
        <v>11</v>
      </c>
      <c r="J124" s="9">
        <f t="shared" si="21"/>
        <v>0</v>
      </c>
      <c r="K124" s="9">
        <f t="shared" si="21"/>
        <v>1</v>
      </c>
      <c r="L124" s="9">
        <f t="shared" si="21"/>
        <v>0</v>
      </c>
      <c r="M124" s="10">
        <f t="shared" si="21"/>
        <v>0</v>
      </c>
      <c r="N124" s="11">
        <f t="shared" si="21"/>
        <v>12</v>
      </c>
      <c r="O124" s="9">
        <f t="shared" si="21"/>
        <v>0</v>
      </c>
      <c r="P124" s="10">
        <f t="shared" si="21"/>
        <v>0</v>
      </c>
      <c r="Q124" s="11">
        <f t="shared" si="21"/>
        <v>12</v>
      </c>
      <c r="R124" s="10">
        <f t="shared" si="21"/>
        <v>0</v>
      </c>
      <c r="S124" s="11">
        <f t="shared" si="21"/>
        <v>8</v>
      </c>
      <c r="T124" s="9">
        <f t="shared" si="21"/>
        <v>0</v>
      </c>
      <c r="U124" s="10">
        <f t="shared" si="21"/>
        <v>0</v>
      </c>
    </row>
    <row r="125" spans="1:21" ht="14.1" customHeight="1" x14ac:dyDescent="0.15">
      <c r="A125" s="12"/>
      <c r="B125" s="13" t="s">
        <v>102</v>
      </c>
      <c r="C125" s="13">
        <v>601</v>
      </c>
      <c r="D125" s="15">
        <f>SUM(E125:H125)</f>
        <v>0</v>
      </c>
      <c r="E125" s="19"/>
      <c r="F125" s="17"/>
      <c r="G125" s="17"/>
      <c r="H125" s="18"/>
      <c r="I125" s="20"/>
      <c r="J125" s="17"/>
      <c r="K125" s="17"/>
      <c r="L125" s="17"/>
      <c r="M125" s="18"/>
      <c r="N125" s="20"/>
      <c r="O125" s="17"/>
      <c r="P125" s="18"/>
      <c r="Q125" s="20"/>
      <c r="R125" s="18"/>
      <c r="S125" s="20"/>
      <c r="T125" s="17"/>
      <c r="U125" s="18"/>
    </row>
    <row r="126" spans="1:21" ht="14.1" customHeight="1" x14ac:dyDescent="0.15">
      <c r="A126" s="12"/>
      <c r="B126" s="13" t="s">
        <v>103</v>
      </c>
      <c r="C126" s="13">
        <v>602</v>
      </c>
      <c r="D126" s="15">
        <f t="shared" ref="D126:D132" si="22">SUM(E126:H126)</f>
        <v>0</v>
      </c>
      <c r="E126" s="19"/>
      <c r="F126" s="17"/>
      <c r="G126" s="17"/>
      <c r="H126" s="18"/>
      <c r="I126" s="20"/>
      <c r="J126" s="17"/>
      <c r="K126" s="17"/>
      <c r="L126" s="17"/>
      <c r="M126" s="18"/>
      <c r="N126" s="20"/>
      <c r="O126" s="17"/>
      <c r="P126" s="18"/>
      <c r="Q126" s="20"/>
      <c r="R126" s="18"/>
      <c r="S126" s="20"/>
      <c r="T126" s="17"/>
      <c r="U126" s="18"/>
    </row>
    <row r="127" spans="1:21" ht="14.1" customHeight="1" x14ac:dyDescent="0.15">
      <c r="A127" s="12"/>
      <c r="B127" s="13" t="s">
        <v>104</v>
      </c>
      <c r="C127" s="13">
        <v>603</v>
      </c>
      <c r="D127" s="15">
        <f t="shared" si="22"/>
        <v>0</v>
      </c>
      <c r="E127" s="19"/>
      <c r="F127" s="17"/>
      <c r="G127" s="17"/>
      <c r="H127" s="18"/>
      <c r="I127" s="20"/>
      <c r="J127" s="17"/>
      <c r="K127" s="17"/>
      <c r="L127" s="17"/>
      <c r="M127" s="18"/>
      <c r="N127" s="20"/>
      <c r="O127" s="17"/>
      <c r="P127" s="18"/>
      <c r="Q127" s="20"/>
      <c r="R127" s="18"/>
      <c r="S127" s="20"/>
      <c r="T127" s="17"/>
      <c r="U127" s="18"/>
    </row>
    <row r="128" spans="1:21" ht="14.1" customHeight="1" x14ac:dyDescent="0.15">
      <c r="A128" s="12"/>
      <c r="B128" s="13" t="s">
        <v>105</v>
      </c>
      <c r="C128" s="13">
        <v>604</v>
      </c>
      <c r="D128" s="15">
        <f t="shared" si="22"/>
        <v>5</v>
      </c>
      <c r="E128" s="19">
        <v>1</v>
      </c>
      <c r="F128" s="17">
        <v>4</v>
      </c>
      <c r="G128" s="17"/>
      <c r="H128" s="18"/>
      <c r="I128" s="20">
        <v>4</v>
      </c>
      <c r="J128" s="17"/>
      <c r="K128" s="17">
        <v>1</v>
      </c>
      <c r="L128" s="17"/>
      <c r="M128" s="18"/>
      <c r="N128" s="20">
        <v>5</v>
      </c>
      <c r="O128" s="17"/>
      <c r="P128" s="18"/>
      <c r="Q128" s="20">
        <v>5</v>
      </c>
      <c r="R128" s="18"/>
      <c r="S128" s="20">
        <v>1</v>
      </c>
      <c r="T128" s="17"/>
      <c r="U128" s="18"/>
    </row>
    <row r="129" spans="1:21" ht="14.1" customHeight="1" x14ac:dyDescent="0.15">
      <c r="A129" s="12"/>
      <c r="B129" s="13" t="s">
        <v>106</v>
      </c>
      <c r="C129" s="13">
        <v>605</v>
      </c>
      <c r="D129" s="15">
        <f t="shared" si="22"/>
        <v>3</v>
      </c>
      <c r="E129" s="19">
        <v>3</v>
      </c>
      <c r="F129" s="17"/>
      <c r="G129" s="17"/>
      <c r="H129" s="18"/>
      <c r="I129" s="20">
        <v>3</v>
      </c>
      <c r="J129" s="17"/>
      <c r="K129" s="17"/>
      <c r="L129" s="17"/>
      <c r="M129" s="18"/>
      <c r="N129" s="20">
        <v>3</v>
      </c>
      <c r="O129" s="17"/>
      <c r="P129" s="18"/>
      <c r="Q129" s="20">
        <v>3</v>
      </c>
      <c r="R129" s="18"/>
      <c r="S129" s="20">
        <v>3</v>
      </c>
      <c r="T129" s="17"/>
      <c r="U129" s="18"/>
    </row>
    <row r="130" spans="1:21" ht="14.1" customHeight="1" x14ac:dyDescent="0.15">
      <c r="A130" s="12"/>
      <c r="B130" s="13" t="s">
        <v>107</v>
      </c>
      <c r="C130" s="13">
        <v>606</v>
      </c>
      <c r="D130" s="15">
        <f t="shared" si="22"/>
        <v>0</v>
      </c>
      <c r="E130" s="19"/>
      <c r="F130" s="17"/>
      <c r="G130" s="17"/>
      <c r="H130" s="18"/>
      <c r="I130" s="20"/>
      <c r="J130" s="17"/>
      <c r="K130" s="17"/>
      <c r="L130" s="17"/>
      <c r="M130" s="18"/>
      <c r="N130" s="20"/>
      <c r="O130" s="17"/>
      <c r="P130" s="18"/>
      <c r="Q130" s="20"/>
      <c r="R130" s="18"/>
      <c r="S130" s="20"/>
      <c r="T130" s="17"/>
      <c r="U130" s="18"/>
    </row>
    <row r="131" spans="1:21" ht="14.1" customHeight="1" x14ac:dyDescent="0.15">
      <c r="A131" s="12"/>
      <c r="B131" s="13" t="s">
        <v>108</v>
      </c>
      <c r="C131" s="13">
        <v>607</v>
      </c>
      <c r="D131" s="15">
        <f t="shared" si="22"/>
        <v>0</v>
      </c>
      <c r="E131" s="19"/>
      <c r="F131" s="17"/>
      <c r="G131" s="17"/>
      <c r="H131" s="18"/>
      <c r="I131" s="20"/>
      <c r="J131" s="17"/>
      <c r="K131" s="17"/>
      <c r="L131" s="17"/>
      <c r="M131" s="18"/>
      <c r="N131" s="20"/>
      <c r="O131" s="17"/>
      <c r="P131" s="18"/>
      <c r="Q131" s="20"/>
      <c r="R131" s="18"/>
      <c r="S131" s="20"/>
      <c r="T131" s="17"/>
      <c r="U131" s="18"/>
    </row>
    <row r="132" spans="1:21" ht="14.1" customHeight="1" x14ac:dyDescent="0.15">
      <c r="A132" s="12"/>
      <c r="B132" s="13" t="s">
        <v>109</v>
      </c>
      <c r="C132" s="13">
        <v>608</v>
      </c>
      <c r="D132" s="15">
        <f t="shared" si="22"/>
        <v>1</v>
      </c>
      <c r="E132" s="19">
        <v>1</v>
      </c>
      <c r="F132" s="17"/>
      <c r="G132" s="17"/>
      <c r="H132" s="18"/>
      <c r="I132" s="20">
        <v>1</v>
      </c>
      <c r="J132" s="17"/>
      <c r="K132" s="17"/>
      <c r="L132" s="17"/>
      <c r="M132" s="18"/>
      <c r="N132" s="20">
        <v>1</v>
      </c>
      <c r="O132" s="17"/>
      <c r="P132" s="18"/>
      <c r="Q132" s="20">
        <v>1</v>
      </c>
      <c r="R132" s="18"/>
      <c r="S132" s="20">
        <v>1</v>
      </c>
      <c r="T132" s="17"/>
      <c r="U132" s="18"/>
    </row>
    <row r="133" spans="1:21" ht="14.1" customHeight="1" x14ac:dyDescent="0.15">
      <c r="A133" s="12"/>
      <c r="B133" s="13" t="s">
        <v>110</v>
      </c>
      <c r="C133" s="13">
        <v>609</v>
      </c>
      <c r="D133" s="15">
        <f>SUM(E133:H133)</f>
        <v>0</v>
      </c>
      <c r="E133" s="19"/>
      <c r="F133" s="17"/>
      <c r="G133" s="17"/>
      <c r="H133" s="18"/>
      <c r="I133" s="20"/>
      <c r="J133" s="17"/>
      <c r="K133" s="17"/>
      <c r="L133" s="17"/>
      <c r="M133" s="18"/>
      <c r="N133" s="20"/>
      <c r="O133" s="17"/>
      <c r="P133" s="18"/>
      <c r="Q133" s="20"/>
      <c r="R133" s="18"/>
      <c r="S133" s="20"/>
      <c r="T133" s="17"/>
      <c r="U133" s="18"/>
    </row>
    <row r="134" spans="1:21" ht="14.1" customHeight="1" thickBot="1" x14ac:dyDescent="0.2">
      <c r="A134" s="21"/>
      <c r="B134" s="22" t="s">
        <v>167</v>
      </c>
      <c r="C134" s="22">
        <v>610</v>
      </c>
      <c r="D134" s="42">
        <f>SUM(E134:H134)</f>
        <v>3</v>
      </c>
      <c r="E134" s="24">
        <v>3</v>
      </c>
      <c r="F134" s="25"/>
      <c r="G134" s="25"/>
      <c r="H134" s="26"/>
      <c r="I134" s="27">
        <v>3</v>
      </c>
      <c r="J134" s="25"/>
      <c r="K134" s="25"/>
      <c r="L134" s="25"/>
      <c r="M134" s="26"/>
      <c r="N134" s="27">
        <v>3</v>
      </c>
      <c r="O134" s="25"/>
      <c r="P134" s="26"/>
      <c r="Q134" s="27">
        <v>3</v>
      </c>
      <c r="R134" s="26"/>
      <c r="S134" s="27">
        <v>3</v>
      </c>
      <c r="T134" s="25"/>
      <c r="U134" s="26"/>
    </row>
    <row r="135" spans="1:21" ht="14.1" customHeight="1" x14ac:dyDescent="0.15">
      <c r="A135" s="5" t="s">
        <v>168</v>
      </c>
      <c r="B135" s="43"/>
      <c r="C135" s="40"/>
      <c r="D135" s="7">
        <f>SUM(D136:D140)</f>
        <v>49</v>
      </c>
      <c r="E135" s="8">
        <f>SUM(E136:E140)</f>
        <v>12</v>
      </c>
      <c r="F135" s="9">
        <f>SUM(F136:F140)</f>
        <v>34</v>
      </c>
      <c r="G135" s="9">
        <f t="shared" ref="G135:U135" si="23">SUM(G136:G140)</f>
        <v>0</v>
      </c>
      <c r="H135" s="10">
        <f t="shared" si="23"/>
        <v>3</v>
      </c>
      <c r="I135" s="11">
        <f t="shared" si="23"/>
        <v>36</v>
      </c>
      <c r="J135" s="9">
        <f t="shared" si="23"/>
        <v>0</v>
      </c>
      <c r="K135" s="9">
        <f t="shared" si="23"/>
        <v>1</v>
      </c>
      <c r="L135" s="9">
        <f t="shared" si="23"/>
        <v>0</v>
      </c>
      <c r="M135" s="10">
        <f t="shared" si="23"/>
        <v>12</v>
      </c>
      <c r="N135" s="11">
        <f t="shared" si="23"/>
        <v>49</v>
      </c>
      <c r="O135" s="9">
        <f t="shared" si="23"/>
        <v>0</v>
      </c>
      <c r="P135" s="10">
        <f t="shared" si="23"/>
        <v>0</v>
      </c>
      <c r="Q135" s="11">
        <f t="shared" si="23"/>
        <v>24</v>
      </c>
      <c r="R135" s="10">
        <f t="shared" si="23"/>
        <v>25</v>
      </c>
      <c r="S135" s="11">
        <f t="shared" si="23"/>
        <v>15</v>
      </c>
      <c r="T135" s="9">
        <f t="shared" si="23"/>
        <v>0</v>
      </c>
      <c r="U135" s="10">
        <f t="shared" si="23"/>
        <v>0</v>
      </c>
    </row>
    <row r="136" spans="1:21" ht="14.1" customHeight="1" x14ac:dyDescent="0.15">
      <c r="A136" s="12"/>
      <c r="B136" s="13" t="s">
        <v>111</v>
      </c>
      <c r="C136" s="13">
        <v>621</v>
      </c>
      <c r="D136" s="15">
        <f>SUM(E136:H136)</f>
        <v>46</v>
      </c>
      <c r="E136" s="19">
        <v>9</v>
      </c>
      <c r="F136" s="17">
        <v>34</v>
      </c>
      <c r="G136" s="17"/>
      <c r="H136" s="18">
        <v>3</v>
      </c>
      <c r="I136" s="20">
        <v>33</v>
      </c>
      <c r="J136" s="17"/>
      <c r="K136" s="17">
        <v>1</v>
      </c>
      <c r="L136" s="17"/>
      <c r="M136" s="18">
        <v>12</v>
      </c>
      <c r="N136" s="20">
        <v>46</v>
      </c>
      <c r="O136" s="17"/>
      <c r="P136" s="18"/>
      <c r="Q136" s="20">
        <v>21</v>
      </c>
      <c r="R136" s="18">
        <v>25</v>
      </c>
      <c r="S136" s="20">
        <v>12</v>
      </c>
      <c r="T136" s="17"/>
      <c r="U136" s="18"/>
    </row>
    <row r="137" spans="1:21" ht="14.1" customHeight="1" x14ac:dyDescent="0.15">
      <c r="A137" s="12"/>
      <c r="B137" s="13" t="s">
        <v>112</v>
      </c>
      <c r="C137" s="13">
        <v>622</v>
      </c>
      <c r="D137" s="15">
        <f>SUM(E137:H137)</f>
        <v>0</v>
      </c>
      <c r="E137" s="19"/>
      <c r="F137" s="17"/>
      <c r="G137" s="17"/>
      <c r="H137" s="18"/>
      <c r="I137" s="20"/>
      <c r="J137" s="17"/>
      <c r="K137" s="17"/>
      <c r="L137" s="17"/>
      <c r="M137" s="18"/>
      <c r="N137" s="20"/>
      <c r="O137" s="17"/>
      <c r="P137" s="18"/>
      <c r="Q137" s="20"/>
      <c r="R137" s="18"/>
      <c r="S137" s="20"/>
      <c r="T137" s="17"/>
      <c r="U137" s="18"/>
    </row>
    <row r="138" spans="1:21" ht="14.1" customHeight="1" x14ac:dyDescent="0.15">
      <c r="A138" s="12"/>
      <c r="B138" s="13" t="s">
        <v>113</v>
      </c>
      <c r="C138" s="13">
        <v>623</v>
      </c>
      <c r="D138" s="15">
        <f>SUM(E138:H138)</f>
        <v>0</v>
      </c>
      <c r="E138" s="19"/>
      <c r="F138" s="17"/>
      <c r="G138" s="17"/>
      <c r="H138" s="18"/>
      <c r="I138" s="20"/>
      <c r="J138" s="17"/>
      <c r="K138" s="17"/>
      <c r="L138" s="17"/>
      <c r="M138" s="18"/>
      <c r="N138" s="20"/>
      <c r="O138" s="17"/>
      <c r="P138" s="18"/>
      <c r="Q138" s="20"/>
      <c r="R138" s="18"/>
      <c r="S138" s="20"/>
      <c r="T138" s="17"/>
      <c r="U138" s="18"/>
    </row>
    <row r="139" spans="1:21" ht="14.1" customHeight="1" x14ac:dyDescent="0.15">
      <c r="A139" s="12"/>
      <c r="B139" s="13" t="s">
        <v>114</v>
      </c>
      <c r="C139" s="13">
        <v>624</v>
      </c>
      <c r="D139" s="15">
        <f>SUM(E139:H139)</f>
        <v>0</v>
      </c>
      <c r="E139" s="19"/>
      <c r="F139" s="17"/>
      <c r="G139" s="17"/>
      <c r="H139" s="18"/>
      <c r="I139" s="20"/>
      <c r="J139" s="17"/>
      <c r="K139" s="17"/>
      <c r="L139" s="17"/>
      <c r="M139" s="18"/>
      <c r="N139" s="20"/>
      <c r="O139" s="17"/>
      <c r="P139" s="18"/>
      <c r="Q139" s="20"/>
      <c r="R139" s="18"/>
      <c r="S139" s="20"/>
      <c r="T139" s="17"/>
      <c r="U139" s="18"/>
    </row>
    <row r="140" spans="1:21" ht="14.1" customHeight="1" thickBot="1" x14ac:dyDescent="0.2">
      <c r="A140" s="21"/>
      <c r="B140" s="22" t="s">
        <v>169</v>
      </c>
      <c r="C140" s="22">
        <v>625</v>
      </c>
      <c r="D140" s="42">
        <f>SUM(E140:H140)</f>
        <v>3</v>
      </c>
      <c r="E140" s="24">
        <v>3</v>
      </c>
      <c r="F140" s="25"/>
      <c r="G140" s="25"/>
      <c r="H140" s="26"/>
      <c r="I140" s="27">
        <v>3</v>
      </c>
      <c r="J140" s="25"/>
      <c r="K140" s="25"/>
      <c r="L140" s="25"/>
      <c r="M140" s="26"/>
      <c r="N140" s="27">
        <v>3</v>
      </c>
      <c r="O140" s="25"/>
      <c r="P140" s="26"/>
      <c r="Q140" s="27">
        <v>3</v>
      </c>
      <c r="R140" s="26"/>
      <c r="S140" s="27">
        <v>3</v>
      </c>
      <c r="T140" s="25"/>
      <c r="U140" s="26"/>
    </row>
    <row r="141" spans="1:21" ht="14.1" customHeight="1" x14ac:dyDescent="0.15">
      <c r="A141" s="5" t="s">
        <v>170</v>
      </c>
      <c r="B141" s="43"/>
      <c r="C141" s="40"/>
      <c r="D141" s="7">
        <f>SUM(D142:D148)</f>
        <v>19</v>
      </c>
      <c r="E141" s="8">
        <f>SUM(E142:E148)</f>
        <v>11</v>
      </c>
      <c r="F141" s="9">
        <f>SUM(F142:F148)</f>
        <v>8</v>
      </c>
      <c r="G141" s="9">
        <f t="shared" ref="G141:U141" si="24">SUM(G142:G148)</f>
        <v>0</v>
      </c>
      <c r="H141" s="10">
        <f t="shared" si="24"/>
        <v>0</v>
      </c>
      <c r="I141" s="11">
        <f t="shared" si="24"/>
        <v>19</v>
      </c>
      <c r="J141" s="9">
        <f t="shared" si="24"/>
        <v>0</v>
      </c>
      <c r="K141" s="9">
        <f t="shared" si="24"/>
        <v>0</v>
      </c>
      <c r="L141" s="9">
        <f t="shared" si="24"/>
        <v>0</v>
      </c>
      <c r="M141" s="10">
        <f t="shared" si="24"/>
        <v>0</v>
      </c>
      <c r="N141" s="11">
        <f t="shared" si="24"/>
        <v>19</v>
      </c>
      <c r="O141" s="9">
        <f t="shared" si="24"/>
        <v>0</v>
      </c>
      <c r="P141" s="10">
        <f t="shared" si="24"/>
        <v>0</v>
      </c>
      <c r="Q141" s="11">
        <f t="shared" si="24"/>
        <v>11</v>
      </c>
      <c r="R141" s="10">
        <f t="shared" si="24"/>
        <v>8</v>
      </c>
      <c r="S141" s="11">
        <f t="shared" si="24"/>
        <v>11</v>
      </c>
      <c r="T141" s="9">
        <f t="shared" si="24"/>
        <v>0</v>
      </c>
      <c r="U141" s="10">
        <f t="shared" si="24"/>
        <v>0</v>
      </c>
    </row>
    <row r="142" spans="1:21" ht="14.1" customHeight="1" x14ac:dyDescent="0.15">
      <c r="A142" s="12"/>
      <c r="B142" s="13" t="s">
        <v>115</v>
      </c>
      <c r="C142" s="13">
        <v>641</v>
      </c>
      <c r="D142" s="15">
        <f t="shared" ref="D142:D148" si="25">SUM(E142:H142)</f>
        <v>0</v>
      </c>
      <c r="E142" s="19"/>
      <c r="F142" s="17"/>
      <c r="G142" s="17"/>
      <c r="H142" s="18"/>
      <c r="I142" s="19"/>
      <c r="J142" s="17"/>
      <c r="K142" s="17"/>
      <c r="L142" s="17"/>
      <c r="M142" s="18"/>
      <c r="N142" s="20"/>
      <c r="O142" s="17"/>
      <c r="P142" s="18"/>
      <c r="Q142" s="20"/>
      <c r="R142" s="18"/>
      <c r="S142" s="20"/>
      <c r="T142" s="17"/>
      <c r="U142" s="18"/>
    </row>
    <row r="143" spans="1:21" ht="14.1" customHeight="1" x14ac:dyDescent="0.15">
      <c r="A143" s="12"/>
      <c r="B143" s="13" t="s">
        <v>116</v>
      </c>
      <c r="C143" s="13">
        <v>642</v>
      </c>
      <c r="D143" s="15">
        <f t="shared" si="25"/>
        <v>4</v>
      </c>
      <c r="E143" s="19">
        <v>4</v>
      </c>
      <c r="F143" s="17"/>
      <c r="G143" s="17"/>
      <c r="H143" s="18"/>
      <c r="I143" s="19">
        <v>4</v>
      </c>
      <c r="J143" s="17"/>
      <c r="K143" s="17"/>
      <c r="L143" s="17"/>
      <c r="M143" s="18"/>
      <c r="N143" s="20">
        <v>4</v>
      </c>
      <c r="O143" s="17"/>
      <c r="P143" s="18"/>
      <c r="Q143" s="19">
        <v>4</v>
      </c>
      <c r="R143" s="18"/>
      <c r="S143" s="20">
        <v>4</v>
      </c>
      <c r="T143" s="17"/>
      <c r="U143" s="18"/>
    </row>
    <row r="144" spans="1:21" ht="14.1" customHeight="1" x14ac:dyDescent="0.15">
      <c r="A144" s="12"/>
      <c r="B144" s="13" t="s">
        <v>117</v>
      </c>
      <c r="C144" s="13">
        <v>643</v>
      </c>
      <c r="D144" s="15">
        <f t="shared" si="25"/>
        <v>0</v>
      </c>
      <c r="E144" s="19"/>
      <c r="F144" s="17"/>
      <c r="G144" s="17"/>
      <c r="H144" s="18"/>
      <c r="I144" s="19"/>
      <c r="J144" s="17"/>
      <c r="K144" s="17"/>
      <c r="L144" s="17"/>
      <c r="M144" s="18"/>
      <c r="N144" s="20"/>
      <c r="O144" s="17"/>
      <c r="P144" s="18"/>
      <c r="Q144" s="19"/>
      <c r="R144" s="18"/>
      <c r="S144" s="20"/>
      <c r="T144" s="17"/>
      <c r="U144" s="18"/>
    </row>
    <row r="145" spans="1:21" ht="14.1" customHeight="1" x14ac:dyDescent="0.15">
      <c r="A145" s="12"/>
      <c r="B145" s="13" t="s">
        <v>118</v>
      </c>
      <c r="C145" s="13">
        <v>644</v>
      </c>
      <c r="D145" s="15">
        <f t="shared" si="25"/>
        <v>0</v>
      </c>
      <c r="E145" s="19"/>
      <c r="F145" s="17"/>
      <c r="G145" s="17"/>
      <c r="H145" s="18"/>
      <c r="I145" s="19"/>
      <c r="J145" s="17"/>
      <c r="K145" s="17"/>
      <c r="L145" s="17"/>
      <c r="M145" s="18"/>
      <c r="N145" s="20"/>
      <c r="O145" s="17"/>
      <c r="P145" s="18"/>
      <c r="Q145" s="19"/>
      <c r="R145" s="18"/>
      <c r="S145" s="20"/>
      <c r="T145" s="17"/>
      <c r="U145" s="18"/>
    </row>
    <row r="146" spans="1:21" ht="14.1" customHeight="1" x14ac:dyDescent="0.15">
      <c r="A146" s="12"/>
      <c r="B146" s="13" t="s">
        <v>119</v>
      </c>
      <c r="C146" s="13">
        <v>645</v>
      </c>
      <c r="D146" s="15">
        <f t="shared" si="25"/>
        <v>0</v>
      </c>
      <c r="E146" s="19"/>
      <c r="F146" s="17"/>
      <c r="G146" s="17"/>
      <c r="H146" s="18"/>
      <c r="I146" s="19"/>
      <c r="J146" s="17"/>
      <c r="K146" s="17"/>
      <c r="L146" s="17"/>
      <c r="M146" s="18"/>
      <c r="N146" s="20"/>
      <c r="O146" s="17"/>
      <c r="P146" s="18"/>
      <c r="Q146" s="19"/>
      <c r="R146" s="18"/>
      <c r="S146" s="20"/>
      <c r="T146" s="17"/>
      <c r="U146" s="18"/>
    </row>
    <row r="147" spans="1:21" ht="14.1" customHeight="1" x14ac:dyDescent="0.15">
      <c r="A147" s="12"/>
      <c r="B147" s="13" t="s">
        <v>171</v>
      </c>
      <c r="C147" s="13">
        <v>646</v>
      </c>
      <c r="D147" s="15">
        <f t="shared" si="25"/>
        <v>3</v>
      </c>
      <c r="E147" s="19">
        <v>3</v>
      </c>
      <c r="F147" s="17"/>
      <c r="G147" s="17"/>
      <c r="H147" s="18"/>
      <c r="I147" s="19">
        <v>3</v>
      </c>
      <c r="J147" s="17"/>
      <c r="K147" s="17"/>
      <c r="L147" s="17"/>
      <c r="M147" s="18"/>
      <c r="N147" s="20">
        <v>3</v>
      </c>
      <c r="O147" s="17"/>
      <c r="P147" s="18"/>
      <c r="Q147" s="19">
        <v>3</v>
      </c>
      <c r="R147" s="18"/>
      <c r="S147" s="20">
        <v>3</v>
      </c>
      <c r="T147" s="17"/>
      <c r="U147" s="18"/>
    </row>
    <row r="148" spans="1:21" ht="14.1" customHeight="1" thickBot="1" x14ac:dyDescent="0.2">
      <c r="A148" s="21"/>
      <c r="B148" s="22" t="s">
        <v>172</v>
      </c>
      <c r="C148" s="22">
        <v>647</v>
      </c>
      <c r="D148" s="42">
        <f t="shared" si="25"/>
        <v>12</v>
      </c>
      <c r="E148" s="24">
        <v>4</v>
      </c>
      <c r="F148" s="25">
        <v>8</v>
      </c>
      <c r="G148" s="25"/>
      <c r="H148" s="26"/>
      <c r="I148" s="24">
        <v>12</v>
      </c>
      <c r="J148" s="25"/>
      <c r="K148" s="25"/>
      <c r="L148" s="25"/>
      <c r="M148" s="26"/>
      <c r="N148" s="27">
        <v>12</v>
      </c>
      <c r="O148" s="25"/>
      <c r="P148" s="26"/>
      <c r="Q148" s="24">
        <v>4</v>
      </c>
      <c r="R148" s="26">
        <v>8</v>
      </c>
      <c r="S148" s="27">
        <v>4</v>
      </c>
      <c r="T148" s="25"/>
      <c r="U148" s="26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64" t="s">
        <v>120</v>
      </c>
      <c r="B158" s="65"/>
      <c r="C158" s="65"/>
      <c r="D158" s="45">
        <f t="shared" ref="D158:U158" si="26">D5 + D13 + SUM(D21:D52)</f>
        <v>2503</v>
      </c>
      <c r="E158" s="45">
        <f t="shared" si="26"/>
        <v>696</v>
      </c>
      <c r="F158" s="45">
        <f t="shared" si="26"/>
        <v>1185</v>
      </c>
      <c r="G158" s="45">
        <f t="shared" si="26"/>
        <v>1</v>
      </c>
      <c r="H158" s="45">
        <f t="shared" si="26"/>
        <v>621</v>
      </c>
      <c r="I158" s="45">
        <f t="shared" si="26"/>
        <v>2224</v>
      </c>
      <c r="J158" s="45">
        <f t="shared" si="26"/>
        <v>60</v>
      </c>
      <c r="K158" s="45">
        <f t="shared" si="26"/>
        <v>129</v>
      </c>
      <c r="L158" s="45">
        <f t="shared" si="26"/>
        <v>0</v>
      </c>
      <c r="M158" s="45">
        <f t="shared" si="26"/>
        <v>90</v>
      </c>
      <c r="N158" s="45">
        <f t="shared" si="26"/>
        <v>2499</v>
      </c>
      <c r="O158" s="45">
        <f t="shared" si="26"/>
        <v>4</v>
      </c>
      <c r="P158" s="45">
        <f t="shared" si="26"/>
        <v>0</v>
      </c>
      <c r="Q158" s="45">
        <f t="shared" si="26"/>
        <v>1352</v>
      </c>
      <c r="R158" s="45">
        <f t="shared" si="26"/>
        <v>1151</v>
      </c>
      <c r="S158" s="45">
        <f t="shared" si="26"/>
        <v>1067</v>
      </c>
      <c r="T158" s="45">
        <f t="shared" si="26"/>
        <v>1101</v>
      </c>
      <c r="U158" s="46">
        <f t="shared" si="26"/>
        <v>285</v>
      </c>
    </row>
    <row r="159" spans="1:21" ht="14.1" customHeight="1" x14ac:dyDescent="0.15">
      <c r="A159" s="66" t="s">
        <v>121</v>
      </c>
      <c r="B159" s="67"/>
      <c r="C159" s="67"/>
      <c r="D159" s="47">
        <f>D53+D55+D63+D68+D73+D78+D87+D96+D99+D103+D106+D110+D117+D122+D124+D135+D141</f>
        <v>267</v>
      </c>
      <c r="E159" s="47">
        <f>E53+E55+E63+E68+E73+E78+E87+E96+E99+E103+E106+E110+E117+E122+E124+E135+E141</f>
        <v>83</v>
      </c>
      <c r="F159" s="47">
        <f t="shared" ref="F159:U159" si="27">F53+F55+F63+F68+F73+F78+F87+F96+F99+F103+F106+F110+F117+F122+F124+F135+F141</f>
        <v>149</v>
      </c>
      <c r="G159" s="47">
        <f t="shared" si="27"/>
        <v>0</v>
      </c>
      <c r="H159" s="47">
        <f t="shared" si="27"/>
        <v>35</v>
      </c>
      <c r="I159" s="47">
        <f t="shared" si="27"/>
        <v>222</v>
      </c>
      <c r="J159" s="47">
        <f t="shared" si="27"/>
        <v>24</v>
      </c>
      <c r="K159" s="47">
        <f t="shared" si="27"/>
        <v>7</v>
      </c>
      <c r="L159" s="47">
        <f t="shared" si="27"/>
        <v>0</v>
      </c>
      <c r="M159" s="47">
        <f t="shared" si="27"/>
        <v>14</v>
      </c>
      <c r="N159" s="47">
        <f t="shared" si="27"/>
        <v>267</v>
      </c>
      <c r="O159" s="47">
        <f t="shared" si="27"/>
        <v>0</v>
      </c>
      <c r="P159" s="47">
        <f t="shared" si="27"/>
        <v>0</v>
      </c>
      <c r="Q159" s="47">
        <f t="shared" si="27"/>
        <v>177</v>
      </c>
      <c r="R159" s="47">
        <f t="shared" si="27"/>
        <v>90</v>
      </c>
      <c r="S159" s="47">
        <f t="shared" si="27"/>
        <v>118</v>
      </c>
      <c r="T159" s="47">
        <f t="shared" si="27"/>
        <v>65</v>
      </c>
      <c r="U159" s="48">
        <f t="shared" si="27"/>
        <v>0</v>
      </c>
    </row>
    <row r="160" spans="1:21" ht="14.1" customHeight="1" x14ac:dyDescent="0.15">
      <c r="A160" s="66"/>
      <c r="B160" s="67"/>
      <c r="C160" s="67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50"/>
    </row>
    <row r="161" spans="1:21" ht="14.1" customHeight="1" thickBot="1" x14ac:dyDescent="0.2">
      <c r="A161" s="68" t="s">
        <v>122</v>
      </c>
      <c r="B161" s="69"/>
      <c r="C161" s="69"/>
      <c r="D161" s="51">
        <f>SUM(D158:D159)</f>
        <v>2770</v>
      </c>
      <c r="E161" s="51">
        <f t="shared" ref="E161:U161" si="28">SUM(E158:E159)</f>
        <v>779</v>
      </c>
      <c r="F161" s="51">
        <f t="shared" si="28"/>
        <v>1334</v>
      </c>
      <c r="G161" s="51">
        <f t="shared" si="28"/>
        <v>1</v>
      </c>
      <c r="H161" s="51">
        <f t="shared" si="28"/>
        <v>656</v>
      </c>
      <c r="I161" s="51">
        <f t="shared" si="28"/>
        <v>2446</v>
      </c>
      <c r="J161" s="51">
        <f t="shared" si="28"/>
        <v>84</v>
      </c>
      <c r="K161" s="51">
        <f t="shared" si="28"/>
        <v>136</v>
      </c>
      <c r="L161" s="51">
        <f t="shared" si="28"/>
        <v>0</v>
      </c>
      <c r="M161" s="51">
        <f t="shared" si="28"/>
        <v>104</v>
      </c>
      <c r="N161" s="51">
        <f t="shared" si="28"/>
        <v>2766</v>
      </c>
      <c r="O161" s="51">
        <f t="shared" si="28"/>
        <v>4</v>
      </c>
      <c r="P161" s="51">
        <f t="shared" si="28"/>
        <v>0</v>
      </c>
      <c r="Q161" s="51">
        <f t="shared" si="28"/>
        <v>1529</v>
      </c>
      <c r="R161" s="51">
        <f t="shared" si="28"/>
        <v>1241</v>
      </c>
      <c r="S161" s="51">
        <f t="shared" si="28"/>
        <v>1185</v>
      </c>
      <c r="T161" s="51">
        <f t="shared" si="28"/>
        <v>1166</v>
      </c>
      <c r="U161" s="52">
        <f t="shared" si="28"/>
        <v>285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296C8-819F-41DE-997C-8C63CDC6D5EB}">
  <dimension ref="A1:U162"/>
  <sheetViews>
    <sheetView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181</v>
      </c>
      <c r="E1" s="4" t="s">
        <v>124</v>
      </c>
      <c r="R1" s="4" t="s">
        <v>125</v>
      </c>
      <c r="S1" s="76" t="s">
        <v>176</v>
      </c>
      <c r="T1" s="76"/>
      <c r="U1" s="76"/>
    </row>
    <row r="2" spans="1:21" ht="12.75" thickBot="1" x14ac:dyDescent="0.2"/>
    <row r="3" spans="1:21" ht="13.5" customHeight="1" x14ac:dyDescent="0.15">
      <c r="A3" s="70" t="s">
        <v>0</v>
      </c>
      <c r="B3" s="71"/>
      <c r="C3" s="74" t="s">
        <v>1</v>
      </c>
      <c r="D3" s="80" t="s">
        <v>2</v>
      </c>
      <c r="E3" s="70" t="s">
        <v>3</v>
      </c>
      <c r="F3" s="71"/>
      <c r="G3" s="71"/>
      <c r="H3" s="82"/>
      <c r="I3" s="70" t="s">
        <v>4</v>
      </c>
      <c r="J3" s="71"/>
      <c r="K3" s="71"/>
      <c r="L3" s="71"/>
      <c r="M3" s="82"/>
      <c r="N3" s="83" t="s">
        <v>5</v>
      </c>
      <c r="O3" s="71"/>
      <c r="P3" s="82"/>
      <c r="Q3" s="70" t="s">
        <v>6</v>
      </c>
      <c r="R3" s="82"/>
      <c r="S3" s="77" t="s">
        <v>7</v>
      </c>
      <c r="T3" s="78"/>
      <c r="U3" s="79"/>
    </row>
    <row r="4" spans="1:21" ht="13.5" customHeight="1" thickBot="1" x14ac:dyDescent="0.2">
      <c r="A4" s="72"/>
      <c r="B4" s="73"/>
      <c r="C4" s="75"/>
      <c r="D4" s="81"/>
      <c r="E4" s="61" t="s">
        <v>8</v>
      </c>
      <c r="F4" s="62" t="s">
        <v>9</v>
      </c>
      <c r="G4" s="62" t="s">
        <v>10</v>
      </c>
      <c r="H4" s="2" t="s">
        <v>11</v>
      </c>
      <c r="I4" s="61" t="s">
        <v>12</v>
      </c>
      <c r="J4" s="62" t="s">
        <v>13</v>
      </c>
      <c r="K4" s="62" t="s">
        <v>14</v>
      </c>
      <c r="L4" s="62" t="s">
        <v>15</v>
      </c>
      <c r="M4" s="2" t="s">
        <v>16</v>
      </c>
      <c r="N4" s="3" t="s">
        <v>17</v>
      </c>
      <c r="O4" s="62" t="s">
        <v>18</v>
      </c>
      <c r="P4" s="2" t="s">
        <v>19</v>
      </c>
      <c r="Q4" s="61" t="s">
        <v>20</v>
      </c>
      <c r="R4" s="2" t="s">
        <v>21</v>
      </c>
      <c r="S4" s="3" t="s">
        <v>22</v>
      </c>
      <c r="T4" s="62" t="s">
        <v>23</v>
      </c>
      <c r="U4" s="2" t="s">
        <v>24</v>
      </c>
    </row>
    <row r="5" spans="1:21" ht="14.1" customHeight="1" x14ac:dyDescent="0.15">
      <c r="A5" s="5" t="s">
        <v>126</v>
      </c>
      <c r="B5" s="6"/>
      <c r="C5" s="6"/>
      <c r="D5" s="7">
        <f t="shared" ref="D5:T5" si="0">SUM(D6:D12)</f>
        <v>382</v>
      </c>
      <c r="E5" s="8">
        <f t="shared" si="0"/>
        <v>138</v>
      </c>
      <c r="F5" s="9">
        <f t="shared" si="0"/>
        <v>168</v>
      </c>
      <c r="G5" s="9">
        <f t="shared" si="0"/>
        <v>0</v>
      </c>
      <c r="H5" s="10">
        <f t="shared" si="0"/>
        <v>76</v>
      </c>
      <c r="I5" s="8">
        <f t="shared" si="0"/>
        <v>344</v>
      </c>
      <c r="J5" s="9">
        <f t="shared" si="0"/>
        <v>0</v>
      </c>
      <c r="K5" s="9">
        <f t="shared" si="0"/>
        <v>28</v>
      </c>
      <c r="L5" s="9">
        <f t="shared" si="0"/>
        <v>0</v>
      </c>
      <c r="M5" s="10">
        <f t="shared" si="0"/>
        <v>10</v>
      </c>
      <c r="N5" s="11">
        <f t="shared" si="0"/>
        <v>382</v>
      </c>
      <c r="O5" s="9">
        <f t="shared" si="0"/>
        <v>0</v>
      </c>
      <c r="P5" s="10">
        <f t="shared" si="0"/>
        <v>0</v>
      </c>
      <c r="Q5" s="11">
        <f t="shared" si="0"/>
        <v>210</v>
      </c>
      <c r="R5" s="10">
        <f t="shared" si="0"/>
        <v>172</v>
      </c>
      <c r="S5" s="11">
        <f t="shared" si="0"/>
        <v>217</v>
      </c>
      <c r="T5" s="9">
        <f t="shared" si="0"/>
        <v>148</v>
      </c>
      <c r="U5" s="10">
        <f>SUM(U6:U12)</f>
        <v>0</v>
      </c>
    </row>
    <row r="6" spans="1:21" ht="14.1" customHeight="1" x14ac:dyDescent="0.15">
      <c r="A6" s="12"/>
      <c r="B6" s="13" t="s">
        <v>127</v>
      </c>
      <c r="C6" s="14">
        <v>101</v>
      </c>
      <c r="D6" s="15">
        <f>SUM(E6:H6)</f>
        <v>74</v>
      </c>
      <c r="E6" s="16">
        <v>12</v>
      </c>
      <c r="F6" s="17">
        <v>53</v>
      </c>
      <c r="G6" s="17"/>
      <c r="H6" s="18">
        <v>9</v>
      </c>
      <c r="I6" s="19">
        <v>70</v>
      </c>
      <c r="J6" s="17"/>
      <c r="K6" s="17">
        <v>3</v>
      </c>
      <c r="L6" s="17"/>
      <c r="M6" s="18">
        <v>1</v>
      </c>
      <c r="N6" s="20">
        <v>74</v>
      </c>
      <c r="O6" s="17"/>
      <c r="P6" s="18"/>
      <c r="Q6" s="20">
        <v>21</v>
      </c>
      <c r="R6" s="18">
        <v>53</v>
      </c>
      <c r="S6" s="20">
        <v>21</v>
      </c>
      <c r="T6" s="17">
        <v>53</v>
      </c>
      <c r="U6" s="18"/>
    </row>
    <row r="7" spans="1:21" ht="14.1" customHeight="1" x14ac:dyDescent="0.15">
      <c r="A7" s="12"/>
      <c r="B7" s="13" t="s">
        <v>128</v>
      </c>
      <c r="C7" s="14">
        <v>103</v>
      </c>
      <c r="D7" s="15">
        <f>SUM(E7:H7)</f>
        <v>15</v>
      </c>
      <c r="E7" s="19">
        <v>11</v>
      </c>
      <c r="F7" s="17"/>
      <c r="G7" s="17"/>
      <c r="H7" s="18">
        <v>4</v>
      </c>
      <c r="I7" s="19">
        <v>10</v>
      </c>
      <c r="J7" s="17"/>
      <c r="K7" s="17">
        <v>4</v>
      </c>
      <c r="L7" s="17"/>
      <c r="M7" s="18">
        <v>1</v>
      </c>
      <c r="N7" s="20">
        <v>15</v>
      </c>
      <c r="O7" s="17"/>
      <c r="P7" s="18"/>
      <c r="Q7" s="20">
        <v>12</v>
      </c>
      <c r="R7" s="18">
        <v>3</v>
      </c>
      <c r="S7" s="20">
        <v>15</v>
      </c>
      <c r="T7" s="17"/>
      <c r="U7" s="18"/>
    </row>
    <row r="8" spans="1:21" ht="14.1" customHeight="1" x14ac:dyDescent="0.15">
      <c r="A8" s="12"/>
      <c r="B8" s="13" t="s">
        <v>129</v>
      </c>
      <c r="C8" s="14">
        <v>105</v>
      </c>
      <c r="D8" s="15">
        <f t="shared" ref="D8:D52" si="1">SUM(E8:H8)</f>
        <v>15</v>
      </c>
      <c r="E8" s="19">
        <v>5</v>
      </c>
      <c r="F8" s="17"/>
      <c r="G8" s="17"/>
      <c r="H8" s="18">
        <v>10</v>
      </c>
      <c r="I8" s="19">
        <v>15</v>
      </c>
      <c r="J8" s="17"/>
      <c r="K8" s="17"/>
      <c r="L8" s="17"/>
      <c r="M8" s="18"/>
      <c r="N8" s="20">
        <v>15</v>
      </c>
      <c r="O8" s="17"/>
      <c r="P8" s="18"/>
      <c r="Q8" s="20">
        <v>13</v>
      </c>
      <c r="R8" s="18">
        <v>2</v>
      </c>
      <c r="S8" s="20">
        <v>15</v>
      </c>
      <c r="T8" s="17"/>
      <c r="U8" s="18"/>
    </row>
    <row r="9" spans="1:21" ht="14.1" customHeight="1" x14ac:dyDescent="0.15">
      <c r="A9" s="12"/>
      <c r="B9" s="13" t="s">
        <v>130</v>
      </c>
      <c r="C9" s="14">
        <v>106</v>
      </c>
      <c r="D9" s="15">
        <f t="shared" si="1"/>
        <v>51</v>
      </c>
      <c r="E9" s="19">
        <v>19</v>
      </c>
      <c r="F9" s="17">
        <v>17</v>
      </c>
      <c r="G9" s="17"/>
      <c r="H9" s="18">
        <v>15</v>
      </c>
      <c r="I9" s="19">
        <v>44</v>
      </c>
      <c r="J9" s="17"/>
      <c r="K9" s="17">
        <v>6</v>
      </c>
      <c r="L9" s="17"/>
      <c r="M9" s="18">
        <v>1</v>
      </c>
      <c r="N9" s="20">
        <v>51</v>
      </c>
      <c r="O9" s="17"/>
      <c r="P9" s="18"/>
      <c r="Q9" s="20">
        <v>41</v>
      </c>
      <c r="R9" s="18">
        <v>10</v>
      </c>
      <c r="S9" s="20">
        <v>35</v>
      </c>
      <c r="T9" s="17">
        <v>10</v>
      </c>
      <c r="U9" s="18"/>
    </row>
    <row r="10" spans="1:21" ht="14.1" customHeight="1" x14ac:dyDescent="0.15">
      <c r="A10" s="12"/>
      <c r="B10" s="13" t="s">
        <v>131</v>
      </c>
      <c r="C10" s="14">
        <v>107</v>
      </c>
      <c r="D10" s="15">
        <f t="shared" si="1"/>
        <v>102</v>
      </c>
      <c r="E10" s="19">
        <v>36</v>
      </c>
      <c r="F10" s="17">
        <v>45</v>
      </c>
      <c r="G10" s="17"/>
      <c r="H10" s="18">
        <v>21</v>
      </c>
      <c r="I10" s="19">
        <v>90</v>
      </c>
      <c r="J10" s="17"/>
      <c r="K10" s="17">
        <v>9</v>
      </c>
      <c r="L10" s="17"/>
      <c r="M10" s="18">
        <v>3</v>
      </c>
      <c r="N10" s="20">
        <v>102</v>
      </c>
      <c r="O10" s="17"/>
      <c r="P10" s="18"/>
      <c r="Q10" s="20">
        <v>64</v>
      </c>
      <c r="R10" s="18">
        <v>38</v>
      </c>
      <c r="S10" s="20">
        <v>59</v>
      </c>
      <c r="T10" s="17">
        <v>35</v>
      </c>
      <c r="U10" s="18"/>
    </row>
    <row r="11" spans="1:21" ht="14.1" customHeight="1" x14ac:dyDescent="0.15">
      <c r="A11" s="12"/>
      <c r="B11" s="13" t="s">
        <v>132</v>
      </c>
      <c r="C11" s="14">
        <v>108</v>
      </c>
      <c r="D11" s="15">
        <f t="shared" si="1"/>
        <v>9</v>
      </c>
      <c r="E11" s="19">
        <v>9</v>
      </c>
      <c r="F11" s="17"/>
      <c r="G11" s="17"/>
      <c r="H11" s="18"/>
      <c r="I11" s="19">
        <v>7</v>
      </c>
      <c r="J11" s="17"/>
      <c r="K11" s="17">
        <v>2</v>
      </c>
      <c r="L11" s="17"/>
      <c r="M11" s="18"/>
      <c r="N11" s="20">
        <v>9</v>
      </c>
      <c r="O11" s="17"/>
      <c r="P11" s="18"/>
      <c r="Q11" s="20">
        <v>7</v>
      </c>
      <c r="R11" s="18">
        <v>2</v>
      </c>
      <c r="S11" s="20">
        <v>9</v>
      </c>
      <c r="T11" s="17"/>
      <c r="U11" s="18"/>
    </row>
    <row r="12" spans="1:21" ht="14.1" customHeight="1" thickBot="1" x14ac:dyDescent="0.2">
      <c r="A12" s="21"/>
      <c r="B12" s="22" t="s">
        <v>133</v>
      </c>
      <c r="C12" s="23">
        <v>109</v>
      </c>
      <c r="D12" s="15">
        <f t="shared" si="1"/>
        <v>116</v>
      </c>
      <c r="E12" s="24">
        <v>46</v>
      </c>
      <c r="F12" s="25">
        <v>53</v>
      </c>
      <c r="G12" s="25"/>
      <c r="H12" s="26">
        <v>17</v>
      </c>
      <c r="I12" s="24">
        <v>108</v>
      </c>
      <c r="J12" s="25"/>
      <c r="K12" s="25">
        <v>4</v>
      </c>
      <c r="L12" s="25"/>
      <c r="M12" s="26">
        <v>4</v>
      </c>
      <c r="N12" s="27">
        <v>116</v>
      </c>
      <c r="O12" s="25"/>
      <c r="P12" s="26"/>
      <c r="Q12" s="27">
        <v>52</v>
      </c>
      <c r="R12" s="26">
        <v>64</v>
      </c>
      <c r="S12" s="27">
        <v>63</v>
      </c>
      <c r="T12" s="25">
        <v>50</v>
      </c>
      <c r="U12" s="26"/>
    </row>
    <row r="13" spans="1:21" ht="14.1" customHeight="1" x14ac:dyDescent="0.15">
      <c r="A13" s="5" t="s">
        <v>134</v>
      </c>
      <c r="B13" s="28"/>
      <c r="C13" s="28"/>
      <c r="D13" s="7">
        <f t="shared" ref="D13:U13" si="2">SUM(D14:D20)</f>
        <v>1224</v>
      </c>
      <c r="E13" s="8">
        <f t="shared" si="2"/>
        <v>145</v>
      </c>
      <c r="F13" s="9">
        <f t="shared" si="2"/>
        <v>585</v>
      </c>
      <c r="G13" s="9">
        <f t="shared" si="2"/>
        <v>0</v>
      </c>
      <c r="H13" s="10">
        <f t="shared" si="2"/>
        <v>494</v>
      </c>
      <c r="I13" s="11">
        <f t="shared" si="2"/>
        <v>1177</v>
      </c>
      <c r="J13" s="9">
        <f t="shared" si="2"/>
        <v>0</v>
      </c>
      <c r="K13" s="9">
        <f t="shared" si="2"/>
        <v>14</v>
      </c>
      <c r="L13" s="9">
        <f t="shared" si="2"/>
        <v>0</v>
      </c>
      <c r="M13" s="10">
        <f t="shared" si="2"/>
        <v>33</v>
      </c>
      <c r="N13" s="11">
        <f t="shared" si="2"/>
        <v>1223</v>
      </c>
      <c r="O13" s="9">
        <f t="shared" si="2"/>
        <v>1</v>
      </c>
      <c r="P13" s="10">
        <f t="shared" si="2"/>
        <v>0</v>
      </c>
      <c r="Q13" s="11">
        <f t="shared" si="2"/>
        <v>362</v>
      </c>
      <c r="R13" s="10">
        <f t="shared" si="2"/>
        <v>862</v>
      </c>
      <c r="S13" s="11">
        <f t="shared" si="2"/>
        <v>325</v>
      </c>
      <c r="T13" s="9">
        <f t="shared" si="2"/>
        <v>858</v>
      </c>
      <c r="U13" s="10">
        <f t="shared" si="2"/>
        <v>320</v>
      </c>
    </row>
    <row r="14" spans="1:21" ht="14.1" customHeight="1" x14ac:dyDescent="0.15">
      <c r="A14" s="12"/>
      <c r="B14" s="13" t="s">
        <v>135</v>
      </c>
      <c r="C14" s="14">
        <v>131</v>
      </c>
      <c r="D14" s="15">
        <f t="shared" si="1"/>
        <v>556</v>
      </c>
      <c r="E14" s="19">
        <v>35</v>
      </c>
      <c r="F14" s="17">
        <v>210</v>
      </c>
      <c r="G14" s="17"/>
      <c r="H14" s="18">
        <v>311</v>
      </c>
      <c r="I14" s="19">
        <v>548</v>
      </c>
      <c r="J14" s="17"/>
      <c r="K14" s="17">
        <v>4</v>
      </c>
      <c r="L14" s="17"/>
      <c r="M14" s="18">
        <v>4</v>
      </c>
      <c r="N14" s="20">
        <v>555</v>
      </c>
      <c r="O14" s="17">
        <v>1</v>
      </c>
      <c r="P14" s="18"/>
      <c r="Q14" s="20">
        <v>83</v>
      </c>
      <c r="R14" s="18">
        <v>473</v>
      </c>
      <c r="S14" s="20">
        <v>62</v>
      </c>
      <c r="T14" s="17">
        <v>464</v>
      </c>
      <c r="U14" s="18">
        <v>284</v>
      </c>
    </row>
    <row r="15" spans="1:21" ht="14.1" customHeight="1" x14ac:dyDescent="0.15">
      <c r="A15" s="12"/>
      <c r="B15" s="13" t="s">
        <v>136</v>
      </c>
      <c r="C15" s="14">
        <v>132</v>
      </c>
      <c r="D15" s="15">
        <f t="shared" si="1"/>
        <v>272</v>
      </c>
      <c r="E15" s="19">
        <v>8</v>
      </c>
      <c r="F15" s="17">
        <v>261</v>
      </c>
      <c r="G15" s="17"/>
      <c r="H15" s="18">
        <v>3</v>
      </c>
      <c r="I15" s="19">
        <v>271</v>
      </c>
      <c r="J15" s="17"/>
      <c r="K15" s="17"/>
      <c r="L15" s="17"/>
      <c r="M15" s="18">
        <v>1</v>
      </c>
      <c r="N15" s="20">
        <v>272</v>
      </c>
      <c r="O15" s="17"/>
      <c r="P15" s="18"/>
      <c r="Q15" s="20">
        <v>15</v>
      </c>
      <c r="R15" s="18">
        <v>257</v>
      </c>
      <c r="S15" s="20">
        <v>11</v>
      </c>
      <c r="T15" s="17">
        <v>256</v>
      </c>
      <c r="U15" s="18"/>
    </row>
    <row r="16" spans="1:21" ht="14.1" customHeight="1" x14ac:dyDescent="0.15">
      <c r="A16" s="12"/>
      <c r="B16" s="13" t="s">
        <v>137</v>
      </c>
      <c r="C16" s="14">
        <v>133</v>
      </c>
      <c r="D16" s="15">
        <f t="shared" si="1"/>
        <v>17</v>
      </c>
      <c r="E16" s="19">
        <v>4</v>
      </c>
      <c r="F16" s="17"/>
      <c r="G16" s="17"/>
      <c r="H16" s="18">
        <v>13</v>
      </c>
      <c r="I16" s="19">
        <v>13</v>
      </c>
      <c r="J16" s="17"/>
      <c r="K16" s="17">
        <v>1</v>
      </c>
      <c r="L16" s="17"/>
      <c r="M16" s="18">
        <v>3</v>
      </c>
      <c r="N16" s="20">
        <v>17</v>
      </c>
      <c r="O16" s="17"/>
      <c r="P16" s="18"/>
      <c r="Q16" s="19">
        <v>16</v>
      </c>
      <c r="R16" s="18">
        <v>1</v>
      </c>
      <c r="S16" s="20">
        <v>17</v>
      </c>
      <c r="T16" s="17"/>
      <c r="U16" s="18"/>
    </row>
    <row r="17" spans="1:21" ht="14.1" customHeight="1" x14ac:dyDescent="0.15">
      <c r="A17" s="12"/>
      <c r="B17" s="13" t="s">
        <v>138</v>
      </c>
      <c r="C17" s="14">
        <v>134</v>
      </c>
      <c r="D17" s="15">
        <f t="shared" si="1"/>
        <v>141</v>
      </c>
      <c r="E17" s="19">
        <v>32</v>
      </c>
      <c r="F17" s="17">
        <v>67</v>
      </c>
      <c r="G17" s="17"/>
      <c r="H17" s="18">
        <v>42</v>
      </c>
      <c r="I17" s="19">
        <v>123</v>
      </c>
      <c r="J17" s="17"/>
      <c r="K17" s="17">
        <v>5</v>
      </c>
      <c r="L17" s="17"/>
      <c r="M17" s="18">
        <v>13</v>
      </c>
      <c r="N17" s="20">
        <v>141</v>
      </c>
      <c r="O17" s="17"/>
      <c r="P17" s="18"/>
      <c r="Q17" s="19">
        <v>94</v>
      </c>
      <c r="R17" s="18">
        <v>47</v>
      </c>
      <c r="S17" s="20">
        <v>78</v>
      </c>
      <c r="T17" s="17">
        <v>63</v>
      </c>
      <c r="U17" s="18"/>
    </row>
    <row r="18" spans="1:21" ht="14.1" customHeight="1" x14ac:dyDescent="0.15">
      <c r="A18" s="12"/>
      <c r="B18" s="13" t="s">
        <v>139</v>
      </c>
      <c r="C18" s="14">
        <v>135</v>
      </c>
      <c r="D18" s="15">
        <f t="shared" si="1"/>
        <v>98</v>
      </c>
      <c r="E18" s="19">
        <v>17</v>
      </c>
      <c r="F18" s="17">
        <v>17</v>
      </c>
      <c r="G18" s="17"/>
      <c r="H18" s="18">
        <v>64</v>
      </c>
      <c r="I18" s="19">
        <v>95</v>
      </c>
      <c r="J18" s="17"/>
      <c r="K18" s="17">
        <v>1</v>
      </c>
      <c r="L18" s="17"/>
      <c r="M18" s="18">
        <v>2</v>
      </c>
      <c r="N18" s="20">
        <v>98</v>
      </c>
      <c r="O18" s="17"/>
      <c r="P18" s="18"/>
      <c r="Q18" s="19">
        <v>41</v>
      </c>
      <c r="R18" s="18">
        <v>57</v>
      </c>
      <c r="S18" s="20">
        <v>45</v>
      </c>
      <c r="T18" s="17">
        <v>53</v>
      </c>
      <c r="U18" s="18">
        <v>36</v>
      </c>
    </row>
    <row r="19" spans="1:21" ht="14.1" customHeight="1" x14ac:dyDescent="0.15">
      <c r="A19" s="12"/>
      <c r="B19" s="13" t="s">
        <v>140</v>
      </c>
      <c r="C19" s="14">
        <v>136</v>
      </c>
      <c r="D19" s="15">
        <f t="shared" si="1"/>
        <v>69</v>
      </c>
      <c r="E19" s="19">
        <v>25</v>
      </c>
      <c r="F19" s="17">
        <v>18</v>
      </c>
      <c r="G19" s="17"/>
      <c r="H19" s="18">
        <v>26</v>
      </c>
      <c r="I19" s="19">
        <v>61</v>
      </c>
      <c r="J19" s="17"/>
      <c r="K19" s="17"/>
      <c r="L19" s="17"/>
      <c r="M19" s="18">
        <v>8</v>
      </c>
      <c r="N19" s="20">
        <v>69</v>
      </c>
      <c r="O19" s="17"/>
      <c r="P19" s="18"/>
      <c r="Q19" s="19">
        <v>54</v>
      </c>
      <c r="R19" s="18">
        <v>15</v>
      </c>
      <c r="S19" s="20">
        <v>53</v>
      </c>
      <c r="T19" s="17">
        <v>16</v>
      </c>
      <c r="U19" s="18"/>
    </row>
    <row r="20" spans="1:21" ht="14.1" customHeight="1" thickBot="1" x14ac:dyDescent="0.2">
      <c r="A20" s="21"/>
      <c r="B20" s="22" t="s">
        <v>141</v>
      </c>
      <c r="C20" s="23">
        <v>137</v>
      </c>
      <c r="D20" s="26">
        <f t="shared" si="1"/>
        <v>71</v>
      </c>
      <c r="E20" s="24">
        <v>24</v>
      </c>
      <c r="F20" s="25">
        <v>12</v>
      </c>
      <c r="G20" s="25"/>
      <c r="H20" s="26">
        <v>35</v>
      </c>
      <c r="I20" s="24">
        <v>66</v>
      </c>
      <c r="J20" s="25"/>
      <c r="K20" s="25">
        <v>3</v>
      </c>
      <c r="L20" s="25"/>
      <c r="M20" s="26">
        <v>2</v>
      </c>
      <c r="N20" s="27">
        <v>71</v>
      </c>
      <c r="O20" s="25"/>
      <c r="P20" s="26"/>
      <c r="Q20" s="24">
        <v>59</v>
      </c>
      <c r="R20" s="26">
        <v>12</v>
      </c>
      <c r="S20" s="27">
        <v>59</v>
      </c>
      <c r="T20" s="25">
        <v>6</v>
      </c>
      <c r="U20" s="26"/>
    </row>
    <row r="21" spans="1:21" ht="14.1" customHeight="1" x14ac:dyDescent="0.15">
      <c r="A21" s="29" t="s">
        <v>25</v>
      </c>
      <c r="B21" s="30"/>
      <c r="C21" s="31">
        <v>202</v>
      </c>
      <c r="D21" s="10">
        <f t="shared" si="1"/>
        <v>53</v>
      </c>
      <c r="E21" s="8">
        <v>15</v>
      </c>
      <c r="F21" s="9">
        <v>36</v>
      </c>
      <c r="G21" s="9"/>
      <c r="H21" s="10">
        <v>2</v>
      </c>
      <c r="I21" s="8">
        <v>49</v>
      </c>
      <c r="J21" s="9"/>
      <c r="K21" s="9">
        <v>2</v>
      </c>
      <c r="L21" s="9"/>
      <c r="M21" s="10">
        <v>2</v>
      </c>
      <c r="N21" s="11">
        <v>53</v>
      </c>
      <c r="O21" s="9"/>
      <c r="P21" s="10"/>
      <c r="Q21" s="8">
        <v>27</v>
      </c>
      <c r="R21" s="10">
        <v>26</v>
      </c>
      <c r="S21" s="11">
        <v>19</v>
      </c>
      <c r="T21" s="9">
        <v>24</v>
      </c>
      <c r="U21" s="10"/>
    </row>
    <row r="22" spans="1:21" ht="14.1" customHeight="1" x14ac:dyDescent="0.15">
      <c r="A22" s="32" t="s">
        <v>26</v>
      </c>
      <c r="B22" s="33"/>
      <c r="C22" s="14">
        <v>203</v>
      </c>
      <c r="D22" s="15">
        <f t="shared" si="1"/>
        <v>211</v>
      </c>
      <c r="E22" s="19">
        <v>66</v>
      </c>
      <c r="F22" s="17">
        <v>45</v>
      </c>
      <c r="G22" s="17"/>
      <c r="H22" s="18">
        <v>100</v>
      </c>
      <c r="I22" s="19">
        <v>184</v>
      </c>
      <c r="J22" s="17"/>
      <c r="K22" s="17">
        <v>9</v>
      </c>
      <c r="L22" s="17"/>
      <c r="M22" s="18">
        <v>18</v>
      </c>
      <c r="N22" s="20">
        <v>202</v>
      </c>
      <c r="O22" s="17">
        <v>9</v>
      </c>
      <c r="P22" s="18"/>
      <c r="Q22" s="19">
        <v>102</v>
      </c>
      <c r="R22" s="18">
        <v>109</v>
      </c>
      <c r="S22" s="20">
        <v>98</v>
      </c>
      <c r="T22" s="17">
        <v>103</v>
      </c>
      <c r="U22" s="18">
        <v>72</v>
      </c>
    </row>
    <row r="23" spans="1:21" ht="14.1" customHeight="1" x14ac:dyDescent="0.15">
      <c r="A23" s="32" t="s">
        <v>27</v>
      </c>
      <c r="B23" s="33"/>
      <c r="C23" s="14">
        <v>204</v>
      </c>
      <c r="D23" s="15">
        <f t="shared" si="1"/>
        <v>29</v>
      </c>
      <c r="E23" s="19">
        <v>3</v>
      </c>
      <c r="F23" s="17">
        <v>24</v>
      </c>
      <c r="G23" s="17"/>
      <c r="H23" s="18">
        <v>2</v>
      </c>
      <c r="I23" s="19">
        <v>29</v>
      </c>
      <c r="J23" s="17"/>
      <c r="K23" s="17"/>
      <c r="L23" s="17"/>
      <c r="M23" s="18"/>
      <c r="N23" s="20">
        <v>29</v>
      </c>
      <c r="O23" s="17"/>
      <c r="P23" s="18"/>
      <c r="Q23" s="19">
        <v>25</v>
      </c>
      <c r="R23" s="18">
        <v>4</v>
      </c>
      <c r="S23" s="20">
        <v>5</v>
      </c>
      <c r="T23" s="17">
        <v>4</v>
      </c>
      <c r="U23" s="18"/>
    </row>
    <row r="24" spans="1:21" ht="14.1" customHeight="1" x14ac:dyDescent="0.15">
      <c r="A24" s="32" t="s">
        <v>28</v>
      </c>
      <c r="B24" s="33"/>
      <c r="C24" s="14">
        <v>205</v>
      </c>
      <c r="D24" s="15">
        <f t="shared" si="1"/>
        <v>53</v>
      </c>
      <c r="E24" s="19">
        <v>29</v>
      </c>
      <c r="F24" s="17">
        <v>13</v>
      </c>
      <c r="G24" s="17"/>
      <c r="H24" s="18">
        <v>11</v>
      </c>
      <c r="I24" s="19">
        <v>48</v>
      </c>
      <c r="J24" s="17"/>
      <c r="K24" s="17">
        <v>4</v>
      </c>
      <c r="L24" s="17"/>
      <c r="M24" s="18">
        <v>1</v>
      </c>
      <c r="N24" s="20">
        <v>53</v>
      </c>
      <c r="O24" s="17"/>
      <c r="P24" s="18"/>
      <c r="Q24" s="19">
        <v>50</v>
      </c>
      <c r="R24" s="18">
        <v>3</v>
      </c>
      <c r="S24" s="20">
        <v>40</v>
      </c>
      <c r="T24" s="17">
        <v>13</v>
      </c>
      <c r="U24" s="18"/>
    </row>
    <row r="25" spans="1:21" ht="14.1" customHeight="1" x14ac:dyDescent="0.15">
      <c r="A25" s="32" t="s">
        <v>29</v>
      </c>
      <c r="B25" s="33"/>
      <c r="C25" s="14">
        <v>206</v>
      </c>
      <c r="D25" s="15">
        <f t="shared" si="1"/>
        <v>16</v>
      </c>
      <c r="E25" s="19">
        <v>4</v>
      </c>
      <c r="F25" s="17">
        <v>10</v>
      </c>
      <c r="G25" s="17"/>
      <c r="H25" s="18">
        <v>2</v>
      </c>
      <c r="I25" s="19">
        <v>14</v>
      </c>
      <c r="J25" s="17"/>
      <c r="K25" s="17">
        <v>2</v>
      </c>
      <c r="L25" s="17"/>
      <c r="M25" s="18"/>
      <c r="N25" s="20">
        <v>16</v>
      </c>
      <c r="O25" s="17"/>
      <c r="P25" s="18"/>
      <c r="Q25" s="19">
        <v>16</v>
      </c>
      <c r="R25" s="18"/>
      <c r="S25" s="20">
        <v>6</v>
      </c>
      <c r="T25" s="17"/>
      <c r="U25" s="18"/>
    </row>
    <row r="26" spans="1:21" ht="14.1" customHeight="1" x14ac:dyDescent="0.15">
      <c r="A26" s="32" t="s">
        <v>30</v>
      </c>
      <c r="B26" s="33"/>
      <c r="C26" s="14">
        <v>207</v>
      </c>
      <c r="D26" s="15">
        <f t="shared" si="1"/>
        <v>25</v>
      </c>
      <c r="E26" s="19">
        <v>22</v>
      </c>
      <c r="F26" s="17">
        <v>3</v>
      </c>
      <c r="G26" s="17"/>
      <c r="H26" s="18"/>
      <c r="I26" s="19">
        <v>22</v>
      </c>
      <c r="J26" s="17"/>
      <c r="K26" s="17">
        <v>2</v>
      </c>
      <c r="L26" s="17"/>
      <c r="M26" s="18">
        <v>1</v>
      </c>
      <c r="N26" s="20">
        <v>25</v>
      </c>
      <c r="O26" s="17"/>
      <c r="P26" s="18"/>
      <c r="Q26" s="19">
        <v>24</v>
      </c>
      <c r="R26" s="18">
        <v>1</v>
      </c>
      <c r="S26" s="20">
        <v>25</v>
      </c>
      <c r="T26" s="17"/>
      <c r="U26" s="18"/>
    </row>
    <row r="27" spans="1:21" ht="14.1" customHeight="1" x14ac:dyDescent="0.15">
      <c r="A27" s="32" t="s">
        <v>31</v>
      </c>
      <c r="B27" s="33"/>
      <c r="C27" s="14">
        <v>208</v>
      </c>
      <c r="D27" s="15">
        <f t="shared" si="1"/>
        <v>0</v>
      </c>
      <c r="E27" s="19"/>
      <c r="F27" s="17"/>
      <c r="G27" s="17"/>
      <c r="H27" s="18"/>
      <c r="I27" s="19"/>
      <c r="J27" s="17"/>
      <c r="K27" s="17"/>
      <c r="L27" s="17"/>
      <c r="M27" s="18"/>
      <c r="N27" s="20"/>
      <c r="O27" s="17"/>
      <c r="P27" s="18"/>
      <c r="Q27" s="19"/>
      <c r="R27" s="18"/>
      <c r="S27" s="20"/>
      <c r="T27" s="17"/>
      <c r="U27" s="18"/>
    </row>
    <row r="28" spans="1:21" ht="14.1" customHeight="1" x14ac:dyDescent="0.15">
      <c r="A28" s="32" t="s">
        <v>32</v>
      </c>
      <c r="B28" s="33"/>
      <c r="C28" s="14">
        <v>209</v>
      </c>
      <c r="D28" s="15">
        <f t="shared" si="1"/>
        <v>0</v>
      </c>
      <c r="E28" s="19"/>
      <c r="F28" s="17"/>
      <c r="G28" s="17"/>
      <c r="H28" s="18"/>
      <c r="I28" s="19"/>
      <c r="J28" s="17"/>
      <c r="K28" s="17"/>
      <c r="L28" s="17"/>
      <c r="M28" s="18"/>
      <c r="N28" s="20"/>
      <c r="O28" s="17"/>
      <c r="P28" s="18"/>
      <c r="Q28" s="19"/>
      <c r="R28" s="18"/>
      <c r="S28" s="20"/>
      <c r="T28" s="17"/>
      <c r="U28" s="18"/>
    </row>
    <row r="29" spans="1:21" ht="14.1" customHeight="1" x14ac:dyDescent="0.15">
      <c r="A29" s="32" t="s">
        <v>33</v>
      </c>
      <c r="B29" s="33"/>
      <c r="C29" s="14">
        <v>210</v>
      </c>
      <c r="D29" s="15">
        <f t="shared" si="1"/>
        <v>29</v>
      </c>
      <c r="E29" s="19">
        <v>10</v>
      </c>
      <c r="F29" s="17">
        <v>18</v>
      </c>
      <c r="G29" s="17"/>
      <c r="H29" s="18">
        <v>1</v>
      </c>
      <c r="I29" s="19">
        <v>9</v>
      </c>
      <c r="J29" s="17"/>
      <c r="K29" s="17">
        <v>20</v>
      </c>
      <c r="L29" s="17"/>
      <c r="M29" s="18"/>
      <c r="N29" s="20">
        <v>29</v>
      </c>
      <c r="O29" s="17"/>
      <c r="P29" s="18"/>
      <c r="Q29" s="19">
        <v>29</v>
      </c>
      <c r="R29" s="18"/>
      <c r="S29" s="20">
        <v>11</v>
      </c>
      <c r="T29" s="17"/>
      <c r="U29" s="18"/>
    </row>
    <row r="30" spans="1:21" ht="14.1" customHeight="1" x14ac:dyDescent="0.15">
      <c r="A30" s="32" t="s">
        <v>34</v>
      </c>
      <c r="B30" s="33"/>
      <c r="C30" s="14">
        <v>211</v>
      </c>
      <c r="D30" s="15">
        <f t="shared" si="1"/>
        <v>25</v>
      </c>
      <c r="E30" s="19">
        <v>16</v>
      </c>
      <c r="F30" s="17">
        <v>6</v>
      </c>
      <c r="G30" s="17"/>
      <c r="H30" s="18">
        <v>3</v>
      </c>
      <c r="I30" s="19">
        <v>23</v>
      </c>
      <c r="J30" s="17"/>
      <c r="K30" s="17">
        <v>1</v>
      </c>
      <c r="L30" s="17"/>
      <c r="M30" s="18">
        <v>1</v>
      </c>
      <c r="N30" s="20">
        <v>25</v>
      </c>
      <c r="O30" s="17"/>
      <c r="P30" s="18"/>
      <c r="Q30" s="19">
        <v>15</v>
      </c>
      <c r="R30" s="18">
        <v>10</v>
      </c>
      <c r="S30" s="20">
        <v>19</v>
      </c>
      <c r="T30" s="17">
        <v>6</v>
      </c>
      <c r="U30" s="18"/>
    </row>
    <row r="31" spans="1:21" ht="14.1" customHeight="1" x14ac:dyDescent="0.15">
      <c r="A31" s="32" t="s">
        <v>35</v>
      </c>
      <c r="B31" s="33"/>
      <c r="C31" s="14">
        <v>212</v>
      </c>
      <c r="D31" s="15">
        <f t="shared" si="1"/>
        <v>42</v>
      </c>
      <c r="E31" s="19">
        <v>5</v>
      </c>
      <c r="F31" s="17">
        <v>37</v>
      </c>
      <c r="G31" s="17"/>
      <c r="H31" s="18"/>
      <c r="I31" s="19">
        <v>41</v>
      </c>
      <c r="J31" s="17"/>
      <c r="K31" s="17">
        <v>1</v>
      </c>
      <c r="L31" s="17"/>
      <c r="M31" s="18"/>
      <c r="N31" s="20">
        <v>42</v>
      </c>
      <c r="O31" s="17"/>
      <c r="P31" s="18"/>
      <c r="Q31" s="19">
        <v>14</v>
      </c>
      <c r="R31" s="18">
        <v>28</v>
      </c>
      <c r="S31" s="20">
        <v>5</v>
      </c>
      <c r="T31" s="17">
        <v>37</v>
      </c>
      <c r="U31" s="18"/>
    </row>
    <row r="32" spans="1:21" ht="14.1" customHeight="1" x14ac:dyDescent="0.15">
      <c r="A32" s="32" t="s">
        <v>36</v>
      </c>
      <c r="B32" s="33"/>
      <c r="C32" s="14">
        <v>213</v>
      </c>
      <c r="D32" s="15">
        <f t="shared" si="1"/>
        <v>56</v>
      </c>
      <c r="E32" s="19">
        <v>23</v>
      </c>
      <c r="F32" s="17">
        <v>26</v>
      </c>
      <c r="G32" s="17"/>
      <c r="H32" s="18">
        <v>7</v>
      </c>
      <c r="I32" s="19">
        <v>52</v>
      </c>
      <c r="J32" s="17"/>
      <c r="K32" s="17">
        <v>3</v>
      </c>
      <c r="L32" s="17"/>
      <c r="M32" s="18">
        <v>1</v>
      </c>
      <c r="N32" s="20">
        <v>56</v>
      </c>
      <c r="O32" s="17"/>
      <c r="P32" s="18"/>
      <c r="Q32" s="19">
        <v>27</v>
      </c>
      <c r="R32" s="18">
        <v>29</v>
      </c>
      <c r="S32" s="20">
        <v>30</v>
      </c>
      <c r="T32" s="17">
        <v>26</v>
      </c>
      <c r="U32" s="18"/>
    </row>
    <row r="33" spans="1:21" ht="14.1" customHeight="1" x14ac:dyDescent="0.15">
      <c r="A33" s="32" t="s">
        <v>37</v>
      </c>
      <c r="B33" s="33"/>
      <c r="C33" s="14">
        <v>214</v>
      </c>
      <c r="D33" s="15">
        <f t="shared" si="1"/>
        <v>6</v>
      </c>
      <c r="E33" s="19">
        <v>6</v>
      </c>
      <c r="F33" s="17"/>
      <c r="G33" s="17"/>
      <c r="H33" s="18"/>
      <c r="I33" s="19">
        <v>5</v>
      </c>
      <c r="J33" s="17"/>
      <c r="K33" s="17"/>
      <c r="L33" s="17"/>
      <c r="M33" s="18">
        <v>1</v>
      </c>
      <c r="N33" s="20">
        <v>6</v>
      </c>
      <c r="O33" s="17"/>
      <c r="P33" s="18"/>
      <c r="Q33" s="19">
        <v>6</v>
      </c>
      <c r="R33" s="18"/>
      <c r="S33" s="20">
        <v>6</v>
      </c>
      <c r="T33" s="17"/>
      <c r="U33" s="18"/>
    </row>
    <row r="34" spans="1:21" ht="14.1" customHeight="1" x14ac:dyDescent="0.15">
      <c r="A34" s="32" t="s">
        <v>38</v>
      </c>
      <c r="B34" s="33"/>
      <c r="C34" s="14">
        <v>215</v>
      </c>
      <c r="D34" s="15">
        <f t="shared" si="1"/>
        <v>9</v>
      </c>
      <c r="E34" s="19">
        <v>6</v>
      </c>
      <c r="F34" s="17"/>
      <c r="G34" s="17"/>
      <c r="H34" s="18">
        <v>3</v>
      </c>
      <c r="I34" s="19">
        <v>9</v>
      </c>
      <c r="J34" s="17"/>
      <c r="K34" s="17"/>
      <c r="L34" s="17"/>
      <c r="M34" s="18"/>
      <c r="N34" s="20">
        <v>9</v>
      </c>
      <c r="O34" s="17"/>
      <c r="P34" s="18"/>
      <c r="Q34" s="19">
        <v>9</v>
      </c>
      <c r="R34" s="18"/>
      <c r="S34" s="20">
        <v>9</v>
      </c>
      <c r="T34" s="17"/>
      <c r="U34" s="18"/>
    </row>
    <row r="35" spans="1:21" ht="14.1" customHeight="1" x14ac:dyDescent="0.15">
      <c r="A35" s="32" t="s">
        <v>39</v>
      </c>
      <c r="B35" s="33"/>
      <c r="C35" s="14">
        <v>216</v>
      </c>
      <c r="D35" s="15">
        <f t="shared" si="1"/>
        <v>48</v>
      </c>
      <c r="E35" s="19">
        <v>10</v>
      </c>
      <c r="F35" s="17">
        <v>28</v>
      </c>
      <c r="G35" s="17"/>
      <c r="H35" s="18">
        <v>10</v>
      </c>
      <c r="I35" s="19">
        <v>34</v>
      </c>
      <c r="J35" s="17"/>
      <c r="K35" s="17">
        <v>2</v>
      </c>
      <c r="L35" s="17"/>
      <c r="M35" s="18">
        <v>12</v>
      </c>
      <c r="N35" s="20">
        <v>48</v>
      </c>
      <c r="O35" s="17"/>
      <c r="P35" s="18"/>
      <c r="Q35" s="19">
        <v>40</v>
      </c>
      <c r="R35" s="18">
        <v>8</v>
      </c>
      <c r="S35" s="20">
        <v>20</v>
      </c>
      <c r="T35" s="17"/>
      <c r="U35" s="18"/>
    </row>
    <row r="36" spans="1:21" ht="14.1" customHeight="1" x14ac:dyDescent="0.15">
      <c r="A36" s="32" t="s">
        <v>40</v>
      </c>
      <c r="B36" s="33"/>
      <c r="C36" s="14">
        <v>217</v>
      </c>
      <c r="D36" s="15">
        <f t="shared" si="1"/>
        <v>79</v>
      </c>
      <c r="E36" s="19">
        <v>18</v>
      </c>
      <c r="F36" s="17">
        <v>39</v>
      </c>
      <c r="G36" s="17"/>
      <c r="H36" s="18">
        <v>22</v>
      </c>
      <c r="I36" s="19">
        <v>76</v>
      </c>
      <c r="J36" s="17"/>
      <c r="K36" s="17">
        <v>3</v>
      </c>
      <c r="L36" s="17"/>
      <c r="M36" s="18"/>
      <c r="N36" s="20">
        <v>79</v>
      </c>
      <c r="O36" s="17"/>
      <c r="P36" s="18"/>
      <c r="Q36" s="19">
        <v>53</v>
      </c>
      <c r="R36" s="18">
        <v>26</v>
      </c>
      <c r="S36" s="20">
        <v>40</v>
      </c>
      <c r="T36" s="17">
        <v>18</v>
      </c>
      <c r="U36" s="18"/>
    </row>
    <row r="37" spans="1:21" ht="14.1" customHeight="1" x14ac:dyDescent="0.15">
      <c r="A37" s="32" t="s">
        <v>41</v>
      </c>
      <c r="B37" s="33"/>
      <c r="C37" s="14">
        <v>218</v>
      </c>
      <c r="D37" s="15">
        <f t="shared" si="1"/>
        <v>40</v>
      </c>
      <c r="E37" s="19">
        <v>12</v>
      </c>
      <c r="F37" s="17">
        <v>13</v>
      </c>
      <c r="G37" s="17"/>
      <c r="H37" s="18">
        <v>15</v>
      </c>
      <c r="I37" s="19">
        <v>36</v>
      </c>
      <c r="J37" s="17"/>
      <c r="K37" s="17">
        <v>3</v>
      </c>
      <c r="L37" s="17"/>
      <c r="M37" s="18">
        <v>1</v>
      </c>
      <c r="N37" s="20">
        <v>40</v>
      </c>
      <c r="O37" s="17"/>
      <c r="P37" s="18"/>
      <c r="Q37" s="19">
        <v>35</v>
      </c>
      <c r="R37" s="18">
        <v>5</v>
      </c>
      <c r="S37" s="20">
        <v>27</v>
      </c>
      <c r="T37" s="17"/>
      <c r="U37" s="18"/>
    </row>
    <row r="38" spans="1:21" ht="14.1" customHeight="1" x14ac:dyDescent="0.15">
      <c r="A38" s="32" t="s">
        <v>42</v>
      </c>
      <c r="B38" s="33"/>
      <c r="C38" s="14">
        <v>219</v>
      </c>
      <c r="D38" s="15">
        <f t="shared" si="1"/>
        <v>353</v>
      </c>
      <c r="E38" s="19">
        <v>11</v>
      </c>
      <c r="F38" s="17">
        <v>34</v>
      </c>
      <c r="G38" s="17"/>
      <c r="H38" s="18">
        <v>308</v>
      </c>
      <c r="I38" s="19">
        <v>352</v>
      </c>
      <c r="J38" s="17"/>
      <c r="K38" s="17">
        <v>1</v>
      </c>
      <c r="L38" s="17"/>
      <c r="M38" s="18"/>
      <c r="N38" s="20">
        <v>353</v>
      </c>
      <c r="O38" s="17"/>
      <c r="P38" s="18"/>
      <c r="Q38" s="19">
        <v>19</v>
      </c>
      <c r="R38" s="18">
        <v>334</v>
      </c>
      <c r="S38" s="20">
        <v>20</v>
      </c>
      <c r="T38" s="17">
        <v>333</v>
      </c>
      <c r="U38" s="18">
        <v>303</v>
      </c>
    </row>
    <row r="39" spans="1:21" ht="14.1" customHeight="1" x14ac:dyDescent="0.15">
      <c r="A39" s="32" t="s">
        <v>43</v>
      </c>
      <c r="B39" s="33"/>
      <c r="C39" s="14">
        <v>220</v>
      </c>
      <c r="D39" s="15">
        <f t="shared" si="1"/>
        <v>52</v>
      </c>
      <c r="E39" s="19">
        <v>34</v>
      </c>
      <c r="F39" s="17">
        <v>4</v>
      </c>
      <c r="G39" s="17"/>
      <c r="H39" s="18">
        <v>14</v>
      </c>
      <c r="I39" s="19">
        <v>47</v>
      </c>
      <c r="J39" s="17"/>
      <c r="K39" s="17">
        <v>2</v>
      </c>
      <c r="L39" s="17"/>
      <c r="M39" s="18">
        <v>3</v>
      </c>
      <c r="N39" s="20">
        <v>51</v>
      </c>
      <c r="O39" s="17">
        <v>1</v>
      </c>
      <c r="P39" s="18"/>
      <c r="Q39" s="19">
        <v>45</v>
      </c>
      <c r="R39" s="18">
        <v>7</v>
      </c>
      <c r="S39" s="20">
        <v>49</v>
      </c>
      <c r="T39" s="17">
        <v>3</v>
      </c>
      <c r="U39" s="18"/>
    </row>
    <row r="40" spans="1:21" ht="14.1" customHeight="1" x14ac:dyDescent="0.15">
      <c r="A40" s="32" t="s">
        <v>44</v>
      </c>
      <c r="B40" s="33"/>
      <c r="C40" s="14">
        <v>221</v>
      </c>
      <c r="D40" s="15">
        <f t="shared" si="1"/>
        <v>16</v>
      </c>
      <c r="E40" s="19">
        <v>9</v>
      </c>
      <c r="F40" s="17"/>
      <c r="G40" s="17"/>
      <c r="H40" s="18">
        <v>7</v>
      </c>
      <c r="I40" s="19">
        <v>14</v>
      </c>
      <c r="J40" s="17"/>
      <c r="K40" s="17">
        <v>2</v>
      </c>
      <c r="L40" s="17"/>
      <c r="M40" s="18"/>
      <c r="N40" s="20">
        <v>16</v>
      </c>
      <c r="O40" s="17"/>
      <c r="P40" s="18"/>
      <c r="Q40" s="19">
        <v>14</v>
      </c>
      <c r="R40" s="18">
        <v>2</v>
      </c>
      <c r="S40" s="20">
        <v>14</v>
      </c>
      <c r="T40" s="17"/>
      <c r="U40" s="18"/>
    </row>
    <row r="41" spans="1:21" ht="14.1" customHeight="1" x14ac:dyDescent="0.15">
      <c r="A41" s="32" t="s">
        <v>45</v>
      </c>
      <c r="B41" s="33"/>
      <c r="C41" s="14">
        <v>222</v>
      </c>
      <c r="D41" s="15">
        <f t="shared" si="1"/>
        <v>0</v>
      </c>
      <c r="E41" s="19"/>
      <c r="F41" s="17"/>
      <c r="G41" s="17"/>
      <c r="H41" s="18"/>
      <c r="I41" s="19"/>
      <c r="J41" s="17"/>
      <c r="K41" s="17"/>
      <c r="L41" s="17"/>
      <c r="M41" s="18"/>
      <c r="N41" s="20"/>
      <c r="O41" s="17"/>
      <c r="P41" s="18"/>
      <c r="Q41" s="19"/>
      <c r="R41" s="18"/>
      <c r="S41" s="20"/>
      <c r="T41" s="17"/>
      <c r="U41" s="18"/>
    </row>
    <row r="42" spans="1:21" ht="14.1" customHeight="1" x14ac:dyDescent="0.15">
      <c r="A42" s="32" t="s">
        <v>142</v>
      </c>
      <c r="B42" s="33"/>
      <c r="C42" s="13">
        <v>223</v>
      </c>
      <c r="D42" s="15">
        <f t="shared" si="1"/>
        <v>14</v>
      </c>
      <c r="E42" s="19">
        <v>6</v>
      </c>
      <c r="F42" s="17"/>
      <c r="G42" s="17"/>
      <c r="H42" s="18">
        <v>8</v>
      </c>
      <c r="I42" s="19">
        <v>12</v>
      </c>
      <c r="J42" s="17"/>
      <c r="K42" s="17">
        <v>1</v>
      </c>
      <c r="L42" s="17"/>
      <c r="M42" s="18">
        <v>1</v>
      </c>
      <c r="N42" s="20">
        <v>14</v>
      </c>
      <c r="O42" s="17"/>
      <c r="P42" s="18"/>
      <c r="Q42" s="19">
        <v>12</v>
      </c>
      <c r="R42" s="18">
        <v>2</v>
      </c>
      <c r="S42" s="20">
        <v>14</v>
      </c>
      <c r="T42" s="17"/>
      <c r="U42" s="18"/>
    </row>
    <row r="43" spans="1:21" ht="14.1" customHeight="1" x14ac:dyDescent="0.15">
      <c r="A43" s="32" t="s">
        <v>143</v>
      </c>
      <c r="B43" s="33"/>
      <c r="C43" s="13">
        <v>224</v>
      </c>
      <c r="D43" s="15">
        <f t="shared" si="1"/>
        <v>50</v>
      </c>
      <c r="E43" s="19">
        <v>34</v>
      </c>
      <c r="F43" s="17">
        <v>5</v>
      </c>
      <c r="G43" s="17"/>
      <c r="H43" s="18">
        <v>11</v>
      </c>
      <c r="I43" s="19">
        <v>42</v>
      </c>
      <c r="J43" s="17"/>
      <c r="K43" s="17">
        <v>7</v>
      </c>
      <c r="L43" s="17"/>
      <c r="M43" s="18">
        <v>1</v>
      </c>
      <c r="N43" s="20">
        <v>50</v>
      </c>
      <c r="O43" s="17"/>
      <c r="P43" s="18"/>
      <c r="Q43" s="19">
        <v>46</v>
      </c>
      <c r="R43" s="18">
        <v>4</v>
      </c>
      <c r="S43" s="20">
        <v>45</v>
      </c>
      <c r="T43" s="17">
        <v>5</v>
      </c>
      <c r="U43" s="18"/>
    </row>
    <row r="44" spans="1:21" ht="14.1" customHeight="1" x14ac:dyDescent="0.15">
      <c r="A44" s="32" t="s">
        <v>46</v>
      </c>
      <c r="B44" s="33"/>
      <c r="C44" s="13">
        <v>225</v>
      </c>
      <c r="D44" s="15">
        <f t="shared" si="1"/>
        <v>7</v>
      </c>
      <c r="E44" s="19">
        <v>7</v>
      </c>
      <c r="F44" s="17"/>
      <c r="G44" s="17"/>
      <c r="H44" s="18"/>
      <c r="I44" s="19">
        <v>7</v>
      </c>
      <c r="J44" s="17"/>
      <c r="K44" s="17"/>
      <c r="L44" s="17"/>
      <c r="M44" s="18"/>
      <c r="N44" s="20">
        <v>7</v>
      </c>
      <c r="O44" s="17"/>
      <c r="P44" s="18"/>
      <c r="Q44" s="19">
        <v>7</v>
      </c>
      <c r="R44" s="18"/>
      <c r="S44" s="20">
        <v>7</v>
      </c>
      <c r="T44" s="17"/>
      <c r="U44" s="18"/>
    </row>
    <row r="45" spans="1:21" ht="14.1" customHeight="1" x14ac:dyDescent="0.15">
      <c r="A45" s="32" t="s">
        <v>144</v>
      </c>
      <c r="B45" s="33"/>
      <c r="C45" s="13">
        <v>226</v>
      </c>
      <c r="D45" s="15">
        <f t="shared" si="1"/>
        <v>8</v>
      </c>
      <c r="E45" s="19">
        <v>6</v>
      </c>
      <c r="F45" s="17"/>
      <c r="G45" s="17"/>
      <c r="H45" s="18">
        <v>2</v>
      </c>
      <c r="I45" s="19">
        <v>6</v>
      </c>
      <c r="J45" s="17"/>
      <c r="K45" s="17">
        <v>1</v>
      </c>
      <c r="L45" s="17"/>
      <c r="M45" s="18">
        <v>1</v>
      </c>
      <c r="N45" s="20">
        <v>8</v>
      </c>
      <c r="O45" s="17"/>
      <c r="P45" s="18"/>
      <c r="Q45" s="19">
        <v>7</v>
      </c>
      <c r="R45" s="18">
        <v>1</v>
      </c>
      <c r="S45" s="20">
        <v>8</v>
      </c>
      <c r="T45" s="17"/>
      <c r="U45" s="18"/>
    </row>
    <row r="46" spans="1:21" ht="14.1" customHeight="1" x14ac:dyDescent="0.15">
      <c r="A46" s="32" t="s">
        <v>145</v>
      </c>
      <c r="B46" s="33"/>
      <c r="C46" s="13">
        <v>227</v>
      </c>
      <c r="D46" s="15">
        <f t="shared" si="1"/>
        <v>16</v>
      </c>
      <c r="E46" s="19">
        <v>16</v>
      </c>
      <c r="F46" s="17"/>
      <c r="G46" s="17"/>
      <c r="H46" s="18"/>
      <c r="I46" s="19">
        <v>13</v>
      </c>
      <c r="J46" s="17"/>
      <c r="K46" s="17">
        <v>3</v>
      </c>
      <c r="L46" s="17"/>
      <c r="M46" s="18"/>
      <c r="N46" s="20">
        <v>16</v>
      </c>
      <c r="O46" s="17"/>
      <c r="P46" s="18"/>
      <c r="Q46" s="19">
        <v>15</v>
      </c>
      <c r="R46" s="18">
        <v>1</v>
      </c>
      <c r="S46" s="20">
        <v>16</v>
      </c>
      <c r="T46" s="17"/>
      <c r="U46" s="18"/>
    </row>
    <row r="47" spans="1:21" ht="14.1" customHeight="1" x14ac:dyDescent="0.15">
      <c r="A47" s="32" t="s">
        <v>146</v>
      </c>
      <c r="B47" s="33"/>
      <c r="C47" s="13">
        <v>228</v>
      </c>
      <c r="D47" s="15">
        <f t="shared" si="1"/>
        <v>13</v>
      </c>
      <c r="E47" s="19">
        <v>12</v>
      </c>
      <c r="F47" s="17"/>
      <c r="G47" s="17"/>
      <c r="H47" s="18">
        <v>1</v>
      </c>
      <c r="I47" s="19">
        <v>12</v>
      </c>
      <c r="J47" s="17"/>
      <c r="K47" s="17"/>
      <c r="L47" s="17"/>
      <c r="M47" s="18">
        <v>1</v>
      </c>
      <c r="N47" s="20">
        <v>13</v>
      </c>
      <c r="O47" s="17"/>
      <c r="P47" s="18"/>
      <c r="Q47" s="19">
        <v>12</v>
      </c>
      <c r="R47" s="18">
        <v>1</v>
      </c>
      <c r="S47" s="20">
        <v>13</v>
      </c>
      <c r="T47" s="17"/>
      <c r="U47" s="18"/>
    </row>
    <row r="48" spans="1:21" ht="14.1" customHeight="1" x14ac:dyDescent="0.15">
      <c r="A48" s="32" t="s">
        <v>147</v>
      </c>
      <c r="B48" s="33"/>
      <c r="C48" s="13">
        <v>229</v>
      </c>
      <c r="D48" s="15">
        <f>SUM(E48:H48)</f>
        <v>25</v>
      </c>
      <c r="E48" s="19">
        <v>14</v>
      </c>
      <c r="F48" s="17">
        <v>10</v>
      </c>
      <c r="G48" s="17"/>
      <c r="H48" s="18">
        <v>1</v>
      </c>
      <c r="I48" s="19">
        <v>14</v>
      </c>
      <c r="J48" s="17"/>
      <c r="K48" s="17">
        <v>1</v>
      </c>
      <c r="L48" s="17"/>
      <c r="M48" s="18">
        <v>10</v>
      </c>
      <c r="N48" s="20">
        <v>25</v>
      </c>
      <c r="O48" s="17"/>
      <c r="P48" s="18"/>
      <c r="Q48" s="19">
        <v>15</v>
      </c>
      <c r="R48" s="18">
        <v>10</v>
      </c>
      <c r="S48" s="20">
        <v>15</v>
      </c>
      <c r="T48" s="17"/>
      <c r="U48" s="18"/>
    </row>
    <row r="49" spans="1:21" ht="14.1" customHeight="1" x14ac:dyDescent="0.15">
      <c r="A49" s="32" t="s">
        <v>148</v>
      </c>
      <c r="B49" s="33"/>
      <c r="C49" s="13">
        <v>230</v>
      </c>
      <c r="D49" s="15">
        <f>SUM(E49:H49)</f>
        <v>306</v>
      </c>
      <c r="E49" s="19">
        <v>26</v>
      </c>
      <c r="F49" s="17">
        <v>254</v>
      </c>
      <c r="G49" s="17"/>
      <c r="H49" s="18">
        <v>26</v>
      </c>
      <c r="I49" s="19">
        <v>283</v>
      </c>
      <c r="J49" s="17"/>
      <c r="K49" s="17">
        <v>18</v>
      </c>
      <c r="L49" s="17"/>
      <c r="M49" s="18">
        <v>5</v>
      </c>
      <c r="N49" s="20">
        <v>306</v>
      </c>
      <c r="O49" s="17"/>
      <c r="P49" s="18"/>
      <c r="Q49" s="19">
        <v>66</v>
      </c>
      <c r="R49" s="18">
        <v>240</v>
      </c>
      <c r="S49" s="20">
        <v>52</v>
      </c>
      <c r="T49" s="17">
        <v>240</v>
      </c>
      <c r="U49" s="18"/>
    </row>
    <row r="50" spans="1:21" ht="14.1" customHeight="1" x14ac:dyDescent="0.15">
      <c r="A50" s="32" t="s">
        <v>149</v>
      </c>
      <c r="B50" s="33"/>
      <c r="C50" s="13">
        <v>231</v>
      </c>
      <c r="D50" s="15">
        <f>SUM(E50:H50)</f>
        <v>21</v>
      </c>
      <c r="E50" s="19">
        <v>10</v>
      </c>
      <c r="F50" s="17">
        <v>5</v>
      </c>
      <c r="G50" s="17"/>
      <c r="H50" s="18">
        <v>6</v>
      </c>
      <c r="I50" s="19">
        <v>19</v>
      </c>
      <c r="J50" s="17"/>
      <c r="K50" s="17">
        <v>1</v>
      </c>
      <c r="L50" s="17"/>
      <c r="M50" s="18">
        <v>1</v>
      </c>
      <c r="N50" s="20">
        <v>21</v>
      </c>
      <c r="O50" s="17"/>
      <c r="P50" s="18"/>
      <c r="Q50" s="19">
        <v>21</v>
      </c>
      <c r="R50" s="18"/>
      <c r="S50" s="20">
        <v>21</v>
      </c>
      <c r="T50" s="17"/>
      <c r="U50" s="18"/>
    </row>
    <row r="51" spans="1:21" ht="14.1" customHeight="1" x14ac:dyDescent="0.15">
      <c r="A51" s="32"/>
      <c r="B51" s="33"/>
      <c r="C51" s="13">
        <v>232</v>
      </c>
      <c r="D51" s="15">
        <f>SUM(E51:H51)</f>
        <v>0</v>
      </c>
      <c r="E51" s="19"/>
      <c r="F51" s="17"/>
      <c r="G51" s="17"/>
      <c r="H51" s="18"/>
      <c r="I51" s="19"/>
      <c r="J51" s="17"/>
      <c r="K51" s="17"/>
      <c r="L51" s="17"/>
      <c r="M51" s="18"/>
      <c r="N51" s="20"/>
      <c r="O51" s="17"/>
      <c r="P51" s="18"/>
      <c r="Q51" s="19"/>
      <c r="R51" s="18"/>
      <c r="S51" s="20"/>
      <c r="T51" s="17"/>
      <c r="U51" s="18"/>
    </row>
    <row r="52" spans="1:21" ht="14.1" customHeight="1" thickBot="1" x14ac:dyDescent="0.2">
      <c r="A52" s="34"/>
      <c r="B52" s="35"/>
      <c r="C52" s="36">
        <v>233</v>
      </c>
      <c r="D52" s="37">
        <f t="shared" si="1"/>
        <v>0</v>
      </c>
      <c r="E52" s="19"/>
      <c r="F52" s="17"/>
      <c r="G52" s="17"/>
      <c r="H52" s="18"/>
      <c r="I52" s="19"/>
      <c r="J52" s="17"/>
      <c r="K52" s="17"/>
      <c r="L52" s="17"/>
      <c r="M52" s="18"/>
      <c r="N52" s="20"/>
      <c r="O52" s="17"/>
      <c r="P52" s="18"/>
      <c r="Q52" s="19"/>
      <c r="R52" s="18"/>
      <c r="S52" s="20"/>
      <c r="T52" s="17"/>
      <c r="U52" s="18"/>
    </row>
    <row r="53" spans="1:21" ht="14.1" customHeight="1" x14ac:dyDescent="0.15">
      <c r="A53" s="38" t="s">
        <v>150</v>
      </c>
      <c r="B53" s="39"/>
      <c r="C53" s="40"/>
      <c r="D53" s="7">
        <f>SUM(D54)</f>
        <v>0</v>
      </c>
      <c r="E53" s="7">
        <f t="shared" ref="E53:U53" si="3">SUM(E54)</f>
        <v>0</v>
      </c>
      <c r="F53" s="9">
        <f t="shared" si="3"/>
        <v>0</v>
      </c>
      <c r="G53" s="7">
        <f t="shared" si="3"/>
        <v>0</v>
      </c>
      <c r="H53" s="10">
        <f t="shared" si="3"/>
        <v>0</v>
      </c>
      <c r="I53" s="41">
        <f t="shared" si="3"/>
        <v>0</v>
      </c>
      <c r="J53" s="7">
        <f t="shared" si="3"/>
        <v>0</v>
      </c>
      <c r="K53" s="7">
        <f t="shared" si="3"/>
        <v>0</v>
      </c>
      <c r="L53" s="7">
        <f t="shared" si="3"/>
        <v>0</v>
      </c>
      <c r="M53" s="10">
        <f t="shared" si="3"/>
        <v>0</v>
      </c>
      <c r="N53" s="41">
        <f t="shared" si="3"/>
        <v>0</v>
      </c>
      <c r="O53" s="7">
        <f t="shared" si="3"/>
        <v>0</v>
      </c>
      <c r="P53" s="10">
        <f t="shared" si="3"/>
        <v>0</v>
      </c>
      <c r="Q53" s="41">
        <f t="shared" si="3"/>
        <v>0</v>
      </c>
      <c r="R53" s="10">
        <f t="shared" si="3"/>
        <v>0</v>
      </c>
      <c r="S53" s="41">
        <f t="shared" si="3"/>
        <v>0</v>
      </c>
      <c r="T53" s="7">
        <f t="shared" si="3"/>
        <v>0</v>
      </c>
      <c r="U53" s="10">
        <f t="shared" si="3"/>
        <v>0</v>
      </c>
    </row>
    <row r="54" spans="1:21" ht="14.1" customHeight="1" thickBot="1" x14ac:dyDescent="0.2">
      <c r="A54" s="21"/>
      <c r="B54" s="22" t="s">
        <v>47</v>
      </c>
      <c r="C54" s="22">
        <v>305</v>
      </c>
      <c r="D54" s="42">
        <f>SUM(E54:H54)</f>
        <v>0</v>
      </c>
      <c r="E54" s="24"/>
      <c r="F54" s="25"/>
      <c r="G54" s="25"/>
      <c r="H54" s="26"/>
      <c r="I54" s="27"/>
      <c r="J54" s="25"/>
      <c r="K54" s="25"/>
      <c r="L54" s="25"/>
      <c r="M54" s="26"/>
      <c r="N54" s="27"/>
      <c r="O54" s="25"/>
      <c r="P54" s="26"/>
      <c r="Q54" s="27"/>
      <c r="R54" s="26"/>
      <c r="S54" s="27"/>
      <c r="T54" s="25"/>
      <c r="U54" s="26"/>
    </row>
    <row r="55" spans="1:21" ht="14.1" customHeight="1" x14ac:dyDescent="0.15">
      <c r="A55" s="5" t="s">
        <v>151</v>
      </c>
      <c r="B55" s="43"/>
      <c r="C55" s="40"/>
      <c r="D55" s="7">
        <f>SUM(D56:D62)</f>
        <v>118</v>
      </c>
      <c r="E55" s="8">
        <f>SUM(E56:E62)</f>
        <v>55</v>
      </c>
      <c r="F55" s="9">
        <f>SUM(F56:F62)</f>
        <v>38</v>
      </c>
      <c r="G55" s="9">
        <f t="shared" ref="G55:U55" si="4">SUM(G56:G62)</f>
        <v>0</v>
      </c>
      <c r="H55" s="10">
        <f t="shared" si="4"/>
        <v>25</v>
      </c>
      <c r="I55" s="11">
        <f t="shared" si="4"/>
        <v>109</v>
      </c>
      <c r="J55" s="9">
        <f t="shared" si="4"/>
        <v>0</v>
      </c>
      <c r="K55" s="9">
        <f t="shared" si="4"/>
        <v>5</v>
      </c>
      <c r="L55" s="9">
        <f t="shared" si="4"/>
        <v>0</v>
      </c>
      <c r="M55" s="10">
        <f t="shared" si="4"/>
        <v>4</v>
      </c>
      <c r="N55" s="11">
        <f t="shared" si="4"/>
        <v>118</v>
      </c>
      <c r="O55" s="9">
        <f t="shared" si="4"/>
        <v>0</v>
      </c>
      <c r="P55" s="10">
        <f t="shared" si="4"/>
        <v>0</v>
      </c>
      <c r="Q55" s="11">
        <f t="shared" si="4"/>
        <v>83</v>
      </c>
      <c r="R55" s="10">
        <f t="shared" si="4"/>
        <v>35</v>
      </c>
      <c r="S55" s="11">
        <f t="shared" si="4"/>
        <v>80</v>
      </c>
      <c r="T55" s="9">
        <f t="shared" si="4"/>
        <v>38</v>
      </c>
      <c r="U55" s="10">
        <f t="shared" si="4"/>
        <v>0</v>
      </c>
    </row>
    <row r="56" spans="1:21" ht="14.1" customHeight="1" x14ac:dyDescent="0.15">
      <c r="A56" s="12"/>
      <c r="B56" s="13" t="s">
        <v>48</v>
      </c>
      <c r="C56" s="13">
        <v>341</v>
      </c>
      <c r="D56" s="15">
        <f>SUM(E56:H56)</f>
        <v>18</v>
      </c>
      <c r="E56" s="19">
        <v>8</v>
      </c>
      <c r="F56" s="17">
        <v>4</v>
      </c>
      <c r="G56" s="17"/>
      <c r="H56" s="18">
        <v>6</v>
      </c>
      <c r="I56" s="20">
        <v>16</v>
      </c>
      <c r="J56" s="17"/>
      <c r="K56" s="17">
        <v>1</v>
      </c>
      <c r="L56" s="17"/>
      <c r="M56" s="18">
        <v>1</v>
      </c>
      <c r="N56" s="20">
        <v>18</v>
      </c>
      <c r="O56" s="17"/>
      <c r="P56" s="18"/>
      <c r="Q56" s="20">
        <v>13</v>
      </c>
      <c r="R56" s="18">
        <v>5</v>
      </c>
      <c r="S56" s="20">
        <v>14</v>
      </c>
      <c r="T56" s="17">
        <v>4</v>
      </c>
      <c r="U56" s="18"/>
    </row>
    <row r="57" spans="1:21" ht="14.1" customHeight="1" x14ac:dyDescent="0.15">
      <c r="A57" s="12"/>
      <c r="B57" s="13" t="s">
        <v>49</v>
      </c>
      <c r="C57" s="13">
        <v>342</v>
      </c>
      <c r="D57" s="15">
        <f t="shared" ref="D57:D67" si="5">SUM(E57:H57)</f>
        <v>9</v>
      </c>
      <c r="E57" s="19">
        <v>9</v>
      </c>
      <c r="F57" s="17"/>
      <c r="G57" s="17"/>
      <c r="H57" s="18"/>
      <c r="I57" s="20">
        <v>9</v>
      </c>
      <c r="J57" s="17"/>
      <c r="K57" s="17"/>
      <c r="L57" s="17"/>
      <c r="M57" s="18"/>
      <c r="N57" s="20">
        <v>9</v>
      </c>
      <c r="O57" s="17"/>
      <c r="P57" s="18"/>
      <c r="Q57" s="20">
        <v>9</v>
      </c>
      <c r="R57" s="18"/>
      <c r="S57" s="20">
        <v>9</v>
      </c>
      <c r="T57" s="17"/>
      <c r="U57" s="18"/>
    </row>
    <row r="58" spans="1:21" ht="14.1" customHeight="1" x14ac:dyDescent="0.15">
      <c r="A58" s="12"/>
      <c r="B58" s="13" t="s">
        <v>50</v>
      </c>
      <c r="C58" s="13">
        <v>343</v>
      </c>
      <c r="D58" s="15">
        <f t="shared" si="5"/>
        <v>23</v>
      </c>
      <c r="E58" s="19">
        <v>10</v>
      </c>
      <c r="F58" s="17">
        <v>12</v>
      </c>
      <c r="G58" s="17"/>
      <c r="H58" s="18">
        <v>1</v>
      </c>
      <c r="I58" s="20">
        <v>21</v>
      </c>
      <c r="J58" s="17"/>
      <c r="K58" s="17"/>
      <c r="L58" s="17"/>
      <c r="M58" s="18">
        <v>2</v>
      </c>
      <c r="N58" s="20">
        <v>23</v>
      </c>
      <c r="O58" s="17"/>
      <c r="P58" s="18"/>
      <c r="Q58" s="20">
        <v>9</v>
      </c>
      <c r="R58" s="18">
        <v>14</v>
      </c>
      <c r="S58" s="20">
        <v>11</v>
      </c>
      <c r="T58" s="17">
        <v>12</v>
      </c>
      <c r="U58" s="18"/>
    </row>
    <row r="59" spans="1:21" ht="14.1" customHeight="1" x14ac:dyDescent="0.15">
      <c r="A59" s="12"/>
      <c r="B59" s="13" t="s">
        <v>51</v>
      </c>
      <c r="C59" s="13">
        <v>344</v>
      </c>
      <c r="D59" s="15">
        <f t="shared" si="5"/>
        <v>17</v>
      </c>
      <c r="E59" s="19">
        <v>7</v>
      </c>
      <c r="F59" s="17"/>
      <c r="G59" s="17"/>
      <c r="H59" s="18">
        <v>10</v>
      </c>
      <c r="I59" s="20">
        <v>13</v>
      </c>
      <c r="J59" s="17"/>
      <c r="K59" s="17">
        <v>4</v>
      </c>
      <c r="L59" s="17"/>
      <c r="M59" s="18"/>
      <c r="N59" s="20">
        <v>17</v>
      </c>
      <c r="O59" s="17"/>
      <c r="P59" s="18"/>
      <c r="Q59" s="20">
        <v>15</v>
      </c>
      <c r="R59" s="18">
        <v>2</v>
      </c>
      <c r="S59" s="20">
        <v>17</v>
      </c>
      <c r="T59" s="17"/>
      <c r="U59" s="18"/>
    </row>
    <row r="60" spans="1:21" ht="14.1" customHeight="1" x14ac:dyDescent="0.15">
      <c r="A60" s="12"/>
      <c r="B60" s="13" t="s">
        <v>52</v>
      </c>
      <c r="C60" s="13">
        <v>345</v>
      </c>
      <c r="D60" s="15">
        <f t="shared" si="5"/>
        <v>5</v>
      </c>
      <c r="E60" s="19">
        <v>5</v>
      </c>
      <c r="F60" s="17"/>
      <c r="G60" s="17"/>
      <c r="H60" s="18"/>
      <c r="I60" s="20">
        <v>5</v>
      </c>
      <c r="J60" s="17"/>
      <c r="K60" s="17"/>
      <c r="L60" s="17"/>
      <c r="M60" s="18"/>
      <c r="N60" s="20">
        <v>5</v>
      </c>
      <c r="O60" s="17"/>
      <c r="P60" s="18"/>
      <c r="Q60" s="20">
        <v>5</v>
      </c>
      <c r="R60" s="18"/>
      <c r="S60" s="20">
        <v>5</v>
      </c>
      <c r="T60" s="17"/>
      <c r="U60" s="18"/>
    </row>
    <row r="61" spans="1:21" ht="14.1" customHeight="1" x14ac:dyDescent="0.15">
      <c r="A61" s="12"/>
      <c r="B61" s="13" t="s">
        <v>53</v>
      </c>
      <c r="C61" s="13">
        <v>348</v>
      </c>
      <c r="D61" s="15">
        <f t="shared" si="5"/>
        <v>4</v>
      </c>
      <c r="E61" s="19">
        <v>3</v>
      </c>
      <c r="F61" s="17"/>
      <c r="G61" s="17"/>
      <c r="H61" s="18">
        <v>1</v>
      </c>
      <c r="I61" s="20">
        <v>3</v>
      </c>
      <c r="J61" s="17"/>
      <c r="K61" s="17"/>
      <c r="L61" s="17"/>
      <c r="M61" s="18">
        <v>1</v>
      </c>
      <c r="N61" s="20">
        <v>4</v>
      </c>
      <c r="O61" s="17"/>
      <c r="P61" s="18"/>
      <c r="Q61" s="20">
        <v>4</v>
      </c>
      <c r="R61" s="18"/>
      <c r="S61" s="20">
        <v>4</v>
      </c>
      <c r="T61" s="17"/>
      <c r="U61" s="18"/>
    </row>
    <row r="62" spans="1:21" ht="14.1" customHeight="1" thickBot="1" x14ac:dyDescent="0.2">
      <c r="A62" s="21"/>
      <c r="B62" s="22" t="s">
        <v>54</v>
      </c>
      <c r="C62" s="22">
        <v>349</v>
      </c>
      <c r="D62" s="15">
        <f t="shared" si="5"/>
        <v>42</v>
      </c>
      <c r="E62" s="24">
        <v>13</v>
      </c>
      <c r="F62" s="25">
        <v>22</v>
      </c>
      <c r="G62" s="25"/>
      <c r="H62" s="26">
        <v>7</v>
      </c>
      <c r="I62" s="27">
        <v>42</v>
      </c>
      <c r="J62" s="25"/>
      <c r="K62" s="25"/>
      <c r="L62" s="25"/>
      <c r="M62" s="26"/>
      <c r="N62" s="27">
        <v>42</v>
      </c>
      <c r="O62" s="25"/>
      <c r="P62" s="26"/>
      <c r="Q62" s="27">
        <v>28</v>
      </c>
      <c r="R62" s="26">
        <v>14</v>
      </c>
      <c r="S62" s="27">
        <v>20</v>
      </c>
      <c r="T62" s="25">
        <v>22</v>
      </c>
      <c r="U62" s="26"/>
    </row>
    <row r="63" spans="1:21" ht="14.1" customHeight="1" x14ac:dyDescent="0.15">
      <c r="A63" s="5" t="s">
        <v>152</v>
      </c>
      <c r="B63" s="43"/>
      <c r="C63" s="40"/>
      <c r="D63" s="7">
        <f>SUM(D64:D67)</f>
        <v>0</v>
      </c>
      <c r="E63" s="8">
        <f>SUM(E64:E67)</f>
        <v>0</v>
      </c>
      <c r="F63" s="9">
        <f>SUM(F64:F67)</f>
        <v>0</v>
      </c>
      <c r="G63" s="9">
        <f t="shared" ref="G63:U63" si="6">SUM(G64:G67)</f>
        <v>0</v>
      </c>
      <c r="H63" s="10">
        <f t="shared" si="6"/>
        <v>0</v>
      </c>
      <c r="I63" s="11">
        <f t="shared" si="6"/>
        <v>0</v>
      </c>
      <c r="J63" s="9">
        <f t="shared" si="6"/>
        <v>0</v>
      </c>
      <c r="K63" s="9">
        <f t="shared" si="6"/>
        <v>0</v>
      </c>
      <c r="L63" s="9">
        <f t="shared" si="6"/>
        <v>0</v>
      </c>
      <c r="M63" s="10">
        <f t="shared" si="6"/>
        <v>0</v>
      </c>
      <c r="N63" s="11">
        <f t="shared" si="6"/>
        <v>0</v>
      </c>
      <c r="O63" s="9">
        <f t="shared" si="6"/>
        <v>0</v>
      </c>
      <c r="P63" s="10">
        <f t="shared" si="6"/>
        <v>0</v>
      </c>
      <c r="Q63" s="11">
        <f t="shared" si="6"/>
        <v>0</v>
      </c>
      <c r="R63" s="10">
        <f t="shared" si="6"/>
        <v>0</v>
      </c>
      <c r="S63" s="11">
        <f t="shared" si="6"/>
        <v>0</v>
      </c>
      <c r="T63" s="9">
        <f t="shared" si="6"/>
        <v>0</v>
      </c>
      <c r="U63" s="10">
        <f t="shared" si="6"/>
        <v>0</v>
      </c>
    </row>
    <row r="64" spans="1:21" ht="14.1" customHeight="1" x14ac:dyDescent="0.15">
      <c r="A64" s="12"/>
      <c r="B64" s="13" t="s">
        <v>55</v>
      </c>
      <c r="C64" s="13">
        <v>362</v>
      </c>
      <c r="D64" s="15">
        <f t="shared" si="5"/>
        <v>0</v>
      </c>
      <c r="E64" s="19"/>
      <c r="F64" s="17"/>
      <c r="G64" s="17"/>
      <c r="H64" s="18"/>
      <c r="I64" s="20"/>
      <c r="J64" s="17"/>
      <c r="K64" s="17"/>
      <c r="L64" s="17"/>
      <c r="M64" s="18"/>
      <c r="N64" s="20"/>
      <c r="O64" s="17"/>
      <c r="P64" s="18"/>
      <c r="Q64" s="20"/>
      <c r="R64" s="18"/>
      <c r="S64" s="20"/>
      <c r="T64" s="17"/>
      <c r="U64" s="18"/>
    </row>
    <row r="65" spans="1:21" ht="14.1" customHeight="1" x14ac:dyDescent="0.15">
      <c r="A65" s="12"/>
      <c r="B65" s="13" t="s">
        <v>56</v>
      </c>
      <c r="C65" s="13">
        <v>363</v>
      </c>
      <c r="D65" s="15">
        <f t="shared" si="5"/>
        <v>0</v>
      </c>
      <c r="E65" s="19"/>
      <c r="F65" s="17"/>
      <c r="G65" s="17"/>
      <c r="H65" s="18"/>
      <c r="I65" s="20"/>
      <c r="J65" s="17"/>
      <c r="K65" s="17"/>
      <c r="L65" s="17"/>
      <c r="M65" s="18"/>
      <c r="N65" s="20"/>
      <c r="O65" s="17"/>
      <c r="P65" s="18"/>
      <c r="Q65" s="20"/>
      <c r="R65" s="18"/>
      <c r="S65" s="20"/>
      <c r="T65" s="17"/>
      <c r="U65" s="18"/>
    </row>
    <row r="66" spans="1:21" ht="14.1" customHeight="1" x14ac:dyDescent="0.15">
      <c r="A66" s="12"/>
      <c r="B66" s="13" t="s">
        <v>57</v>
      </c>
      <c r="C66" s="13">
        <v>364</v>
      </c>
      <c r="D66" s="15">
        <f t="shared" si="5"/>
        <v>0</v>
      </c>
      <c r="E66" s="19"/>
      <c r="F66" s="17"/>
      <c r="G66" s="17"/>
      <c r="H66" s="18"/>
      <c r="I66" s="20"/>
      <c r="J66" s="17"/>
      <c r="K66" s="17"/>
      <c r="L66" s="17"/>
      <c r="M66" s="18"/>
      <c r="N66" s="20"/>
      <c r="O66" s="17"/>
      <c r="P66" s="18"/>
      <c r="Q66" s="20"/>
      <c r="R66" s="18"/>
      <c r="S66" s="20"/>
      <c r="T66" s="17"/>
      <c r="U66" s="18"/>
    </row>
    <row r="67" spans="1:21" ht="14.1" customHeight="1" thickBot="1" x14ac:dyDescent="0.2">
      <c r="A67" s="21"/>
      <c r="B67" s="22" t="s">
        <v>58</v>
      </c>
      <c r="C67" s="22">
        <v>365</v>
      </c>
      <c r="D67" s="15">
        <f t="shared" si="5"/>
        <v>0</v>
      </c>
      <c r="E67" s="24"/>
      <c r="F67" s="25"/>
      <c r="G67" s="25"/>
      <c r="H67" s="26"/>
      <c r="I67" s="27"/>
      <c r="J67" s="25"/>
      <c r="K67" s="25"/>
      <c r="L67" s="25"/>
      <c r="M67" s="26"/>
      <c r="N67" s="27"/>
      <c r="O67" s="25"/>
      <c r="P67" s="26"/>
      <c r="Q67" s="27"/>
      <c r="R67" s="26"/>
      <c r="S67" s="27"/>
      <c r="T67" s="25"/>
      <c r="U67" s="26"/>
    </row>
    <row r="68" spans="1:21" ht="14.1" customHeight="1" x14ac:dyDescent="0.15">
      <c r="A68" s="5" t="s">
        <v>153</v>
      </c>
      <c r="B68" s="43"/>
      <c r="C68" s="40"/>
      <c r="D68" s="7">
        <f>SUM(D69:D72)</f>
        <v>71</v>
      </c>
      <c r="E68" s="8">
        <f>SUM(E69:E72)</f>
        <v>17</v>
      </c>
      <c r="F68" s="9">
        <f>SUM(F69:F72)</f>
        <v>30</v>
      </c>
      <c r="G68" s="9">
        <f t="shared" ref="G68:U68" si="7">SUM(G69:G72)</f>
        <v>0</v>
      </c>
      <c r="H68" s="10">
        <f t="shared" si="7"/>
        <v>24</v>
      </c>
      <c r="I68" s="11">
        <f t="shared" si="7"/>
        <v>67</v>
      </c>
      <c r="J68" s="9">
        <f t="shared" si="7"/>
        <v>0</v>
      </c>
      <c r="K68" s="9">
        <f t="shared" si="7"/>
        <v>3</v>
      </c>
      <c r="L68" s="9">
        <f t="shared" si="7"/>
        <v>0</v>
      </c>
      <c r="M68" s="10">
        <f t="shared" si="7"/>
        <v>1</v>
      </c>
      <c r="N68" s="11">
        <f t="shared" si="7"/>
        <v>71</v>
      </c>
      <c r="O68" s="9">
        <f t="shared" si="7"/>
        <v>0</v>
      </c>
      <c r="P68" s="10">
        <f t="shared" si="7"/>
        <v>0</v>
      </c>
      <c r="Q68" s="11">
        <f t="shared" si="7"/>
        <v>55</v>
      </c>
      <c r="R68" s="10">
        <f t="shared" si="7"/>
        <v>16</v>
      </c>
      <c r="S68" s="11">
        <f t="shared" si="7"/>
        <v>41</v>
      </c>
      <c r="T68" s="9">
        <f t="shared" si="7"/>
        <v>0</v>
      </c>
      <c r="U68" s="10">
        <f t="shared" si="7"/>
        <v>0</v>
      </c>
    </row>
    <row r="69" spans="1:21" ht="14.1" customHeight="1" x14ac:dyDescent="0.15">
      <c r="A69" s="12"/>
      <c r="B69" s="13" t="s">
        <v>59</v>
      </c>
      <c r="C69" s="13">
        <v>381</v>
      </c>
      <c r="D69" s="15">
        <f>SUM(E69:H69)</f>
        <v>6</v>
      </c>
      <c r="E69" s="19">
        <v>2</v>
      </c>
      <c r="F69" s="17"/>
      <c r="G69" s="17"/>
      <c r="H69" s="18">
        <v>4</v>
      </c>
      <c r="I69" s="20">
        <v>6</v>
      </c>
      <c r="J69" s="17"/>
      <c r="K69" s="17"/>
      <c r="L69" s="17"/>
      <c r="M69" s="18"/>
      <c r="N69" s="20">
        <v>6</v>
      </c>
      <c r="O69" s="17"/>
      <c r="P69" s="18"/>
      <c r="Q69" s="20">
        <v>6</v>
      </c>
      <c r="R69" s="18"/>
      <c r="S69" s="20">
        <v>6</v>
      </c>
      <c r="T69" s="17"/>
      <c r="U69" s="18"/>
    </row>
    <row r="70" spans="1:21" ht="14.1" customHeight="1" x14ac:dyDescent="0.15">
      <c r="A70" s="12"/>
      <c r="B70" s="13" t="s">
        <v>60</v>
      </c>
      <c r="C70" s="13">
        <v>382</v>
      </c>
      <c r="D70" s="15">
        <f>SUM(E70:H70)</f>
        <v>27</v>
      </c>
      <c r="E70" s="19">
        <v>2</v>
      </c>
      <c r="F70" s="17">
        <v>14</v>
      </c>
      <c r="G70" s="17"/>
      <c r="H70" s="18">
        <v>11</v>
      </c>
      <c r="I70" s="19">
        <v>27</v>
      </c>
      <c r="J70" s="17"/>
      <c r="K70" s="17"/>
      <c r="L70" s="17"/>
      <c r="M70" s="18"/>
      <c r="N70" s="20">
        <v>27</v>
      </c>
      <c r="O70" s="17"/>
      <c r="P70" s="18"/>
      <c r="Q70" s="20">
        <v>13</v>
      </c>
      <c r="R70" s="18">
        <v>14</v>
      </c>
      <c r="S70" s="20">
        <v>13</v>
      </c>
      <c r="T70" s="17"/>
      <c r="U70" s="18"/>
    </row>
    <row r="71" spans="1:21" ht="14.1" customHeight="1" x14ac:dyDescent="0.15">
      <c r="A71" s="12"/>
      <c r="B71" s="13" t="s">
        <v>61</v>
      </c>
      <c r="C71" s="13">
        <v>383</v>
      </c>
      <c r="D71" s="15">
        <f>SUM(E71:H71)</f>
        <v>13</v>
      </c>
      <c r="E71" s="19">
        <v>9</v>
      </c>
      <c r="F71" s="17"/>
      <c r="G71" s="17"/>
      <c r="H71" s="18">
        <v>4</v>
      </c>
      <c r="I71" s="19">
        <v>10</v>
      </c>
      <c r="J71" s="17"/>
      <c r="K71" s="17">
        <v>2</v>
      </c>
      <c r="L71" s="17"/>
      <c r="M71" s="18">
        <v>1</v>
      </c>
      <c r="N71" s="20">
        <v>13</v>
      </c>
      <c r="O71" s="17"/>
      <c r="P71" s="18"/>
      <c r="Q71" s="19">
        <v>11</v>
      </c>
      <c r="R71" s="18">
        <v>2</v>
      </c>
      <c r="S71" s="20">
        <v>13</v>
      </c>
      <c r="T71" s="17"/>
      <c r="U71" s="18"/>
    </row>
    <row r="72" spans="1:21" ht="14.1" customHeight="1" thickBot="1" x14ac:dyDescent="0.2">
      <c r="A72" s="21"/>
      <c r="B72" s="22" t="s">
        <v>62</v>
      </c>
      <c r="C72" s="22">
        <v>384</v>
      </c>
      <c r="D72" s="15">
        <f>SUM(E72:H72)</f>
        <v>25</v>
      </c>
      <c r="E72" s="24">
        <v>4</v>
      </c>
      <c r="F72" s="25">
        <v>16</v>
      </c>
      <c r="G72" s="25"/>
      <c r="H72" s="26">
        <v>5</v>
      </c>
      <c r="I72" s="24">
        <v>24</v>
      </c>
      <c r="J72" s="25"/>
      <c r="K72" s="25">
        <v>1</v>
      </c>
      <c r="L72" s="25"/>
      <c r="M72" s="26"/>
      <c r="N72" s="27">
        <v>25</v>
      </c>
      <c r="O72" s="25"/>
      <c r="P72" s="26"/>
      <c r="Q72" s="24">
        <v>25</v>
      </c>
      <c r="R72" s="26"/>
      <c r="S72" s="27">
        <v>9</v>
      </c>
      <c r="T72" s="25"/>
      <c r="U72" s="26"/>
    </row>
    <row r="73" spans="1:21" ht="14.1" customHeight="1" x14ac:dyDescent="0.15">
      <c r="A73" s="5" t="s">
        <v>154</v>
      </c>
      <c r="B73" s="43"/>
      <c r="C73" s="40"/>
      <c r="D73" s="7">
        <f>SUM(D74:D77)</f>
        <v>2</v>
      </c>
      <c r="E73" s="8">
        <f>SUM(E74:E77)</f>
        <v>2</v>
      </c>
      <c r="F73" s="9">
        <f>SUM(F74:F77)</f>
        <v>0</v>
      </c>
      <c r="G73" s="9">
        <f t="shared" ref="G73:U73" si="8">SUM(G74:G77)</f>
        <v>0</v>
      </c>
      <c r="H73" s="10">
        <f t="shared" si="8"/>
        <v>0</v>
      </c>
      <c r="I73" s="11">
        <f t="shared" si="8"/>
        <v>2</v>
      </c>
      <c r="J73" s="9">
        <f t="shared" si="8"/>
        <v>0</v>
      </c>
      <c r="K73" s="9">
        <f t="shared" si="8"/>
        <v>0</v>
      </c>
      <c r="L73" s="9">
        <f t="shared" si="8"/>
        <v>0</v>
      </c>
      <c r="M73" s="10">
        <f t="shared" si="8"/>
        <v>0</v>
      </c>
      <c r="N73" s="11">
        <f t="shared" si="8"/>
        <v>2</v>
      </c>
      <c r="O73" s="9">
        <f t="shared" si="8"/>
        <v>0</v>
      </c>
      <c r="P73" s="10">
        <f t="shared" si="8"/>
        <v>0</v>
      </c>
      <c r="Q73" s="11">
        <f t="shared" si="8"/>
        <v>2</v>
      </c>
      <c r="R73" s="10">
        <f t="shared" si="8"/>
        <v>0</v>
      </c>
      <c r="S73" s="11">
        <f t="shared" si="8"/>
        <v>2</v>
      </c>
      <c r="T73" s="9">
        <f t="shared" si="8"/>
        <v>0</v>
      </c>
      <c r="U73" s="10">
        <f t="shared" si="8"/>
        <v>0</v>
      </c>
    </row>
    <row r="74" spans="1:21" ht="14.1" customHeight="1" x14ac:dyDescent="0.15">
      <c r="A74" s="12"/>
      <c r="B74" s="13" t="s">
        <v>63</v>
      </c>
      <c r="C74" s="13">
        <v>401</v>
      </c>
      <c r="D74" s="15">
        <f>SUM(E74:H74)</f>
        <v>0</v>
      </c>
      <c r="E74" s="19"/>
      <c r="F74" s="17"/>
      <c r="G74" s="17"/>
      <c r="H74" s="18"/>
      <c r="I74" s="20"/>
      <c r="J74" s="17"/>
      <c r="K74" s="17"/>
      <c r="L74" s="17"/>
      <c r="M74" s="18"/>
      <c r="N74" s="20"/>
      <c r="O74" s="17"/>
      <c r="P74" s="18"/>
      <c r="Q74" s="20"/>
      <c r="R74" s="18"/>
      <c r="S74" s="20"/>
      <c r="T74" s="17"/>
      <c r="U74" s="18"/>
    </row>
    <row r="75" spans="1:21" ht="14.1" customHeight="1" x14ac:dyDescent="0.15">
      <c r="A75" s="12"/>
      <c r="B75" s="13" t="s">
        <v>64</v>
      </c>
      <c r="C75" s="13">
        <v>402</v>
      </c>
      <c r="D75" s="15">
        <f>SUM(E75:H75)</f>
        <v>2</v>
      </c>
      <c r="E75" s="19">
        <v>2</v>
      </c>
      <c r="F75" s="17"/>
      <c r="G75" s="17"/>
      <c r="H75" s="18"/>
      <c r="I75" s="20">
        <v>2</v>
      </c>
      <c r="J75" s="17"/>
      <c r="K75" s="17"/>
      <c r="L75" s="17"/>
      <c r="M75" s="18"/>
      <c r="N75" s="20">
        <v>2</v>
      </c>
      <c r="O75" s="17"/>
      <c r="P75" s="18"/>
      <c r="Q75" s="20">
        <v>2</v>
      </c>
      <c r="R75" s="18"/>
      <c r="S75" s="20">
        <v>2</v>
      </c>
      <c r="T75" s="17"/>
      <c r="U75" s="18"/>
    </row>
    <row r="76" spans="1:21" ht="14.1" customHeight="1" x14ac:dyDescent="0.15">
      <c r="A76" s="12"/>
      <c r="B76" s="13" t="s">
        <v>65</v>
      </c>
      <c r="C76" s="13">
        <v>403</v>
      </c>
      <c r="D76" s="15">
        <f>SUM(E76:H76)</f>
        <v>0</v>
      </c>
      <c r="E76" s="19"/>
      <c r="F76" s="17"/>
      <c r="G76" s="17"/>
      <c r="H76" s="18"/>
      <c r="I76" s="20"/>
      <c r="J76" s="17"/>
      <c r="K76" s="17"/>
      <c r="L76" s="17"/>
      <c r="M76" s="18"/>
      <c r="N76" s="20"/>
      <c r="O76" s="17"/>
      <c r="P76" s="18"/>
      <c r="Q76" s="20"/>
      <c r="R76" s="18"/>
      <c r="S76" s="20"/>
      <c r="T76" s="17"/>
      <c r="U76" s="18"/>
    </row>
    <row r="77" spans="1:21" ht="14.1" customHeight="1" thickBot="1" x14ac:dyDescent="0.2">
      <c r="A77" s="21"/>
      <c r="B77" s="22" t="s">
        <v>66</v>
      </c>
      <c r="C77" s="22">
        <v>404</v>
      </c>
      <c r="D77" s="15">
        <f>SUM(E77:H77)</f>
        <v>0</v>
      </c>
      <c r="E77" s="24"/>
      <c r="F77" s="25"/>
      <c r="G77" s="25"/>
      <c r="H77" s="26"/>
      <c r="I77" s="27"/>
      <c r="J77" s="25"/>
      <c r="K77" s="25"/>
      <c r="L77" s="25"/>
      <c r="M77" s="26"/>
      <c r="N77" s="27"/>
      <c r="O77" s="25"/>
      <c r="P77" s="26"/>
      <c r="Q77" s="27"/>
      <c r="R77" s="26"/>
      <c r="S77" s="27"/>
      <c r="T77" s="25"/>
      <c r="U77" s="26"/>
    </row>
    <row r="78" spans="1:21" ht="14.1" customHeight="1" x14ac:dyDescent="0.15">
      <c r="A78" s="5" t="s">
        <v>155</v>
      </c>
      <c r="B78" s="43"/>
      <c r="C78" s="40"/>
      <c r="D78" s="7">
        <f>SUM(D79:D86)</f>
        <v>7</v>
      </c>
      <c r="E78" s="8">
        <f>SUM(E79:E86)</f>
        <v>7</v>
      </c>
      <c r="F78" s="9">
        <f>SUM(F79:F86)</f>
        <v>0</v>
      </c>
      <c r="G78" s="9">
        <f t="shared" ref="G78:U78" si="9">SUM(G79:G86)</f>
        <v>0</v>
      </c>
      <c r="H78" s="10">
        <f t="shared" si="9"/>
        <v>0</v>
      </c>
      <c r="I78" s="11">
        <f t="shared" si="9"/>
        <v>7</v>
      </c>
      <c r="J78" s="9">
        <f t="shared" si="9"/>
        <v>0</v>
      </c>
      <c r="K78" s="9">
        <f t="shared" si="9"/>
        <v>0</v>
      </c>
      <c r="L78" s="9">
        <f t="shared" si="9"/>
        <v>0</v>
      </c>
      <c r="M78" s="10">
        <f t="shared" si="9"/>
        <v>0</v>
      </c>
      <c r="N78" s="11">
        <f t="shared" si="9"/>
        <v>7</v>
      </c>
      <c r="O78" s="9">
        <f t="shared" si="9"/>
        <v>0</v>
      </c>
      <c r="P78" s="10">
        <f t="shared" si="9"/>
        <v>0</v>
      </c>
      <c r="Q78" s="11">
        <f t="shared" si="9"/>
        <v>7</v>
      </c>
      <c r="R78" s="10">
        <f t="shared" si="9"/>
        <v>0</v>
      </c>
      <c r="S78" s="11">
        <f t="shared" si="9"/>
        <v>7</v>
      </c>
      <c r="T78" s="9">
        <f t="shared" si="9"/>
        <v>0</v>
      </c>
      <c r="U78" s="10">
        <f t="shared" si="9"/>
        <v>0</v>
      </c>
    </row>
    <row r="79" spans="1:21" ht="14.1" customHeight="1" x14ac:dyDescent="0.15">
      <c r="A79" s="12"/>
      <c r="B79" s="13" t="s">
        <v>67</v>
      </c>
      <c r="C79" s="13">
        <v>421</v>
      </c>
      <c r="D79" s="15">
        <f>SUM(E79:H79)</f>
        <v>7</v>
      </c>
      <c r="E79" s="19">
        <v>7</v>
      </c>
      <c r="F79" s="17"/>
      <c r="G79" s="17"/>
      <c r="H79" s="18"/>
      <c r="I79" s="20">
        <v>7</v>
      </c>
      <c r="J79" s="17"/>
      <c r="K79" s="17"/>
      <c r="L79" s="17"/>
      <c r="M79" s="18"/>
      <c r="N79" s="20">
        <v>7</v>
      </c>
      <c r="O79" s="17"/>
      <c r="P79" s="18"/>
      <c r="Q79" s="20">
        <v>7</v>
      </c>
      <c r="R79" s="18"/>
      <c r="S79" s="20">
        <v>7</v>
      </c>
      <c r="T79" s="17"/>
      <c r="U79" s="18"/>
    </row>
    <row r="80" spans="1:21" ht="14.1" customHeight="1" x14ac:dyDescent="0.15">
      <c r="A80" s="12"/>
      <c r="B80" s="13" t="s">
        <v>68</v>
      </c>
      <c r="C80" s="13">
        <v>422</v>
      </c>
      <c r="D80" s="15">
        <f>SUM(E80:H80)</f>
        <v>0</v>
      </c>
      <c r="E80" s="19"/>
      <c r="F80" s="17"/>
      <c r="G80" s="17"/>
      <c r="H80" s="18"/>
      <c r="I80" s="20"/>
      <c r="J80" s="17"/>
      <c r="K80" s="17"/>
      <c r="L80" s="17"/>
      <c r="M80" s="18"/>
      <c r="N80" s="20"/>
      <c r="O80" s="17"/>
      <c r="P80" s="18"/>
      <c r="Q80" s="20"/>
      <c r="R80" s="18"/>
      <c r="S80" s="20"/>
      <c r="T80" s="17"/>
      <c r="U80" s="18"/>
    </row>
    <row r="81" spans="1:21" ht="14.1" customHeight="1" x14ac:dyDescent="0.15">
      <c r="A81" s="12"/>
      <c r="B81" s="13" t="s">
        <v>69</v>
      </c>
      <c r="C81" s="13">
        <v>423</v>
      </c>
      <c r="D81" s="15">
        <f t="shared" ref="D81:D86" si="10">SUM(E81:H81)</f>
        <v>0</v>
      </c>
      <c r="E81" s="19"/>
      <c r="F81" s="17"/>
      <c r="G81" s="17"/>
      <c r="H81" s="18"/>
      <c r="I81" s="20"/>
      <c r="J81" s="17"/>
      <c r="K81" s="17"/>
      <c r="L81" s="17"/>
      <c r="M81" s="18"/>
      <c r="N81" s="20"/>
      <c r="O81" s="17"/>
      <c r="P81" s="18"/>
      <c r="Q81" s="20"/>
      <c r="R81" s="18"/>
      <c r="S81" s="20"/>
      <c r="T81" s="17"/>
      <c r="U81" s="18"/>
    </row>
    <row r="82" spans="1:21" ht="14.1" customHeight="1" x14ac:dyDescent="0.15">
      <c r="A82" s="12"/>
      <c r="B82" s="13" t="s">
        <v>70</v>
      </c>
      <c r="C82" s="13">
        <v>424</v>
      </c>
      <c r="D82" s="15">
        <f t="shared" si="10"/>
        <v>0</v>
      </c>
      <c r="E82" s="19"/>
      <c r="F82" s="17"/>
      <c r="G82" s="17"/>
      <c r="H82" s="18"/>
      <c r="I82" s="20"/>
      <c r="J82" s="17"/>
      <c r="K82" s="17"/>
      <c r="L82" s="17"/>
      <c r="M82" s="18"/>
      <c r="N82" s="20"/>
      <c r="O82" s="17"/>
      <c r="P82" s="18"/>
      <c r="Q82" s="20"/>
      <c r="R82" s="18"/>
      <c r="S82" s="20"/>
      <c r="T82" s="17"/>
      <c r="U82" s="18"/>
    </row>
    <row r="83" spans="1:21" ht="14.1" customHeight="1" x14ac:dyDescent="0.15">
      <c r="A83" s="12"/>
      <c r="B83" s="13" t="s">
        <v>71</v>
      </c>
      <c r="C83" s="13">
        <v>425</v>
      </c>
      <c r="D83" s="15">
        <f t="shared" si="10"/>
        <v>0</v>
      </c>
      <c r="E83" s="19"/>
      <c r="F83" s="17"/>
      <c r="G83" s="17"/>
      <c r="H83" s="18"/>
      <c r="I83" s="20"/>
      <c r="J83" s="17"/>
      <c r="K83" s="17"/>
      <c r="L83" s="17"/>
      <c r="M83" s="18"/>
      <c r="N83" s="20"/>
      <c r="O83" s="17"/>
      <c r="P83" s="18"/>
      <c r="Q83" s="20"/>
      <c r="R83" s="18"/>
      <c r="S83" s="20"/>
      <c r="T83" s="17"/>
      <c r="U83" s="18"/>
    </row>
    <row r="84" spans="1:21" ht="14.1" customHeight="1" x14ac:dyDescent="0.15">
      <c r="A84" s="12"/>
      <c r="B84" s="13" t="s">
        <v>72</v>
      </c>
      <c r="C84" s="13">
        <v>426</v>
      </c>
      <c r="D84" s="15">
        <f t="shared" si="10"/>
        <v>0</v>
      </c>
      <c r="E84" s="19"/>
      <c r="F84" s="17"/>
      <c r="G84" s="17"/>
      <c r="H84" s="18"/>
      <c r="I84" s="20"/>
      <c r="J84" s="17"/>
      <c r="K84" s="17"/>
      <c r="L84" s="17"/>
      <c r="M84" s="18"/>
      <c r="N84" s="20"/>
      <c r="O84" s="17"/>
      <c r="P84" s="18"/>
      <c r="Q84" s="20"/>
      <c r="R84" s="18"/>
      <c r="S84" s="20"/>
      <c r="T84" s="17"/>
      <c r="U84" s="18"/>
    </row>
    <row r="85" spans="1:21" ht="14.1" customHeight="1" x14ac:dyDescent="0.15">
      <c r="A85" s="12"/>
      <c r="B85" s="13" t="s">
        <v>73</v>
      </c>
      <c r="C85" s="13">
        <v>427</v>
      </c>
      <c r="D85" s="15">
        <f t="shared" si="10"/>
        <v>0</v>
      </c>
      <c r="E85" s="19"/>
      <c r="F85" s="17"/>
      <c r="G85" s="17"/>
      <c r="H85" s="18"/>
      <c r="I85" s="20"/>
      <c r="J85" s="17"/>
      <c r="K85" s="17"/>
      <c r="L85" s="17"/>
      <c r="M85" s="18"/>
      <c r="N85" s="20"/>
      <c r="O85" s="17"/>
      <c r="P85" s="18"/>
      <c r="Q85" s="20"/>
      <c r="R85" s="18"/>
      <c r="S85" s="20"/>
      <c r="T85" s="17"/>
      <c r="U85" s="18"/>
    </row>
    <row r="86" spans="1:21" ht="14.1" customHeight="1" thickBot="1" x14ac:dyDescent="0.2">
      <c r="A86" s="21"/>
      <c r="B86" s="22" t="s">
        <v>74</v>
      </c>
      <c r="C86" s="22">
        <v>428</v>
      </c>
      <c r="D86" s="15">
        <f t="shared" si="10"/>
        <v>0</v>
      </c>
      <c r="E86" s="24"/>
      <c r="F86" s="25"/>
      <c r="G86" s="25"/>
      <c r="H86" s="26"/>
      <c r="I86" s="27"/>
      <c r="J86" s="25"/>
      <c r="K86" s="25"/>
      <c r="L86" s="25"/>
      <c r="M86" s="26"/>
      <c r="N86" s="27"/>
      <c r="O86" s="25"/>
      <c r="P86" s="26"/>
      <c r="Q86" s="27"/>
      <c r="R86" s="26"/>
      <c r="S86" s="27"/>
      <c r="T86" s="25"/>
      <c r="U86" s="26"/>
    </row>
    <row r="87" spans="1:21" ht="14.1" customHeight="1" x14ac:dyDescent="0.15">
      <c r="A87" s="5" t="s">
        <v>156</v>
      </c>
      <c r="B87" s="43"/>
      <c r="C87" s="40"/>
      <c r="D87" s="7">
        <f t="shared" ref="D87:U87" si="11">SUM(D88:D95)</f>
        <v>21</v>
      </c>
      <c r="E87" s="8">
        <f t="shared" si="11"/>
        <v>5</v>
      </c>
      <c r="F87" s="9">
        <f t="shared" si="11"/>
        <v>15</v>
      </c>
      <c r="G87" s="9">
        <f t="shared" si="11"/>
        <v>0</v>
      </c>
      <c r="H87" s="10">
        <f t="shared" si="11"/>
        <v>1</v>
      </c>
      <c r="I87" s="11">
        <f t="shared" si="11"/>
        <v>7</v>
      </c>
      <c r="J87" s="9">
        <f t="shared" si="11"/>
        <v>0</v>
      </c>
      <c r="K87" s="9">
        <f t="shared" si="11"/>
        <v>14</v>
      </c>
      <c r="L87" s="9">
        <f t="shared" si="11"/>
        <v>0</v>
      </c>
      <c r="M87" s="10">
        <f t="shared" si="11"/>
        <v>0</v>
      </c>
      <c r="N87" s="11">
        <f t="shared" si="11"/>
        <v>21</v>
      </c>
      <c r="O87" s="9">
        <f t="shared" si="11"/>
        <v>0</v>
      </c>
      <c r="P87" s="10">
        <f t="shared" si="11"/>
        <v>0</v>
      </c>
      <c r="Q87" s="11">
        <f t="shared" si="11"/>
        <v>21</v>
      </c>
      <c r="R87" s="10">
        <f t="shared" si="11"/>
        <v>0</v>
      </c>
      <c r="S87" s="11">
        <f t="shared" si="11"/>
        <v>7</v>
      </c>
      <c r="T87" s="9">
        <f t="shared" si="11"/>
        <v>0</v>
      </c>
      <c r="U87" s="10">
        <f t="shared" si="11"/>
        <v>0</v>
      </c>
    </row>
    <row r="88" spans="1:21" ht="14.1" customHeight="1" x14ac:dyDescent="0.15">
      <c r="A88" s="12"/>
      <c r="B88" s="13" t="s">
        <v>75</v>
      </c>
      <c r="C88" s="13">
        <v>441</v>
      </c>
      <c r="D88" s="15">
        <f t="shared" ref="D88:D93" si="12">SUM(E88:H88)</f>
        <v>0</v>
      </c>
      <c r="E88" s="19"/>
      <c r="F88" s="17"/>
      <c r="G88" s="17"/>
      <c r="H88" s="18"/>
      <c r="I88" s="20"/>
      <c r="J88" s="17"/>
      <c r="K88" s="17"/>
      <c r="L88" s="17"/>
      <c r="M88" s="18"/>
      <c r="N88" s="20"/>
      <c r="O88" s="17"/>
      <c r="P88" s="18"/>
      <c r="Q88" s="20"/>
      <c r="R88" s="18"/>
      <c r="S88" s="20"/>
      <c r="T88" s="17"/>
      <c r="U88" s="18"/>
    </row>
    <row r="89" spans="1:21" ht="14.1" customHeight="1" x14ac:dyDescent="0.15">
      <c r="A89" s="12"/>
      <c r="B89" s="13" t="s">
        <v>76</v>
      </c>
      <c r="C89" s="13">
        <v>442</v>
      </c>
      <c r="D89" s="15">
        <f t="shared" si="12"/>
        <v>0</v>
      </c>
      <c r="E89" s="19"/>
      <c r="F89" s="17"/>
      <c r="G89" s="17"/>
      <c r="H89" s="18"/>
      <c r="I89" s="20"/>
      <c r="J89" s="17"/>
      <c r="K89" s="17"/>
      <c r="L89" s="17"/>
      <c r="M89" s="18"/>
      <c r="N89" s="20"/>
      <c r="O89" s="17"/>
      <c r="P89" s="18"/>
      <c r="Q89" s="20"/>
      <c r="R89" s="18"/>
      <c r="S89" s="20"/>
      <c r="T89" s="17"/>
      <c r="U89" s="18"/>
    </row>
    <row r="90" spans="1:21" ht="14.1" customHeight="1" x14ac:dyDescent="0.15">
      <c r="A90" s="12"/>
      <c r="B90" s="13" t="s">
        <v>77</v>
      </c>
      <c r="C90" s="13">
        <v>443</v>
      </c>
      <c r="D90" s="15">
        <f t="shared" si="12"/>
        <v>0</v>
      </c>
      <c r="E90" s="19"/>
      <c r="F90" s="17"/>
      <c r="G90" s="17"/>
      <c r="H90" s="18"/>
      <c r="I90" s="20"/>
      <c r="J90" s="17"/>
      <c r="K90" s="17"/>
      <c r="L90" s="17"/>
      <c r="M90" s="18"/>
      <c r="N90" s="20"/>
      <c r="O90" s="17"/>
      <c r="P90" s="18"/>
      <c r="Q90" s="20"/>
      <c r="R90" s="18"/>
      <c r="S90" s="20"/>
      <c r="T90" s="17"/>
      <c r="U90" s="18"/>
    </row>
    <row r="91" spans="1:21" ht="14.1" customHeight="1" x14ac:dyDescent="0.15">
      <c r="A91" s="12"/>
      <c r="B91" s="13" t="s">
        <v>78</v>
      </c>
      <c r="C91" s="13">
        <v>444</v>
      </c>
      <c r="D91" s="15">
        <f t="shared" si="12"/>
        <v>0</v>
      </c>
      <c r="E91" s="19"/>
      <c r="F91" s="17"/>
      <c r="G91" s="17"/>
      <c r="H91" s="18"/>
      <c r="I91" s="20"/>
      <c r="J91" s="17"/>
      <c r="K91" s="17"/>
      <c r="L91" s="17"/>
      <c r="M91" s="18"/>
      <c r="N91" s="20"/>
      <c r="O91" s="17"/>
      <c r="P91" s="18"/>
      <c r="Q91" s="20"/>
      <c r="R91" s="18"/>
      <c r="S91" s="20"/>
      <c r="T91" s="17"/>
      <c r="U91" s="18"/>
    </row>
    <row r="92" spans="1:21" ht="14.1" customHeight="1" x14ac:dyDescent="0.15">
      <c r="A92" s="12"/>
      <c r="B92" s="13" t="s">
        <v>79</v>
      </c>
      <c r="C92" s="13">
        <v>445</v>
      </c>
      <c r="D92" s="15">
        <f t="shared" si="12"/>
        <v>0</v>
      </c>
      <c r="E92" s="19"/>
      <c r="F92" s="17"/>
      <c r="G92" s="17"/>
      <c r="H92" s="18"/>
      <c r="I92" s="20"/>
      <c r="J92" s="17"/>
      <c r="K92" s="17"/>
      <c r="L92" s="17"/>
      <c r="M92" s="18"/>
      <c r="N92" s="20"/>
      <c r="O92" s="17"/>
      <c r="P92" s="18"/>
      <c r="Q92" s="20"/>
      <c r="R92" s="18"/>
      <c r="S92" s="20"/>
      <c r="T92" s="17"/>
      <c r="U92" s="18"/>
    </row>
    <row r="93" spans="1:21" ht="14.1" customHeight="1" x14ac:dyDescent="0.15">
      <c r="A93" s="12"/>
      <c r="B93" s="13" t="s">
        <v>80</v>
      </c>
      <c r="C93" s="13">
        <v>446</v>
      </c>
      <c r="D93" s="15">
        <f t="shared" si="12"/>
        <v>0</v>
      </c>
      <c r="E93" s="19"/>
      <c r="F93" s="17"/>
      <c r="G93" s="17"/>
      <c r="H93" s="18"/>
      <c r="I93" s="20"/>
      <c r="J93" s="17"/>
      <c r="K93" s="17"/>
      <c r="L93" s="17"/>
      <c r="M93" s="18"/>
      <c r="N93" s="20"/>
      <c r="O93" s="17"/>
      <c r="P93" s="18"/>
      <c r="Q93" s="20"/>
      <c r="R93" s="18"/>
      <c r="S93" s="20"/>
      <c r="T93" s="17"/>
      <c r="U93" s="18"/>
    </row>
    <row r="94" spans="1:21" ht="14.1" customHeight="1" x14ac:dyDescent="0.15">
      <c r="A94" s="12"/>
      <c r="B94" s="13" t="s">
        <v>157</v>
      </c>
      <c r="C94" s="13">
        <v>447</v>
      </c>
      <c r="D94" s="15">
        <f>SUM(E94:H94)</f>
        <v>21</v>
      </c>
      <c r="E94" s="19">
        <v>5</v>
      </c>
      <c r="F94" s="17">
        <v>15</v>
      </c>
      <c r="G94" s="17"/>
      <c r="H94" s="18">
        <v>1</v>
      </c>
      <c r="I94" s="20">
        <v>7</v>
      </c>
      <c r="J94" s="17"/>
      <c r="K94" s="17">
        <v>14</v>
      </c>
      <c r="L94" s="17"/>
      <c r="M94" s="18"/>
      <c r="N94" s="20">
        <v>21</v>
      </c>
      <c r="O94" s="17"/>
      <c r="P94" s="18"/>
      <c r="Q94" s="20">
        <v>21</v>
      </c>
      <c r="R94" s="18"/>
      <c r="S94" s="20">
        <v>7</v>
      </c>
      <c r="T94" s="17"/>
      <c r="U94" s="18"/>
    </row>
    <row r="95" spans="1:21" ht="14.1" customHeight="1" thickBot="1" x14ac:dyDescent="0.2">
      <c r="A95" s="21"/>
      <c r="B95" s="22" t="s">
        <v>158</v>
      </c>
      <c r="C95" s="22">
        <v>448</v>
      </c>
      <c r="D95" s="42">
        <f>SUM(E95:H95)</f>
        <v>0</v>
      </c>
      <c r="E95" s="24"/>
      <c r="F95" s="25"/>
      <c r="G95" s="25"/>
      <c r="H95" s="26"/>
      <c r="I95" s="27"/>
      <c r="J95" s="25"/>
      <c r="K95" s="25"/>
      <c r="L95" s="25"/>
      <c r="M95" s="26"/>
      <c r="N95" s="27"/>
      <c r="O95" s="25"/>
      <c r="P95" s="26"/>
      <c r="Q95" s="27"/>
      <c r="R95" s="26"/>
      <c r="S95" s="27"/>
      <c r="T95" s="25"/>
      <c r="U95" s="26"/>
    </row>
    <row r="96" spans="1:21" ht="14.1" customHeight="1" x14ac:dyDescent="0.15">
      <c r="A96" s="5" t="s">
        <v>159</v>
      </c>
      <c r="B96" s="43"/>
      <c r="C96" s="40"/>
      <c r="D96" s="7">
        <f>SUM(D97:D98)</f>
        <v>0</v>
      </c>
      <c r="E96" s="8">
        <f>SUM(E97:E98)</f>
        <v>0</v>
      </c>
      <c r="F96" s="9">
        <f>SUM(F97:F98)</f>
        <v>0</v>
      </c>
      <c r="G96" s="9">
        <f t="shared" ref="G96:U96" si="13">SUM(G97:G98)</f>
        <v>0</v>
      </c>
      <c r="H96" s="10">
        <f t="shared" si="13"/>
        <v>0</v>
      </c>
      <c r="I96" s="11">
        <f t="shared" si="13"/>
        <v>0</v>
      </c>
      <c r="J96" s="9">
        <f t="shared" si="13"/>
        <v>0</v>
      </c>
      <c r="K96" s="9">
        <f t="shared" si="13"/>
        <v>0</v>
      </c>
      <c r="L96" s="9">
        <f t="shared" si="13"/>
        <v>0</v>
      </c>
      <c r="M96" s="10">
        <f t="shared" si="13"/>
        <v>0</v>
      </c>
      <c r="N96" s="11">
        <f t="shared" si="13"/>
        <v>0</v>
      </c>
      <c r="O96" s="9">
        <f t="shared" si="13"/>
        <v>0</v>
      </c>
      <c r="P96" s="10">
        <f t="shared" si="13"/>
        <v>0</v>
      </c>
      <c r="Q96" s="11">
        <f t="shared" si="13"/>
        <v>0</v>
      </c>
      <c r="R96" s="10">
        <f t="shared" si="13"/>
        <v>0</v>
      </c>
      <c r="S96" s="11">
        <f t="shared" si="13"/>
        <v>0</v>
      </c>
      <c r="T96" s="9">
        <f t="shared" si="13"/>
        <v>0</v>
      </c>
      <c r="U96" s="10">
        <f t="shared" si="13"/>
        <v>0</v>
      </c>
    </row>
    <row r="97" spans="1:21" ht="14.1" customHeight="1" x14ac:dyDescent="0.15">
      <c r="A97" s="12"/>
      <c r="B97" s="13" t="s">
        <v>81</v>
      </c>
      <c r="C97" s="13">
        <v>462</v>
      </c>
      <c r="D97" s="15">
        <f>SUM(E97:H97)</f>
        <v>0</v>
      </c>
      <c r="E97" s="19"/>
      <c r="F97" s="17"/>
      <c r="G97" s="17"/>
      <c r="H97" s="18"/>
      <c r="I97" s="20"/>
      <c r="J97" s="17"/>
      <c r="K97" s="17"/>
      <c r="L97" s="17"/>
      <c r="M97" s="18"/>
      <c r="N97" s="20"/>
      <c r="O97" s="17"/>
      <c r="P97" s="18"/>
      <c r="Q97" s="20"/>
      <c r="R97" s="18"/>
      <c r="S97" s="20"/>
      <c r="T97" s="17"/>
      <c r="U97" s="18"/>
    </row>
    <row r="98" spans="1:21" ht="14.1" customHeight="1" thickBot="1" x14ac:dyDescent="0.2">
      <c r="A98" s="21"/>
      <c r="B98" s="22" t="s">
        <v>82</v>
      </c>
      <c r="C98" s="22">
        <v>463</v>
      </c>
      <c r="D98" s="42">
        <f>SUM(E98:H98)</f>
        <v>0</v>
      </c>
      <c r="E98" s="24"/>
      <c r="F98" s="25"/>
      <c r="G98" s="25"/>
      <c r="H98" s="26"/>
      <c r="I98" s="27"/>
      <c r="J98" s="25"/>
      <c r="K98" s="25"/>
      <c r="L98" s="25"/>
      <c r="M98" s="26"/>
      <c r="N98" s="27"/>
      <c r="O98" s="25"/>
      <c r="P98" s="26"/>
      <c r="Q98" s="27"/>
      <c r="R98" s="26"/>
      <c r="S98" s="27"/>
      <c r="T98" s="25"/>
      <c r="U98" s="26"/>
    </row>
    <row r="99" spans="1:21" ht="14.1" customHeight="1" x14ac:dyDescent="0.15">
      <c r="A99" s="5" t="s">
        <v>160</v>
      </c>
      <c r="B99" s="43"/>
      <c r="C99" s="40"/>
      <c r="D99" s="7">
        <f>SUM(D100:D102)</f>
        <v>0</v>
      </c>
      <c r="E99" s="8">
        <f>SUM(E100:E102)</f>
        <v>0</v>
      </c>
      <c r="F99" s="9">
        <f>SUM(F100:F102)</f>
        <v>0</v>
      </c>
      <c r="G99" s="9">
        <f t="shared" ref="G99:U99" si="14">SUM(G100:G102)</f>
        <v>0</v>
      </c>
      <c r="H99" s="44">
        <f t="shared" si="14"/>
        <v>0</v>
      </c>
      <c r="I99" s="11">
        <f t="shared" si="14"/>
        <v>0</v>
      </c>
      <c r="J99" s="9">
        <f t="shared" si="14"/>
        <v>0</v>
      </c>
      <c r="K99" s="9">
        <f t="shared" si="14"/>
        <v>0</v>
      </c>
      <c r="L99" s="9">
        <f t="shared" si="14"/>
        <v>0</v>
      </c>
      <c r="M99" s="10">
        <f t="shared" si="14"/>
        <v>0</v>
      </c>
      <c r="N99" s="11">
        <f t="shared" si="14"/>
        <v>0</v>
      </c>
      <c r="O99" s="9">
        <f t="shared" si="14"/>
        <v>0</v>
      </c>
      <c r="P99" s="10">
        <f t="shared" si="14"/>
        <v>0</v>
      </c>
      <c r="Q99" s="11">
        <f t="shared" si="14"/>
        <v>0</v>
      </c>
      <c r="R99" s="10">
        <f t="shared" si="14"/>
        <v>0</v>
      </c>
      <c r="S99" s="11">
        <f t="shared" si="14"/>
        <v>0</v>
      </c>
      <c r="T99" s="9">
        <f t="shared" si="14"/>
        <v>0</v>
      </c>
      <c r="U99" s="10">
        <f t="shared" si="14"/>
        <v>0</v>
      </c>
    </row>
    <row r="100" spans="1:21" ht="14.1" customHeight="1" x14ac:dyDescent="0.15">
      <c r="A100" s="12"/>
      <c r="B100" s="13" t="s">
        <v>83</v>
      </c>
      <c r="C100" s="13">
        <v>481</v>
      </c>
      <c r="D100" s="15">
        <f>SUM(E100:H100)</f>
        <v>0</v>
      </c>
      <c r="E100" s="19"/>
      <c r="F100" s="17"/>
      <c r="G100" s="17"/>
      <c r="H100" s="18"/>
      <c r="I100" s="20"/>
      <c r="J100" s="17"/>
      <c r="K100" s="17"/>
      <c r="L100" s="17"/>
      <c r="M100" s="18"/>
      <c r="N100" s="20"/>
      <c r="O100" s="17"/>
      <c r="P100" s="18"/>
      <c r="Q100" s="20"/>
      <c r="R100" s="18"/>
      <c r="S100" s="20"/>
      <c r="T100" s="17"/>
      <c r="U100" s="18"/>
    </row>
    <row r="101" spans="1:21" ht="14.1" customHeight="1" x14ac:dyDescent="0.15">
      <c r="A101" s="12"/>
      <c r="B101" s="13" t="s">
        <v>84</v>
      </c>
      <c r="C101" s="13">
        <v>482</v>
      </c>
      <c r="D101" s="15">
        <f>SUM(E101:H101)</f>
        <v>0</v>
      </c>
      <c r="E101" s="19"/>
      <c r="F101" s="17"/>
      <c r="G101" s="17"/>
      <c r="H101" s="18"/>
      <c r="I101" s="20"/>
      <c r="J101" s="17"/>
      <c r="K101" s="17"/>
      <c r="L101" s="17"/>
      <c r="M101" s="18"/>
      <c r="N101" s="20"/>
      <c r="O101" s="17"/>
      <c r="P101" s="18"/>
      <c r="Q101" s="20"/>
      <c r="R101" s="18"/>
      <c r="S101" s="20"/>
      <c r="T101" s="17"/>
      <c r="U101" s="18"/>
    </row>
    <row r="102" spans="1:21" ht="14.1" customHeight="1" thickBot="1" x14ac:dyDescent="0.2">
      <c r="A102" s="21"/>
      <c r="B102" s="22" t="s">
        <v>85</v>
      </c>
      <c r="C102" s="22">
        <v>483</v>
      </c>
      <c r="D102" s="42">
        <f>SUM(E102:H102)</f>
        <v>0</v>
      </c>
      <c r="E102" s="24"/>
      <c r="F102" s="25"/>
      <c r="G102" s="25"/>
      <c r="H102" s="26"/>
      <c r="I102" s="27"/>
      <c r="J102" s="25"/>
      <c r="K102" s="25"/>
      <c r="L102" s="25"/>
      <c r="M102" s="26"/>
      <c r="N102" s="27"/>
      <c r="O102" s="25"/>
      <c r="P102" s="26"/>
      <c r="Q102" s="27"/>
      <c r="R102" s="26"/>
      <c r="S102" s="27"/>
      <c r="T102" s="25"/>
      <c r="U102" s="26"/>
    </row>
    <row r="103" spans="1:21" ht="14.1" customHeight="1" x14ac:dyDescent="0.15">
      <c r="A103" s="5" t="s">
        <v>161</v>
      </c>
      <c r="B103" s="43"/>
      <c r="C103" s="40"/>
      <c r="D103" s="7">
        <f>SUM(D104:D105)</f>
        <v>8</v>
      </c>
      <c r="E103" s="8">
        <f>SUM(E104:E105)</f>
        <v>7</v>
      </c>
      <c r="F103" s="9">
        <f>SUM(F104:F105)</f>
        <v>0</v>
      </c>
      <c r="G103" s="9">
        <f t="shared" ref="G103:U103" si="15">SUM(G104:G105)</f>
        <v>0</v>
      </c>
      <c r="H103" s="10">
        <f t="shared" si="15"/>
        <v>1</v>
      </c>
      <c r="I103" s="11">
        <f t="shared" si="15"/>
        <v>8</v>
      </c>
      <c r="J103" s="9">
        <f t="shared" si="15"/>
        <v>0</v>
      </c>
      <c r="K103" s="9">
        <f t="shared" si="15"/>
        <v>0</v>
      </c>
      <c r="L103" s="9">
        <f t="shared" si="15"/>
        <v>0</v>
      </c>
      <c r="M103" s="10">
        <f t="shared" si="15"/>
        <v>0</v>
      </c>
      <c r="N103" s="11">
        <f t="shared" si="15"/>
        <v>8</v>
      </c>
      <c r="O103" s="9">
        <f t="shared" si="15"/>
        <v>0</v>
      </c>
      <c r="P103" s="10">
        <f t="shared" si="15"/>
        <v>0</v>
      </c>
      <c r="Q103" s="11">
        <f t="shared" si="15"/>
        <v>8</v>
      </c>
      <c r="R103" s="10">
        <f t="shared" si="15"/>
        <v>0</v>
      </c>
      <c r="S103" s="11">
        <f t="shared" si="15"/>
        <v>8</v>
      </c>
      <c r="T103" s="9">
        <f t="shared" si="15"/>
        <v>0</v>
      </c>
      <c r="U103" s="10">
        <f t="shared" si="15"/>
        <v>0</v>
      </c>
    </row>
    <row r="104" spans="1:21" ht="14.1" customHeight="1" x14ac:dyDescent="0.15">
      <c r="A104" s="12"/>
      <c r="B104" s="13" t="s">
        <v>86</v>
      </c>
      <c r="C104" s="13">
        <v>501</v>
      </c>
      <c r="D104" s="15">
        <f>SUM(E104:H104)</f>
        <v>0</v>
      </c>
      <c r="E104" s="19"/>
      <c r="F104" s="17"/>
      <c r="G104" s="17"/>
      <c r="H104" s="18"/>
      <c r="I104" s="20"/>
      <c r="J104" s="17"/>
      <c r="K104" s="17"/>
      <c r="L104" s="17"/>
      <c r="M104" s="18"/>
      <c r="N104" s="20"/>
      <c r="O104" s="17"/>
      <c r="P104" s="18"/>
      <c r="Q104" s="20"/>
      <c r="R104" s="18"/>
      <c r="S104" s="20"/>
      <c r="T104" s="17"/>
      <c r="U104" s="18"/>
    </row>
    <row r="105" spans="1:21" ht="14.1" customHeight="1" thickBot="1" x14ac:dyDescent="0.2">
      <c r="A105" s="21"/>
      <c r="B105" s="22" t="s">
        <v>87</v>
      </c>
      <c r="C105" s="22">
        <v>503</v>
      </c>
      <c r="D105" s="42">
        <f>SUM(E105:H105)</f>
        <v>8</v>
      </c>
      <c r="E105" s="24">
        <v>7</v>
      </c>
      <c r="F105" s="25"/>
      <c r="G105" s="25"/>
      <c r="H105" s="26">
        <v>1</v>
      </c>
      <c r="I105" s="27">
        <v>8</v>
      </c>
      <c r="J105" s="25"/>
      <c r="K105" s="25"/>
      <c r="L105" s="25"/>
      <c r="M105" s="26"/>
      <c r="N105" s="27">
        <v>8</v>
      </c>
      <c r="O105" s="25"/>
      <c r="P105" s="26"/>
      <c r="Q105" s="27">
        <v>8</v>
      </c>
      <c r="R105" s="26"/>
      <c r="S105" s="27">
        <v>8</v>
      </c>
      <c r="T105" s="25"/>
      <c r="U105" s="26"/>
    </row>
    <row r="106" spans="1:21" ht="14.1" customHeight="1" x14ac:dyDescent="0.15">
      <c r="A106" s="38" t="s">
        <v>162</v>
      </c>
      <c r="B106" s="43"/>
      <c r="C106" s="40"/>
      <c r="D106" s="7">
        <f t="shared" ref="D106:U106" si="16">SUM(D107:D109)</f>
        <v>4</v>
      </c>
      <c r="E106" s="8">
        <f t="shared" si="16"/>
        <v>4</v>
      </c>
      <c r="F106" s="9">
        <f t="shared" si="16"/>
        <v>0</v>
      </c>
      <c r="G106" s="9">
        <f t="shared" si="16"/>
        <v>0</v>
      </c>
      <c r="H106" s="10">
        <f t="shared" si="16"/>
        <v>0</v>
      </c>
      <c r="I106" s="11">
        <f t="shared" si="16"/>
        <v>4</v>
      </c>
      <c r="J106" s="9">
        <f t="shared" si="16"/>
        <v>0</v>
      </c>
      <c r="K106" s="9">
        <f t="shared" si="16"/>
        <v>0</v>
      </c>
      <c r="L106" s="9">
        <f t="shared" si="16"/>
        <v>0</v>
      </c>
      <c r="M106" s="10">
        <f t="shared" si="16"/>
        <v>0</v>
      </c>
      <c r="N106" s="11">
        <f t="shared" si="16"/>
        <v>4</v>
      </c>
      <c r="O106" s="9">
        <f t="shared" si="16"/>
        <v>0</v>
      </c>
      <c r="P106" s="10">
        <f t="shared" si="16"/>
        <v>0</v>
      </c>
      <c r="Q106" s="11">
        <f t="shared" si="16"/>
        <v>4</v>
      </c>
      <c r="R106" s="10">
        <f t="shared" si="16"/>
        <v>0</v>
      </c>
      <c r="S106" s="11">
        <f t="shared" si="16"/>
        <v>4</v>
      </c>
      <c r="T106" s="9">
        <f t="shared" si="16"/>
        <v>0</v>
      </c>
      <c r="U106" s="10">
        <f t="shared" si="16"/>
        <v>0</v>
      </c>
    </row>
    <row r="107" spans="1:21" ht="14.1" customHeight="1" x14ac:dyDescent="0.15">
      <c r="A107" s="12"/>
      <c r="B107" s="13" t="s">
        <v>88</v>
      </c>
      <c r="C107" s="13">
        <v>521</v>
      </c>
      <c r="D107" s="15">
        <f>SUM(E107:H107)</f>
        <v>0</v>
      </c>
      <c r="E107" s="19"/>
      <c r="F107" s="17"/>
      <c r="G107" s="17"/>
      <c r="H107" s="18"/>
      <c r="I107" s="20"/>
      <c r="J107" s="17"/>
      <c r="K107" s="17"/>
      <c r="L107" s="17"/>
      <c r="M107" s="18"/>
      <c r="N107" s="20"/>
      <c r="O107" s="17"/>
      <c r="P107" s="18"/>
      <c r="Q107" s="20"/>
      <c r="R107" s="18"/>
      <c r="S107" s="20"/>
      <c r="T107" s="17"/>
      <c r="U107" s="18"/>
    </row>
    <row r="108" spans="1:21" ht="14.1" customHeight="1" x14ac:dyDescent="0.15">
      <c r="A108" s="12"/>
      <c r="B108" s="13" t="s">
        <v>89</v>
      </c>
      <c r="C108" s="13">
        <v>522</v>
      </c>
      <c r="D108" s="15">
        <f>SUM(E108:H108)</f>
        <v>4</v>
      </c>
      <c r="E108" s="19">
        <v>4</v>
      </c>
      <c r="F108" s="17"/>
      <c r="G108" s="17"/>
      <c r="H108" s="18"/>
      <c r="I108" s="20">
        <v>4</v>
      </c>
      <c r="J108" s="17"/>
      <c r="K108" s="17"/>
      <c r="L108" s="17"/>
      <c r="M108" s="18"/>
      <c r="N108" s="20">
        <v>4</v>
      </c>
      <c r="O108" s="17"/>
      <c r="P108" s="18"/>
      <c r="Q108" s="20">
        <v>4</v>
      </c>
      <c r="R108" s="18"/>
      <c r="S108" s="20">
        <v>4</v>
      </c>
      <c r="T108" s="17"/>
      <c r="U108" s="18"/>
    </row>
    <row r="109" spans="1:21" ht="14.1" customHeight="1" thickBot="1" x14ac:dyDescent="0.2">
      <c r="A109" s="21"/>
      <c r="B109" s="22" t="s">
        <v>90</v>
      </c>
      <c r="C109" s="22">
        <v>523</v>
      </c>
      <c r="D109" s="42">
        <f>SUM(E109:H109)</f>
        <v>0</v>
      </c>
      <c r="E109" s="24"/>
      <c r="F109" s="25"/>
      <c r="G109" s="25"/>
      <c r="H109" s="26"/>
      <c r="I109" s="27"/>
      <c r="J109" s="25"/>
      <c r="K109" s="25"/>
      <c r="L109" s="25"/>
      <c r="M109" s="26"/>
      <c r="N109" s="27"/>
      <c r="O109" s="25"/>
      <c r="P109" s="26"/>
      <c r="Q109" s="27"/>
      <c r="R109" s="26"/>
      <c r="S109" s="27"/>
      <c r="T109" s="25"/>
      <c r="U109" s="26"/>
    </row>
    <row r="110" spans="1:21" ht="14.1" customHeight="1" x14ac:dyDescent="0.15">
      <c r="A110" s="5" t="s">
        <v>163</v>
      </c>
      <c r="B110" s="43"/>
      <c r="C110" s="40"/>
      <c r="D110" s="7">
        <f>SUM(D111:D116)</f>
        <v>9</v>
      </c>
      <c r="E110" s="8">
        <f>SUM(E111:E116)</f>
        <v>7</v>
      </c>
      <c r="F110" s="9">
        <f>SUM(F111:F116)</f>
        <v>0</v>
      </c>
      <c r="G110" s="9">
        <f t="shared" ref="G110:U110" si="17">SUM(G111:G116)</f>
        <v>0</v>
      </c>
      <c r="H110" s="10">
        <f t="shared" si="17"/>
        <v>2</v>
      </c>
      <c r="I110" s="11">
        <f t="shared" si="17"/>
        <v>7</v>
      </c>
      <c r="J110" s="9">
        <f t="shared" si="17"/>
        <v>0</v>
      </c>
      <c r="K110" s="9">
        <f t="shared" si="17"/>
        <v>2</v>
      </c>
      <c r="L110" s="9">
        <f t="shared" si="17"/>
        <v>0</v>
      </c>
      <c r="M110" s="10">
        <f t="shared" si="17"/>
        <v>0</v>
      </c>
      <c r="N110" s="11">
        <f t="shared" si="17"/>
        <v>9</v>
      </c>
      <c r="O110" s="9">
        <f t="shared" si="17"/>
        <v>0</v>
      </c>
      <c r="P110" s="10">
        <f t="shared" si="17"/>
        <v>0</v>
      </c>
      <c r="Q110" s="11">
        <f t="shared" si="17"/>
        <v>8</v>
      </c>
      <c r="R110" s="10">
        <f t="shared" si="17"/>
        <v>1</v>
      </c>
      <c r="S110" s="11">
        <f t="shared" si="17"/>
        <v>9</v>
      </c>
      <c r="T110" s="9">
        <f t="shared" si="17"/>
        <v>0</v>
      </c>
      <c r="U110" s="10">
        <f t="shared" si="17"/>
        <v>0</v>
      </c>
    </row>
    <row r="111" spans="1:21" ht="14.1" customHeight="1" x14ac:dyDescent="0.15">
      <c r="A111" s="12"/>
      <c r="B111" s="13" t="s">
        <v>91</v>
      </c>
      <c r="C111" s="13">
        <v>541</v>
      </c>
      <c r="D111" s="15">
        <f t="shared" ref="D111:D116" si="18">SUM(E111:H111)</f>
        <v>0</v>
      </c>
      <c r="E111" s="19"/>
      <c r="F111" s="17"/>
      <c r="G111" s="17"/>
      <c r="H111" s="18"/>
      <c r="I111" s="20"/>
      <c r="J111" s="17"/>
      <c r="K111" s="17"/>
      <c r="L111" s="17"/>
      <c r="M111" s="18"/>
      <c r="N111" s="20"/>
      <c r="O111" s="17"/>
      <c r="P111" s="18"/>
      <c r="Q111" s="20"/>
      <c r="R111" s="18"/>
      <c r="S111" s="20"/>
      <c r="T111" s="17"/>
      <c r="U111" s="18"/>
    </row>
    <row r="112" spans="1:21" ht="14.1" customHeight="1" x14ac:dyDescent="0.15">
      <c r="A112" s="12"/>
      <c r="B112" s="13" t="s">
        <v>92</v>
      </c>
      <c r="C112" s="13">
        <v>542</v>
      </c>
      <c r="D112" s="15">
        <f t="shared" si="18"/>
        <v>0</v>
      </c>
      <c r="E112" s="19"/>
      <c r="F112" s="17"/>
      <c r="G112" s="17"/>
      <c r="H112" s="18"/>
      <c r="I112" s="20"/>
      <c r="J112" s="17"/>
      <c r="K112" s="17"/>
      <c r="L112" s="17"/>
      <c r="M112" s="18"/>
      <c r="N112" s="20"/>
      <c r="O112" s="17"/>
      <c r="P112" s="18"/>
      <c r="Q112" s="20"/>
      <c r="R112" s="18"/>
      <c r="S112" s="20"/>
      <c r="T112" s="17"/>
      <c r="U112" s="18"/>
    </row>
    <row r="113" spans="1:21" ht="14.1" customHeight="1" x14ac:dyDescent="0.15">
      <c r="A113" s="12"/>
      <c r="B113" s="13" t="s">
        <v>93</v>
      </c>
      <c r="C113" s="13">
        <v>543</v>
      </c>
      <c r="D113" s="15">
        <f t="shared" si="18"/>
        <v>0</v>
      </c>
      <c r="E113" s="19"/>
      <c r="F113" s="17"/>
      <c r="G113" s="17"/>
      <c r="H113" s="18"/>
      <c r="I113" s="20"/>
      <c r="J113" s="17"/>
      <c r="K113" s="17"/>
      <c r="L113" s="17"/>
      <c r="M113" s="18"/>
      <c r="N113" s="20"/>
      <c r="O113" s="17"/>
      <c r="P113" s="18"/>
      <c r="Q113" s="20"/>
      <c r="R113" s="18"/>
      <c r="S113" s="20"/>
      <c r="T113" s="17"/>
      <c r="U113" s="18"/>
    </row>
    <row r="114" spans="1:21" ht="14.1" customHeight="1" x14ac:dyDescent="0.15">
      <c r="A114" s="12"/>
      <c r="B114" s="13" t="s">
        <v>94</v>
      </c>
      <c r="C114" s="13">
        <v>544</v>
      </c>
      <c r="D114" s="15">
        <f t="shared" si="18"/>
        <v>9</v>
      </c>
      <c r="E114" s="19">
        <v>7</v>
      </c>
      <c r="F114" s="17"/>
      <c r="G114" s="17"/>
      <c r="H114" s="18">
        <v>2</v>
      </c>
      <c r="I114" s="20">
        <v>7</v>
      </c>
      <c r="J114" s="17"/>
      <c r="K114" s="17">
        <v>2</v>
      </c>
      <c r="L114" s="17"/>
      <c r="M114" s="18"/>
      <c r="N114" s="20">
        <v>9</v>
      </c>
      <c r="O114" s="17"/>
      <c r="P114" s="18"/>
      <c r="Q114" s="20">
        <v>8</v>
      </c>
      <c r="R114" s="18">
        <v>1</v>
      </c>
      <c r="S114" s="20">
        <v>9</v>
      </c>
      <c r="T114" s="17"/>
      <c r="U114" s="18"/>
    </row>
    <row r="115" spans="1:21" ht="14.1" customHeight="1" x14ac:dyDescent="0.15">
      <c r="A115" s="12"/>
      <c r="B115" s="13" t="s">
        <v>95</v>
      </c>
      <c r="C115" s="13">
        <v>545</v>
      </c>
      <c r="D115" s="15">
        <f t="shared" si="18"/>
        <v>0</v>
      </c>
      <c r="E115" s="19"/>
      <c r="F115" s="17"/>
      <c r="G115" s="17"/>
      <c r="H115" s="18"/>
      <c r="I115" s="20"/>
      <c r="J115" s="17"/>
      <c r="K115" s="17"/>
      <c r="L115" s="17"/>
      <c r="M115" s="18"/>
      <c r="N115" s="20"/>
      <c r="O115" s="17"/>
      <c r="P115" s="18"/>
      <c r="Q115" s="20"/>
      <c r="R115" s="18"/>
      <c r="S115" s="20"/>
      <c r="T115" s="17"/>
      <c r="U115" s="18"/>
    </row>
    <row r="116" spans="1:21" ht="14.1" customHeight="1" thickBot="1" x14ac:dyDescent="0.2">
      <c r="A116" s="21"/>
      <c r="B116" s="22" t="s">
        <v>96</v>
      </c>
      <c r="C116" s="22">
        <v>546</v>
      </c>
      <c r="D116" s="42">
        <f t="shared" si="18"/>
        <v>0</v>
      </c>
      <c r="E116" s="24"/>
      <c r="F116" s="25"/>
      <c r="G116" s="25"/>
      <c r="H116" s="26"/>
      <c r="I116" s="27"/>
      <c r="J116" s="25"/>
      <c r="K116" s="25"/>
      <c r="L116" s="25"/>
      <c r="M116" s="26"/>
      <c r="N116" s="27"/>
      <c r="O116" s="25"/>
      <c r="P116" s="26"/>
      <c r="Q116" s="27"/>
      <c r="R116" s="26"/>
      <c r="S116" s="27"/>
      <c r="T116" s="25"/>
      <c r="U116" s="26"/>
    </row>
    <row r="117" spans="1:21" ht="14.1" customHeight="1" x14ac:dyDescent="0.15">
      <c r="A117" s="5" t="s">
        <v>164</v>
      </c>
      <c r="B117" s="43"/>
      <c r="C117" s="40"/>
      <c r="D117" s="7">
        <f>SUM(D118:D121)</f>
        <v>0</v>
      </c>
      <c r="E117" s="8">
        <f>SUM(E118:E121)</f>
        <v>0</v>
      </c>
      <c r="F117" s="9">
        <f>SUM(F118:F121)</f>
        <v>0</v>
      </c>
      <c r="G117" s="9">
        <f t="shared" ref="G117:U117" si="19">SUM(G118:G121)</f>
        <v>0</v>
      </c>
      <c r="H117" s="10">
        <f t="shared" si="19"/>
        <v>0</v>
      </c>
      <c r="I117" s="11">
        <f t="shared" si="19"/>
        <v>0</v>
      </c>
      <c r="J117" s="9">
        <f t="shared" si="19"/>
        <v>0</v>
      </c>
      <c r="K117" s="9">
        <f t="shared" si="19"/>
        <v>0</v>
      </c>
      <c r="L117" s="9">
        <f t="shared" si="19"/>
        <v>0</v>
      </c>
      <c r="M117" s="10">
        <f t="shared" si="19"/>
        <v>0</v>
      </c>
      <c r="N117" s="11">
        <f t="shared" si="19"/>
        <v>0</v>
      </c>
      <c r="O117" s="9">
        <f t="shared" si="19"/>
        <v>0</v>
      </c>
      <c r="P117" s="10">
        <f t="shared" si="19"/>
        <v>0</v>
      </c>
      <c r="Q117" s="11">
        <f t="shared" si="19"/>
        <v>0</v>
      </c>
      <c r="R117" s="10">
        <f t="shared" si="19"/>
        <v>0</v>
      </c>
      <c r="S117" s="11">
        <f t="shared" si="19"/>
        <v>0</v>
      </c>
      <c r="T117" s="9">
        <f t="shared" si="19"/>
        <v>0</v>
      </c>
      <c r="U117" s="10">
        <f t="shared" si="19"/>
        <v>0</v>
      </c>
    </row>
    <row r="118" spans="1:21" ht="14.1" customHeight="1" x14ac:dyDescent="0.15">
      <c r="A118" s="12"/>
      <c r="B118" s="13" t="s">
        <v>97</v>
      </c>
      <c r="C118" s="13">
        <v>561</v>
      </c>
      <c r="D118" s="15">
        <f>SUM(E118:H118)</f>
        <v>0</v>
      </c>
      <c r="E118" s="19"/>
      <c r="F118" s="17"/>
      <c r="G118" s="17"/>
      <c r="H118" s="18"/>
      <c r="I118" s="20"/>
      <c r="J118" s="17"/>
      <c r="K118" s="17"/>
      <c r="L118" s="17"/>
      <c r="M118" s="18"/>
      <c r="N118" s="20"/>
      <c r="O118" s="17"/>
      <c r="P118" s="18"/>
      <c r="Q118" s="20"/>
      <c r="R118" s="18"/>
      <c r="S118" s="20"/>
      <c r="T118" s="17"/>
      <c r="U118" s="18"/>
    </row>
    <row r="119" spans="1:21" ht="14.1" customHeight="1" x14ac:dyDescent="0.15">
      <c r="A119" s="12"/>
      <c r="B119" s="13" t="s">
        <v>98</v>
      </c>
      <c r="C119" s="13">
        <v>562</v>
      </c>
      <c r="D119" s="15">
        <f>SUM(E119:H119)</f>
        <v>0</v>
      </c>
      <c r="E119" s="19"/>
      <c r="F119" s="17"/>
      <c r="G119" s="17"/>
      <c r="H119" s="18"/>
      <c r="I119" s="19"/>
      <c r="J119" s="17"/>
      <c r="K119" s="17"/>
      <c r="L119" s="17"/>
      <c r="M119" s="18"/>
      <c r="N119" s="20"/>
      <c r="O119" s="17"/>
      <c r="P119" s="18"/>
      <c r="Q119" s="20"/>
      <c r="R119" s="18"/>
      <c r="S119" s="20"/>
      <c r="T119" s="17"/>
      <c r="U119" s="18"/>
    </row>
    <row r="120" spans="1:21" ht="14.1" customHeight="1" x14ac:dyDescent="0.15">
      <c r="A120" s="12"/>
      <c r="B120" s="13" t="s">
        <v>99</v>
      </c>
      <c r="C120" s="13">
        <v>563</v>
      </c>
      <c r="D120" s="15">
        <f>SUM(E120:H120)</f>
        <v>0</v>
      </c>
      <c r="E120" s="19"/>
      <c r="F120" s="17"/>
      <c r="G120" s="17"/>
      <c r="H120" s="18"/>
      <c r="I120" s="19"/>
      <c r="J120" s="17"/>
      <c r="K120" s="17"/>
      <c r="L120" s="17"/>
      <c r="M120" s="18"/>
      <c r="N120" s="20"/>
      <c r="O120" s="17"/>
      <c r="P120" s="18"/>
      <c r="Q120" s="20"/>
      <c r="R120" s="18"/>
      <c r="S120" s="20"/>
      <c r="T120" s="17"/>
      <c r="U120" s="18"/>
    </row>
    <row r="121" spans="1:21" ht="14.1" customHeight="1" thickBot="1" x14ac:dyDescent="0.2">
      <c r="A121" s="21"/>
      <c r="B121" s="22" t="s">
        <v>100</v>
      </c>
      <c r="C121" s="22">
        <v>564</v>
      </c>
      <c r="D121" s="42">
        <f>SUM(E121:H121)</f>
        <v>0</v>
      </c>
      <c r="E121" s="24"/>
      <c r="F121" s="25"/>
      <c r="G121" s="25"/>
      <c r="H121" s="26"/>
      <c r="I121" s="24"/>
      <c r="J121" s="25"/>
      <c r="K121" s="25"/>
      <c r="L121" s="25"/>
      <c r="M121" s="26"/>
      <c r="N121" s="27"/>
      <c r="O121" s="25"/>
      <c r="P121" s="26"/>
      <c r="Q121" s="24"/>
      <c r="R121" s="26"/>
      <c r="S121" s="27"/>
      <c r="T121" s="25"/>
      <c r="U121" s="26"/>
    </row>
    <row r="122" spans="1:21" ht="14.1" customHeight="1" x14ac:dyDescent="0.15">
      <c r="A122" s="5" t="s">
        <v>165</v>
      </c>
      <c r="B122" s="43"/>
      <c r="C122" s="40"/>
      <c r="D122" s="7">
        <f>D123</f>
        <v>0</v>
      </c>
      <c r="E122" s="8">
        <f>E123</f>
        <v>0</v>
      </c>
      <c r="F122" s="9">
        <f>F123</f>
        <v>0</v>
      </c>
      <c r="G122" s="9">
        <f t="shared" ref="G122:U122" si="20">G123</f>
        <v>0</v>
      </c>
      <c r="H122" s="10">
        <f t="shared" si="20"/>
        <v>0</v>
      </c>
      <c r="I122" s="11">
        <f t="shared" si="20"/>
        <v>0</v>
      </c>
      <c r="J122" s="9">
        <f t="shared" si="20"/>
        <v>0</v>
      </c>
      <c r="K122" s="9">
        <f t="shared" si="20"/>
        <v>0</v>
      </c>
      <c r="L122" s="9">
        <f t="shared" si="20"/>
        <v>0</v>
      </c>
      <c r="M122" s="10">
        <f t="shared" si="20"/>
        <v>0</v>
      </c>
      <c r="N122" s="11">
        <f t="shared" si="20"/>
        <v>0</v>
      </c>
      <c r="O122" s="9">
        <f t="shared" si="20"/>
        <v>0</v>
      </c>
      <c r="P122" s="10">
        <f t="shared" si="20"/>
        <v>0</v>
      </c>
      <c r="Q122" s="11">
        <f t="shared" si="20"/>
        <v>0</v>
      </c>
      <c r="R122" s="10">
        <f t="shared" si="20"/>
        <v>0</v>
      </c>
      <c r="S122" s="11">
        <f t="shared" si="20"/>
        <v>0</v>
      </c>
      <c r="T122" s="9">
        <f t="shared" si="20"/>
        <v>0</v>
      </c>
      <c r="U122" s="10">
        <f t="shared" si="20"/>
        <v>0</v>
      </c>
    </row>
    <row r="123" spans="1:21" ht="14.1" customHeight="1" thickBot="1" x14ac:dyDescent="0.2">
      <c r="A123" s="21"/>
      <c r="B123" s="22" t="s">
        <v>101</v>
      </c>
      <c r="C123" s="22">
        <v>581</v>
      </c>
      <c r="D123" s="42">
        <f>SUM(E123:H123)</f>
        <v>0</v>
      </c>
      <c r="E123" s="24"/>
      <c r="F123" s="25"/>
      <c r="G123" s="25"/>
      <c r="H123" s="26"/>
      <c r="I123" s="27"/>
      <c r="J123" s="25"/>
      <c r="K123" s="25"/>
      <c r="L123" s="25"/>
      <c r="M123" s="26"/>
      <c r="N123" s="27"/>
      <c r="O123" s="25"/>
      <c r="P123" s="26"/>
      <c r="Q123" s="27"/>
      <c r="R123" s="26"/>
      <c r="S123" s="27"/>
      <c r="T123" s="25"/>
      <c r="U123" s="26"/>
    </row>
    <row r="124" spans="1:21" ht="14.1" customHeight="1" x14ac:dyDescent="0.15">
      <c r="A124" s="5" t="s">
        <v>166</v>
      </c>
      <c r="B124" s="43"/>
      <c r="C124" s="40"/>
      <c r="D124" s="7">
        <f>SUM(D125:D134)</f>
        <v>10</v>
      </c>
      <c r="E124" s="8">
        <f>SUM(E125:E134)</f>
        <v>10</v>
      </c>
      <c r="F124" s="9">
        <f>SUM(F125:F134)</f>
        <v>0</v>
      </c>
      <c r="G124" s="9">
        <f t="shared" ref="G124:U124" si="21">SUM(G125:G134)</f>
        <v>0</v>
      </c>
      <c r="H124" s="10">
        <f t="shared" si="21"/>
        <v>0</v>
      </c>
      <c r="I124" s="11">
        <f t="shared" si="21"/>
        <v>7</v>
      </c>
      <c r="J124" s="9">
        <f t="shared" si="21"/>
        <v>0</v>
      </c>
      <c r="K124" s="9">
        <f t="shared" si="21"/>
        <v>2</v>
      </c>
      <c r="L124" s="9">
        <f t="shared" si="21"/>
        <v>0</v>
      </c>
      <c r="M124" s="10">
        <f t="shared" si="21"/>
        <v>1</v>
      </c>
      <c r="N124" s="11">
        <f t="shared" si="21"/>
        <v>10</v>
      </c>
      <c r="O124" s="9">
        <f t="shared" si="21"/>
        <v>0</v>
      </c>
      <c r="P124" s="10">
        <f t="shared" si="21"/>
        <v>0</v>
      </c>
      <c r="Q124" s="11">
        <f t="shared" si="21"/>
        <v>10</v>
      </c>
      <c r="R124" s="10">
        <f t="shared" si="21"/>
        <v>0</v>
      </c>
      <c r="S124" s="11">
        <f t="shared" si="21"/>
        <v>10</v>
      </c>
      <c r="T124" s="9">
        <f t="shared" si="21"/>
        <v>0</v>
      </c>
      <c r="U124" s="10">
        <f t="shared" si="21"/>
        <v>0</v>
      </c>
    </row>
    <row r="125" spans="1:21" ht="14.1" customHeight="1" x14ac:dyDescent="0.15">
      <c r="A125" s="12"/>
      <c r="B125" s="13" t="s">
        <v>102</v>
      </c>
      <c r="C125" s="13">
        <v>601</v>
      </c>
      <c r="D125" s="15">
        <f>SUM(E125:H125)</f>
        <v>0</v>
      </c>
      <c r="E125" s="19"/>
      <c r="F125" s="17"/>
      <c r="G125" s="17"/>
      <c r="H125" s="18"/>
      <c r="I125" s="20"/>
      <c r="J125" s="17"/>
      <c r="K125" s="17"/>
      <c r="L125" s="17"/>
      <c r="M125" s="18"/>
      <c r="N125" s="20"/>
      <c r="O125" s="17"/>
      <c r="P125" s="18"/>
      <c r="Q125" s="20"/>
      <c r="R125" s="18"/>
      <c r="S125" s="20"/>
      <c r="T125" s="17"/>
      <c r="U125" s="18"/>
    </row>
    <row r="126" spans="1:21" ht="14.1" customHeight="1" x14ac:dyDescent="0.15">
      <c r="A126" s="12"/>
      <c r="B126" s="13" t="s">
        <v>103</v>
      </c>
      <c r="C126" s="13">
        <v>602</v>
      </c>
      <c r="D126" s="15">
        <f t="shared" ref="D126:D132" si="22">SUM(E126:H126)</f>
        <v>0</v>
      </c>
      <c r="E126" s="19"/>
      <c r="F126" s="17"/>
      <c r="G126" s="17"/>
      <c r="H126" s="18"/>
      <c r="I126" s="20"/>
      <c r="J126" s="17"/>
      <c r="K126" s="17"/>
      <c r="L126" s="17"/>
      <c r="M126" s="18"/>
      <c r="N126" s="20"/>
      <c r="O126" s="17"/>
      <c r="P126" s="18"/>
      <c r="Q126" s="20"/>
      <c r="R126" s="18"/>
      <c r="S126" s="20"/>
      <c r="T126" s="17"/>
      <c r="U126" s="18"/>
    </row>
    <row r="127" spans="1:21" ht="14.1" customHeight="1" x14ac:dyDescent="0.15">
      <c r="A127" s="12"/>
      <c r="B127" s="13" t="s">
        <v>104</v>
      </c>
      <c r="C127" s="13">
        <v>603</v>
      </c>
      <c r="D127" s="15">
        <f t="shared" si="22"/>
        <v>0</v>
      </c>
      <c r="E127" s="19"/>
      <c r="F127" s="17"/>
      <c r="G127" s="17"/>
      <c r="H127" s="18"/>
      <c r="I127" s="20"/>
      <c r="J127" s="17"/>
      <c r="K127" s="17"/>
      <c r="L127" s="17"/>
      <c r="M127" s="18"/>
      <c r="N127" s="20"/>
      <c r="O127" s="17"/>
      <c r="P127" s="18"/>
      <c r="Q127" s="20"/>
      <c r="R127" s="18"/>
      <c r="S127" s="20"/>
      <c r="T127" s="17"/>
      <c r="U127" s="18"/>
    </row>
    <row r="128" spans="1:21" ht="14.1" customHeight="1" x14ac:dyDescent="0.15">
      <c r="A128" s="12"/>
      <c r="B128" s="13" t="s">
        <v>105</v>
      </c>
      <c r="C128" s="13">
        <v>604</v>
      </c>
      <c r="D128" s="15">
        <f t="shared" si="22"/>
        <v>2</v>
      </c>
      <c r="E128" s="19">
        <v>2</v>
      </c>
      <c r="F128" s="17"/>
      <c r="G128" s="17"/>
      <c r="H128" s="18"/>
      <c r="I128" s="20">
        <v>2</v>
      </c>
      <c r="J128" s="17"/>
      <c r="K128" s="17"/>
      <c r="L128" s="17"/>
      <c r="M128" s="18"/>
      <c r="N128" s="20">
        <v>2</v>
      </c>
      <c r="O128" s="17"/>
      <c r="P128" s="18"/>
      <c r="Q128" s="20">
        <v>2</v>
      </c>
      <c r="R128" s="18"/>
      <c r="S128" s="20">
        <v>2</v>
      </c>
      <c r="T128" s="17"/>
      <c r="U128" s="18"/>
    </row>
    <row r="129" spans="1:21" ht="14.1" customHeight="1" x14ac:dyDescent="0.15">
      <c r="A129" s="12"/>
      <c r="B129" s="13" t="s">
        <v>106</v>
      </c>
      <c r="C129" s="13">
        <v>605</v>
      </c>
      <c r="D129" s="15">
        <f t="shared" si="22"/>
        <v>2</v>
      </c>
      <c r="E129" s="19">
        <v>2</v>
      </c>
      <c r="F129" s="17"/>
      <c r="G129" s="17"/>
      <c r="H129" s="18"/>
      <c r="I129" s="20">
        <v>1</v>
      </c>
      <c r="J129" s="17"/>
      <c r="K129" s="17">
        <v>1</v>
      </c>
      <c r="L129" s="17"/>
      <c r="M129" s="18"/>
      <c r="N129" s="20">
        <v>2</v>
      </c>
      <c r="O129" s="17"/>
      <c r="P129" s="18"/>
      <c r="Q129" s="20">
        <v>2</v>
      </c>
      <c r="R129" s="18"/>
      <c r="S129" s="20">
        <v>2</v>
      </c>
      <c r="T129" s="17"/>
      <c r="U129" s="18"/>
    </row>
    <row r="130" spans="1:21" ht="14.1" customHeight="1" x14ac:dyDescent="0.15">
      <c r="A130" s="12"/>
      <c r="B130" s="13" t="s">
        <v>107</v>
      </c>
      <c r="C130" s="13">
        <v>606</v>
      </c>
      <c r="D130" s="15">
        <f t="shared" si="22"/>
        <v>0</v>
      </c>
      <c r="E130" s="19"/>
      <c r="F130" s="17"/>
      <c r="G130" s="17"/>
      <c r="H130" s="18"/>
      <c r="I130" s="20"/>
      <c r="J130" s="17"/>
      <c r="K130" s="17"/>
      <c r="L130" s="17"/>
      <c r="M130" s="18"/>
      <c r="N130" s="20"/>
      <c r="O130" s="17"/>
      <c r="P130" s="18"/>
      <c r="Q130" s="20"/>
      <c r="R130" s="18"/>
      <c r="S130" s="20"/>
      <c r="T130" s="17"/>
      <c r="U130" s="18"/>
    </row>
    <row r="131" spans="1:21" ht="14.1" customHeight="1" x14ac:dyDescent="0.15">
      <c r="A131" s="12"/>
      <c r="B131" s="13" t="s">
        <v>108</v>
      </c>
      <c r="C131" s="13">
        <v>607</v>
      </c>
      <c r="D131" s="15">
        <f t="shared" si="22"/>
        <v>0</v>
      </c>
      <c r="E131" s="19"/>
      <c r="F131" s="17"/>
      <c r="G131" s="17"/>
      <c r="H131" s="18"/>
      <c r="I131" s="20"/>
      <c r="J131" s="17"/>
      <c r="K131" s="17"/>
      <c r="L131" s="17"/>
      <c r="M131" s="18"/>
      <c r="N131" s="20"/>
      <c r="O131" s="17"/>
      <c r="P131" s="18"/>
      <c r="Q131" s="20"/>
      <c r="R131" s="18"/>
      <c r="S131" s="20"/>
      <c r="T131" s="17"/>
      <c r="U131" s="18"/>
    </row>
    <row r="132" spans="1:21" ht="14.1" customHeight="1" x14ac:dyDescent="0.15">
      <c r="A132" s="12"/>
      <c r="B132" s="13" t="s">
        <v>109</v>
      </c>
      <c r="C132" s="13">
        <v>608</v>
      </c>
      <c r="D132" s="15">
        <f t="shared" si="22"/>
        <v>1</v>
      </c>
      <c r="E132" s="19">
        <v>1</v>
      </c>
      <c r="F132" s="17"/>
      <c r="G132" s="17"/>
      <c r="H132" s="18"/>
      <c r="I132" s="20">
        <v>1</v>
      </c>
      <c r="J132" s="17"/>
      <c r="K132" s="17"/>
      <c r="L132" s="17"/>
      <c r="M132" s="18"/>
      <c r="N132" s="20">
        <v>1</v>
      </c>
      <c r="O132" s="17"/>
      <c r="P132" s="18"/>
      <c r="Q132" s="20">
        <v>1</v>
      </c>
      <c r="R132" s="18"/>
      <c r="S132" s="20">
        <v>1</v>
      </c>
      <c r="T132" s="17"/>
      <c r="U132" s="18"/>
    </row>
    <row r="133" spans="1:21" ht="14.1" customHeight="1" x14ac:dyDescent="0.15">
      <c r="A133" s="12"/>
      <c r="B133" s="13" t="s">
        <v>110</v>
      </c>
      <c r="C133" s="13">
        <v>609</v>
      </c>
      <c r="D133" s="15">
        <f>SUM(E133:H133)</f>
        <v>0</v>
      </c>
      <c r="E133" s="19"/>
      <c r="F133" s="17"/>
      <c r="G133" s="17"/>
      <c r="H133" s="18"/>
      <c r="I133" s="20"/>
      <c r="J133" s="17"/>
      <c r="K133" s="17"/>
      <c r="L133" s="17"/>
      <c r="M133" s="18"/>
      <c r="N133" s="20"/>
      <c r="O133" s="17"/>
      <c r="P133" s="18"/>
      <c r="Q133" s="20"/>
      <c r="R133" s="18"/>
      <c r="S133" s="20"/>
      <c r="T133" s="17"/>
      <c r="U133" s="18"/>
    </row>
    <row r="134" spans="1:21" ht="14.1" customHeight="1" thickBot="1" x14ac:dyDescent="0.2">
      <c r="A134" s="21"/>
      <c r="B134" s="22" t="s">
        <v>167</v>
      </c>
      <c r="C134" s="22">
        <v>610</v>
      </c>
      <c r="D134" s="42">
        <f>SUM(E134:H134)</f>
        <v>5</v>
      </c>
      <c r="E134" s="24">
        <v>5</v>
      </c>
      <c r="F134" s="25"/>
      <c r="G134" s="25"/>
      <c r="H134" s="26"/>
      <c r="I134" s="27">
        <v>3</v>
      </c>
      <c r="J134" s="25"/>
      <c r="K134" s="25">
        <v>1</v>
      </c>
      <c r="L134" s="25"/>
      <c r="M134" s="26">
        <v>1</v>
      </c>
      <c r="N134" s="27">
        <v>5</v>
      </c>
      <c r="O134" s="25"/>
      <c r="P134" s="26"/>
      <c r="Q134" s="27">
        <v>5</v>
      </c>
      <c r="R134" s="26"/>
      <c r="S134" s="27">
        <v>5</v>
      </c>
      <c r="T134" s="25"/>
      <c r="U134" s="26"/>
    </row>
    <row r="135" spans="1:21" ht="14.1" customHeight="1" x14ac:dyDescent="0.15">
      <c r="A135" s="5" t="s">
        <v>168</v>
      </c>
      <c r="B135" s="43"/>
      <c r="C135" s="40"/>
      <c r="D135" s="7">
        <f>SUM(D136:D140)</f>
        <v>86</v>
      </c>
      <c r="E135" s="8">
        <f>SUM(E136:E140)</f>
        <v>12</v>
      </c>
      <c r="F135" s="9">
        <f>SUM(F136:F140)</f>
        <v>62</v>
      </c>
      <c r="G135" s="9">
        <f t="shared" ref="G135:U135" si="23">SUM(G136:G140)</f>
        <v>0</v>
      </c>
      <c r="H135" s="10">
        <f t="shared" si="23"/>
        <v>12</v>
      </c>
      <c r="I135" s="11">
        <f t="shared" si="23"/>
        <v>58</v>
      </c>
      <c r="J135" s="9">
        <f t="shared" si="23"/>
        <v>0</v>
      </c>
      <c r="K135" s="9">
        <f t="shared" si="23"/>
        <v>15</v>
      </c>
      <c r="L135" s="9">
        <f t="shared" si="23"/>
        <v>0</v>
      </c>
      <c r="M135" s="10">
        <f t="shared" si="23"/>
        <v>13</v>
      </c>
      <c r="N135" s="11">
        <f t="shared" si="23"/>
        <v>86</v>
      </c>
      <c r="O135" s="9">
        <f t="shared" si="23"/>
        <v>0</v>
      </c>
      <c r="P135" s="10">
        <f t="shared" si="23"/>
        <v>0</v>
      </c>
      <c r="Q135" s="11">
        <f t="shared" si="23"/>
        <v>62</v>
      </c>
      <c r="R135" s="10">
        <f t="shared" si="23"/>
        <v>24</v>
      </c>
      <c r="S135" s="11">
        <f t="shared" si="23"/>
        <v>24</v>
      </c>
      <c r="T135" s="9">
        <f t="shared" si="23"/>
        <v>6</v>
      </c>
      <c r="U135" s="10">
        <f t="shared" si="23"/>
        <v>0</v>
      </c>
    </row>
    <row r="136" spans="1:21" ht="14.1" customHeight="1" x14ac:dyDescent="0.15">
      <c r="A136" s="12"/>
      <c r="B136" s="13" t="s">
        <v>111</v>
      </c>
      <c r="C136" s="13">
        <v>621</v>
      </c>
      <c r="D136" s="15">
        <f>SUM(E136:H136)</f>
        <v>85</v>
      </c>
      <c r="E136" s="19">
        <v>11</v>
      </c>
      <c r="F136" s="17">
        <v>62</v>
      </c>
      <c r="G136" s="17"/>
      <c r="H136" s="18">
        <v>12</v>
      </c>
      <c r="I136" s="20">
        <v>57</v>
      </c>
      <c r="J136" s="17"/>
      <c r="K136" s="17">
        <v>15</v>
      </c>
      <c r="L136" s="17"/>
      <c r="M136" s="18">
        <v>13</v>
      </c>
      <c r="N136" s="20">
        <v>85</v>
      </c>
      <c r="O136" s="17"/>
      <c r="P136" s="18"/>
      <c r="Q136" s="20">
        <v>62</v>
      </c>
      <c r="R136" s="18">
        <v>23</v>
      </c>
      <c r="S136" s="20">
        <v>23</v>
      </c>
      <c r="T136" s="17">
        <v>6</v>
      </c>
      <c r="U136" s="18"/>
    </row>
    <row r="137" spans="1:21" ht="14.1" customHeight="1" x14ac:dyDescent="0.15">
      <c r="A137" s="12"/>
      <c r="B137" s="13" t="s">
        <v>112</v>
      </c>
      <c r="C137" s="13">
        <v>622</v>
      </c>
      <c r="D137" s="15">
        <f>SUM(E137:H137)</f>
        <v>0</v>
      </c>
      <c r="E137" s="19"/>
      <c r="F137" s="17"/>
      <c r="G137" s="17"/>
      <c r="H137" s="18"/>
      <c r="I137" s="20"/>
      <c r="J137" s="17"/>
      <c r="K137" s="17"/>
      <c r="L137" s="17"/>
      <c r="M137" s="18"/>
      <c r="N137" s="20"/>
      <c r="O137" s="17"/>
      <c r="P137" s="18"/>
      <c r="Q137" s="20"/>
      <c r="R137" s="18"/>
      <c r="S137" s="20"/>
      <c r="T137" s="17"/>
      <c r="U137" s="18"/>
    </row>
    <row r="138" spans="1:21" ht="14.1" customHeight="1" x14ac:dyDescent="0.15">
      <c r="A138" s="12"/>
      <c r="B138" s="13" t="s">
        <v>113</v>
      </c>
      <c r="C138" s="13">
        <v>623</v>
      </c>
      <c r="D138" s="15">
        <f>SUM(E138:H138)</f>
        <v>0</v>
      </c>
      <c r="E138" s="19"/>
      <c r="F138" s="17"/>
      <c r="G138" s="17"/>
      <c r="H138" s="18"/>
      <c r="I138" s="20"/>
      <c r="J138" s="17"/>
      <c r="K138" s="17"/>
      <c r="L138" s="17"/>
      <c r="M138" s="18"/>
      <c r="N138" s="20"/>
      <c r="O138" s="17"/>
      <c r="P138" s="18"/>
      <c r="Q138" s="20"/>
      <c r="R138" s="18"/>
      <c r="S138" s="20"/>
      <c r="T138" s="17"/>
      <c r="U138" s="18"/>
    </row>
    <row r="139" spans="1:21" ht="14.1" customHeight="1" x14ac:dyDescent="0.15">
      <c r="A139" s="12"/>
      <c r="B139" s="13" t="s">
        <v>114</v>
      </c>
      <c r="C139" s="13">
        <v>624</v>
      </c>
      <c r="D139" s="15">
        <f>SUM(E139:H139)</f>
        <v>0</v>
      </c>
      <c r="E139" s="19"/>
      <c r="F139" s="17"/>
      <c r="G139" s="17"/>
      <c r="H139" s="18"/>
      <c r="I139" s="20"/>
      <c r="J139" s="17"/>
      <c r="K139" s="17"/>
      <c r="L139" s="17"/>
      <c r="M139" s="18"/>
      <c r="N139" s="20"/>
      <c r="O139" s="17"/>
      <c r="P139" s="18"/>
      <c r="Q139" s="20"/>
      <c r="R139" s="18"/>
      <c r="S139" s="20"/>
      <c r="T139" s="17"/>
      <c r="U139" s="18"/>
    </row>
    <row r="140" spans="1:21" ht="14.1" customHeight="1" thickBot="1" x14ac:dyDescent="0.2">
      <c r="A140" s="21"/>
      <c r="B140" s="22" t="s">
        <v>169</v>
      </c>
      <c r="C140" s="22">
        <v>625</v>
      </c>
      <c r="D140" s="42">
        <f>SUM(E140:H140)</f>
        <v>1</v>
      </c>
      <c r="E140" s="24">
        <v>1</v>
      </c>
      <c r="F140" s="25"/>
      <c r="G140" s="25"/>
      <c r="H140" s="26"/>
      <c r="I140" s="27">
        <v>1</v>
      </c>
      <c r="J140" s="25"/>
      <c r="K140" s="25"/>
      <c r="L140" s="25"/>
      <c r="M140" s="26"/>
      <c r="N140" s="27">
        <v>1</v>
      </c>
      <c r="O140" s="25"/>
      <c r="P140" s="26"/>
      <c r="Q140" s="27"/>
      <c r="R140" s="26">
        <v>1</v>
      </c>
      <c r="S140" s="27">
        <v>1</v>
      </c>
      <c r="T140" s="25"/>
      <c r="U140" s="26"/>
    </row>
    <row r="141" spans="1:21" ht="14.1" customHeight="1" x14ac:dyDescent="0.15">
      <c r="A141" s="5" t="s">
        <v>170</v>
      </c>
      <c r="B141" s="43"/>
      <c r="C141" s="40"/>
      <c r="D141" s="7">
        <f>SUM(D142:D148)</f>
        <v>6</v>
      </c>
      <c r="E141" s="8">
        <f>SUM(E142:E148)</f>
        <v>6</v>
      </c>
      <c r="F141" s="9">
        <f>SUM(F142:F148)</f>
        <v>0</v>
      </c>
      <c r="G141" s="9">
        <f t="shared" ref="G141:U141" si="24">SUM(G142:G148)</f>
        <v>0</v>
      </c>
      <c r="H141" s="10">
        <f t="shared" si="24"/>
        <v>0</v>
      </c>
      <c r="I141" s="11">
        <f t="shared" si="24"/>
        <v>3</v>
      </c>
      <c r="J141" s="9">
        <f t="shared" si="24"/>
        <v>0</v>
      </c>
      <c r="K141" s="9">
        <f t="shared" si="24"/>
        <v>3</v>
      </c>
      <c r="L141" s="9">
        <f t="shared" si="24"/>
        <v>0</v>
      </c>
      <c r="M141" s="10">
        <f t="shared" si="24"/>
        <v>0</v>
      </c>
      <c r="N141" s="11">
        <f t="shared" si="24"/>
        <v>6</v>
      </c>
      <c r="O141" s="9">
        <f t="shared" si="24"/>
        <v>0</v>
      </c>
      <c r="P141" s="10">
        <f t="shared" si="24"/>
        <v>0</v>
      </c>
      <c r="Q141" s="11">
        <f t="shared" si="24"/>
        <v>6</v>
      </c>
      <c r="R141" s="10">
        <f t="shared" si="24"/>
        <v>0</v>
      </c>
      <c r="S141" s="11">
        <f t="shared" si="24"/>
        <v>6</v>
      </c>
      <c r="T141" s="9">
        <f t="shared" si="24"/>
        <v>0</v>
      </c>
      <c r="U141" s="10">
        <f t="shared" si="24"/>
        <v>0</v>
      </c>
    </row>
    <row r="142" spans="1:21" ht="14.1" customHeight="1" x14ac:dyDescent="0.15">
      <c r="A142" s="12"/>
      <c r="B142" s="13" t="s">
        <v>115</v>
      </c>
      <c r="C142" s="13">
        <v>641</v>
      </c>
      <c r="D142" s="15">
        <f t="shared" ref="D142:D148" si="25">SUM(E142:H142)</f>
        <v>0</v>
      </c>
      <c r="E142" s="19"/>
      <c r="F142" s="17"/>
      <c r="G142" s="17"/>
      <c r="H142" s="18"/>
      <c r="I142" s="19"/>
      <c r="J142" s="17"/>
      <c r="K142" s="17"/>
      <c r="L142" s="17"/>
      <c r="M142" s="18"/>
      <c r="N142" s="20"/>
      <c r="O142" s="17"/>
      <c r="P142" s="18"/>
      <c r="Q142" s="20"/>
      <c r="R142" s="18"/>
      <c r="S142" s="20"/>
      <c r="T142" s="17"/>
      <c r="U142" s="18"/>
    </row>
    <row r="143" spans="1:21" ht="14.1" customHeight="1" x14ac:dyDescent="0.15">
      <c r="A143" s="12"/>
      <c r="B143" s="13" t="s">
        <v>116</v>
      </c>
      <c r="C143" s="13">
        <v>642</v>
      </c>
      <c r="D143" s="15">
        <f t="shared" si="25"/>
        <v>1</v>
      </c>
      <c r="E143" s="19">
        <v>1</v>
      </c>
      <c r="F143" s="17"/>
      <c r="G143" s="17"/>
      <c r="H143" s="18"/>
      <c r="I143" s="19"/>
      <c r="J143" s="17"/>
      <c r="K143" s="17">
        <v>1</v>
      </c>
      <c r="L143" s="17"/>
      <c r="M143" s="18"/>
      <c r="N143" s="20">
        <v>1</v>
      </c>
      <c r="O143" s="17"/>
      <c r="P143" s="18"/>
      <c r="Q143" s="19">
        <v>1</v>
      </c>
      <c r="R143" s="18"/>
      <c r="S143" s="20">
        <v>1</v>
      </c>
      <c r="T143" s="17"/>
      <c r="U143" s="18"/>
    </row>
    <row r="144" spans="1:21" ht="14.1" customHeight="1" x14ac:dyDescent="0.15">
      <c r="A144" s="12"/>
      <c r="B144" s="13" t="s">
        <v>117</v>
      </c>
      <c r="C144" s="13">
        <v>643</v>
      </c>
      <c r="D144" s="15">
        <f t="shared" si="25"/>
        <v>0</v>
      </c>
      <c r="E144" s="19"/>
      <c r="F144" s="17"/>
      <c r="G144" s="17"/>
      <c r="H144" s="18"/>
      <c r="I144" s="19"/>
      <c r="J144" s="17"/>
      <c r="K144" s="17"/>
      <c r="L144" s="17"/>
      <c r="M144" s="18"/>
      <c r="N144" s="20"/>
      <c r="O144" s="17"/>
      <c r="P144" s="18"/>
      <c r="Q144" s="19"/>
      <c r="R144" s="18"/>
      <c r="S144" s="20"/>
      <c r="T144" s="17"/>
      <c r="U144" s="18"/>
    </row>
    <row r="145" spans="1:21" ht="14.1" customHeight="1" x14ac:dyDescent="0.15">
      <c r="A145" s="12"/>
      <c r="B145" s="13" t="s">
        <v>118</v>
      </c>
      <c r="C145" s="13">
        <v>644</v>
      </c>
      <c r="D145" s="15">
        <f t="shared" si="25"/>
        <v>0</v>
      </c>
      <c r="E145" s="19"/>
      <c r="F145" s="17"/>
      <c r="G145" s="17"/>
      <c r="H145" s="18"/>
      <c r="I145" s="19"/>
      <c r="J145" s="17"/>
      <c r="K145" s="17"/>
      <c r="L145" s="17"/>
      <c r="M145" s="18"/>
      <c r="N145" s="20"/>
      <c r="O145" s="17"/>
      <c r="P145" s="18"/>
      <c r="Q145" s="19"/>
      <c r="R145" s="18"/>
      <c r="S145" s="20"/>
      <c r="T145" s="17"/>
      <c r="U145" s="18"/>
    </row>
    <row r="146" spans="1:21" ht="14.1" customHeight="1" x14ac:dyDescent="0.15">
      <c r="A146" s="12"/>
      <c r="B146" s="13" t="s">
        <v>119</v>
      </c>
      <c r="C146" s="13">
        <v>645</v>
      </c>
      <c r="D146" s="15">
        <f t="shared" si="25"/>
        <v>0</v>
      </c>
      <c r="E146" s="19"/>
      <c r="F146" s="17"/>
      <c r="G146" s="17"/>
      <c r="H146" s="18"/>
      <c r="I146" s="19"/>
      <c r="J146" s="17"/>
      <c r="K146" s="17"/>
      <c r="L146" s="17"/>
      <c r="M146" s="18"/>
      <c r="N146" s="20"/>
      <c r="O146" s="17"/>
      <c r="P146" s="18"/>
      <c r="Q146" s="19"/>
      <c r="R146" s="18"/>
      <c r="S146" s="20"/>
      <c r="T146" s="17"/>
      <c r="U146" s="18"/>
    </row>
    <row r="147" spans="1:21" ht="14.1" customHeight="1" x14ac:dyDescent="0.15">
      <c r="A147" s="12"/>
      <c r="B147" s="13" t="s">
        <v>171</v>
      </c>
      <c r="C147" s="13">
        <v>646</v>
      </c>
      <c r="D147" s="15">
        <f t="shared" si="25"/>
        <v>5</v>
      </c>
      <c r="E147" s="19">
        <v>5</v>
      </c>
      <c r="F147" s="17"/>
      <c r="G147" s="17"/>
      <c r="H147" s="18"/>
      <c r="I147" s="19">
        <v>3</v>
      </c>
      <c r="J147" s="17"/>
      <c r="K147" s="17">
        <v>2</v>
      </c>
      <c r="L147" s="17"/>
      <c r="M147" s="18"/>
      <c r="N147" s="20">
        <v>5</v>
      </c>
      <c r="O147" s="17"/>
      <c r="P147" s="18"/>
      <c r="Q147" s="19">
        <v>5</v>
      </c>
      <c r="R147" s="18"/>
      <c r="S147" s="20">
        <v>5</v>
      </c>
      <c r="T147" s="17"/>
      <c r="U147" s="18"/>
    </row>
    <row r="148" spans="1:21" ht="14.1" customHeight="1" thickBot="1" x14ac:dyDescent="0.2">
      <c r="A148" s="21"/>
      <c r="B148" s="22" t="s">
        <v>172</v>
      </c>
      <c r="C148" s="22">
        <v>647</v>
      </c>
      <c r="D148" s="42">
        <f t="shared" si="25"/>
        <v>0</v>
      </c>
      <c r="E148" s="24"/>
      <c r="F148" s="25"/>
      <c r="G148" s="25"/>
      <c r="H148" s="26"/>
      <c r="I148" s="24"/>
      <c r="J148" s="25"/>
      <c r="K148" s="25"/>
      <c r="L148" s="25"/>
      <c r="M148" s="26"/>
      <c r="N148" s="27"/>
      <c r="O148" s="25"/>
      <c r="P148" s="26"/>
      <c r="Q148" s="24"/>
      <c r="R148" s="26"/>
      <c r="S148" s="27"/>
      <c r="T148" s="25"/>
      <c r="U148" s="26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64" t="s">
        <v>120</v>
      </c>
      <c r="B158" s="65"/>
      <c r="C158" s="65"/>
      <c r="D158" s="45">
        <f t="shared" ref="D158:U158" si="26">D5 + D13 + SUM(D21:D52)</f>
        <v>3208</v>
      </c>
      <c r="E158" s="45">
        <f t="shared" si="26"/>
        <v>713</v>
      </c>
      <c r="F158" s="45">
        <f t="shared" si="26"/>
        <v>1363</v>
      </c>
      <c r="G158" s="45">
        <f t="shared" si="26"/>
        <v>0</v>
      </c>
      <c r="H158" s="45">
        <f t="shared" si="26"/>
        <v>1132</v>
      </c>
      <c r="I158" s="45">
        <f t="shared" si="26"/>
        <v>2973</v>
      </c>
      <c r="J158" s="45">
        <f t="shared" si="26"/>
        <v>0</v>
      </c>
      <c r="K158" s="45">
        <f t="shared" si="26"/>
        <v>131</v>
      </c>
      <c r="L158" s="45">
        <f t="shared" si="26"/>
        <v>0</v>
      </c>
      <c r="M158" s="45">
        <f t="shared" si="26"/>
        <v>104</v>
      </c>
      <c r="N158" s="45">
        <f t="shared" si="26"/>
        <v>3197</v>
      </c>
      <c r="O158" s="45">
        <f t="shared" si="26"/>
        <v>11</v>
      </c>
      <c r="P158" s="45">
        <f t="shared" si="26"/>
        <v>0</v>
      </c>
      <c r="Q158" s="45">
        <f t="shared" si="26"/>
        <v>1323</v>
      </c>
      <c r="R158" s="45">
        <f t="shared" si="26"/>
        <v>1885</v>
      </c>
      <c r="S158" s="45">
        <f t="shared" si="26"/>
        <v>1176</v>
      </c>
      <c r="T158" s="45">
        <f t="shared" si="26"/>
        <v>1818</v>
      </c>
      <c r="U158" s="46">
        <f t="shared" si="26"/>
        <v>695</v>
      </c>
    </row>
    <row r="159" spans="1:21" ht="14.1" customHeight="1" x14ac:dyDescent="0.15">
      <c r="A159" s="66" t="s">
        <v>121</v>
      </c>
      <c r="B159" s="67"/>
      <c r="C159" s="67"/>
      <c r="D159" s="47">
        <f>D53+D55+D63+D68+D73+D78+D87+D96+D99+D103+D106+D110+D117+D122+D124+D135+D141</f>
        <v>342</v>
      </c>
      <c r="E159" s="47">
        <f>E53+E55+E63+E68+E73+E78+E87+E96+E99+E103+E106+E110+E117+E122+E124+E135+E141</f>
        <v>132</v>
      </c>
      <c r="F159" s="47">
        <f t="shared" ref="F159:U159" si="27">F53+F55+F63+F68+F73+F78+F87+F96+F99+F103+F106+F110+F117+F122+F124+F135+F141</f>
        <v>145</v>
      </c>
      <c r="G159" s="47">
        <f t="shared" si="27"/>
        <v>0</v>
      </c>
      <c r="H159" s="47">
        <f t="shared" si="27"/>
        <v>65</v>
      </c>
      <c r="I159" s="47">
        <f t="shared" si="27"/>
        <v>279</v>
      </c>
      <c r="J159" s="47">
        <f t="shared" si="27"/>
        <v>0</v>
      </c>
      <c r="K159" s="47">
        <f t="shared" si="27"/>
        <v>44</v>
      </c>
      <c r="L159" s="47">
        <f t="shared" si="27"/>
        <v>0</v>
      </c>
      <c r="M159" s="47">
        <f t="shared" si="27"/>
        <v>19</v>
      </c>
      <c r="N159" s="47">
        <f t="shared" si="27"/>
        <v>342</v>
      </c>
      <c r="O159" s="47">
        <f t="shared" si="27"/>
        <v>0</v>
      </c>
      <c r="P159" s="47">
        <f t="shared" si="27"/>
        <v>0</v>
      </c>
      <c r="Q159" s="47">
        <f t="shared" si="27"/>
        <v>266</v>
      </c>
      <c r="R159" s="47">
        <f t="shared" si="27"/>
        <v>76</v>
      </c>
      <c r="S159" s="47">
        <f t="shared" si="27"/>
        <v>198</v>
      </c>
      <c r="T159" s="47">
        <f t="shared" si="27"/>
        <v>44</v>
      </c>
      <c r="U159" s="48">
        <f t="shared" si="27"/>
        <v>0</v>
      </c>
    </row>
    <row r="160" spans="1:21" ht="14.1" customHeight="1" x14ac:dyDescent="0.15">
      <c r="A160" s="66"/>
      <c r="B160" s="67"/>
      <c r="C160" s="67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50"/>
    </row>
    <row r="161" spans="1:21" ht="14.1" customHeight="1" thickBot="1" x14ac:dyDescent="0.2">
      <c r="A161" s="68" t="s">
        <v>122</v>
      </c>
      <c r="B161" s="69"/>
      <c r="C161" s="69"/>
      <c r="D161" s="51">
        <f>SUM(D158:D159)</f>
        <v>3550</v>
      </c>
      <c r="E161" s="51">
        <f t="shared" ref="E161:U161" si="28">SUM(E158:E159)</f>
        <v>845</v>
      </c>
      <c r="F161" s="51">
        <f t="shared" si="28"/>
        <v>1508</v>
      </c>
      <c r="G161" s="51">
        <f t="shared" si="28"/>
        <v>0</v>
      </c>
      <c r="H161" s="51">
        <f t="shared" si="28"/>
        <v>1197</v>
      </c>
      <c r="I161" s="51">
        <f t="shared" si="28"/>
        <v>3252</v>
      </c>
      <c r="J161" s="51">
        <f t="shared" si="28"/>
        <v>0</v>
      </c>
      <c r="K161" s="51">
        <f t="shared" si="28"/>
        <v>175</v>
      </c>
      <c r="L161" s="51">
        <f t="shared" si="28"/>
        <v>0</v>
      </c>
      <c r="M161" s="51">
        <f t="shared" si="28"/>
        <v>123</v>
      </c>
      <c r="N161" s="51">
        <f t="shared" si="28"/>
        <v>3539</v>
      </c>
      <c r="O161" s="51">
        <f t="shared" si="28"/>
        <v>11</v>
      </c>
      <c r="P161" s="51">
        <f t="shared" si="28"/>
        <v>0</v>
      </c>
      <c r="Q161" s="51">
        <f t="shared" si="28"/>
        <v>1589</v>
      </c>
      <c r="R161" s="51">
        <f t="shared" si="28"/>
        <v>1961</v>
      </c>
      <c r="S161" s="51">
        <f t="shared" si="28"/>
        <v>1374</v>
      </c>
      <c r="T161" s="51">
        <f t="shared" si="28"/>
        <v>1862</v>
      </c>
      <c r="U161" s="52">
        <f t="shared" si="28"/>
        <v>695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BB56F-DDB8-4A41-B1A4-362C0D426016}">
  <dimension ref="A1:U162"/>
  <sheetViews>
    <sheetView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182</v>
      </c>
      <c r="E1" s="4" t="s">
        <v>124</v>
      </c>
      <c r="R1" s="4" t="s">
        <v>125</v>
      </c>
      <c r="S1" s="76" t="s">
        <v>176</v>
      </c>
      <c r="T1" s="76"/>
      <c r="U1" s="76"/>
    </row>
    <row r="2" spans="1:21" ht="12.75" thickBot="1" x14ac:dyDescent="0.2"/>
    <row r="3" spans="1:21" ht="13.5" customHeight="1" x14ac:dyDescent="0.15">
      <c r="A3" s="70" t="s">
        <v>0</v>
      </c>
      <c r="B3" s="71"/>
      <c r="C3" s="74" t="s">
        <v>1</v>
      </c>
      <c r="D3" s="80" t="s">
        <v>2</v>
      </c>
      <c r="E3" s="70" t="s">
        <v>3</v>
      </c>
      <c r="F3" s="71"/>
      <c r="G3" s="71"/>
      <c r="H3" s="82"/>
      <c r="I3" s="70" t="s">
        <v>4</v>
      </c>
      <c r="J3" s="71"/>
      <c r="K3" s="71"/>
      <c r="L3" s="71"/>
      <c r="M3" s="82"/>
      <c r="N3" s="83" t="s">
        <v>5</v>
      </c>
      <c r="O3" s="71"/>
      <c r="P3" s="82"/>
      <c r="Q3" s="70" t="s">
        <v>6</v>
      </c>
      <c r="R3" s="82"/>
      <c r="S3" s="77" t="s">
        <v>7</v>
      </c>
      <c r="T3" s="78"/>
      <c r="U3" s="79"/>
    </row>
    <row r="4" spans="1:21" ht="13.5" customHeight="1" thickBot="1" x14ac:dyDescent="0.2">
      <c r="A4" s="72"/>
      <c r="B4" s="73"/>
      <c r="C4" s="75"/>
      <c r="D4" s="81"/>
      <c r="E4" s="61" t="s">
        <v>8</v>
      </c>
      <c r="F4" s="62" t="s">
        <v>9</v>
      </c>
      <c r="G4" s="62" t="s">
        <v>10</v>
      </c>
      <c r="H4" s="2" t="s">
        <v>11</v>
      </c>
      <c r="I4" s="61" t="s">
        <v>12</v>
      </c>
      <c r="J4" s="62" t="s">
        <v>13</v>
      </c>
      <c r="K4" s="62" t="s">
        <v>14</v>
      </c>
      <c r="L4" s="62" t="s">
        <v>15</v>
      </c>
      <c r="M4" s="2" t="s">
        <v>16</v>
      </c>
      <c r="N4" s="3" t="s">
        <v>17</v>
      </c>
      <c r="O4" s="62" t="s">
        <v>18</v>
      </c>
      <c r="P4" s="2" t="s">
        <v>19</v>
      </c>
      <c r="Q4" s="61" t="s">
        <v>20</v>
      </c>
      <c r="R4" s="2" t="s">
        <v>21</v>
      </c>
      <c r="S4" s="3" t="s">
        <v>22</v>
      </c>
      <c r="T4" s="62" t="s">
        <v>23</v>
      </c>
      <c r="U4" s="2" t="s">
        <v>24</v>
      </c>
    </row>
    <row r="5" spans="1:21" ht="14.1" customHeight="1" x14ac:dyDescent="0.15">
      <c r="A5" s="5" t="s">
        <v>126</v>
      </c>
      <c r="B5" s="6"/>
      <c r="C5" s="6"/>
      <c r="D5" s="7">
        <f t="shared" ref="D5:T5" si="0">SUM(D6:D12)</f>
        <v>641</v>
      </c>
      <c r="E5" s="8">
        <f t="shared" si="0"/>
        <v>132</v>
      </c>
      <c r="F5" s="9">
        <f t="shared" si="0"/>
        <v>369</v>
      </c>
      <c r="G5" s="9">
        <f t="shared" si="0"/>
        <v>2</v>
      </c>
      <c r="H5" s="10">
        <f t="shared" si="0"/>
        <v>138</v>
      </c>
      <c r="I5" s="8">
        <f t="shared" si="0"/>
        <v>612</v>
      </c>
      <c r="J5" s="9">
        <f t="shared" si="0"/>
        <v>0</v>
      </c>
      <c r="K5" s="9">
        <f t="shared" si="0"/>
        <v>21</v>
      </c>
      <c r="L5" s="9">
        <f t="shared" si="0"/>
        <v>0</v>
      </c>
      <c r="M5" s="10">
        <f t="shared" si="0"/>
        <v>8</v>
      </c>
      <c r="N5" s="11">
        <f t="shared" si="0"/>
        <v>640</v>
      </c>
      <c r="O5" s="9">
        <f t="shared" si="0"/>
        <v>1</v>
      </c>
      <c r="P5" s="10">
        <f t="shared" si="0"/>
        <v>0</v>
      </c>
      <c r="Q5" s="11">
        <f t="shared" si="0"/>
        <v>233</v>
      </c>
      <c r="R5" s="10">
        <f t="shared" si="0"/>
        <v>408</v>
      </c>
      <c r="S5" s="11">
        <f t="shared" si="0"/>
        <v>224</v>
      </c>
      <c r="T5" s="9">
        <f t="shared" si="0"/>
        <v>411</v>
      </c>
      <c r="U5" s="10">
        <f>SUM(U6:U12)</f>
        <v>53</v>
      </c>
    </row>
    <row r="6" spans="1:21" ht="14.1" customHeight="1" x14ac:dyDescent="0.15">
      <c r="A6" s="12"/>
      <c r="B6" s="13" t="s">
        <v>127</v>
      </c>
      <c r="C6" s="14">
        <v>101</v>
      </c>
      <c r="D6" s="15">
        <f>SUM(E6:H6)</f>
        <v>17</v>
      </c>
      <c r="E6" s="16">
        <v>13</v>
      </c>
      <c r="F6" s="17"/>
      <c r="G6" s="17"/>
      <c r="H6" s="18">
        <v>4</v>
      </c>
      <c r="I6" s="19">
        <v>16</v>
      </c>
      <c r="J6" s="17"/>
      <c r="K6" s="17">
        <v>1</v>
      </c>
      <c r="L6" s="17"/>
      <c r="M6" s="18"/>
      <c r="N6" s="20">
        <v>16</v>
      </c>
      <c r="O6" s="17">
        <v>1</v>
      </c>
      <c r="P6" s="18"/>
      <c r="Q6" s="20">
        <v>16</v>
      </c>
      <c r="R6" s="18">
        <v>1</v>
      </c>
      <c r="S6" s="20">
        <v>17</v>
      </c>
      <c r="T6" s="17"/>
      <c r="U6" s="18"/>
    </row>
    <row r="7" spans="1:21" ht="14.1" customHeight="1" x14ac:dyDescent="0.15">
      <c r="A7" s="12"/>
      <c r="B7" s="13" t="s">
        <v>128</v>
      </c>
      <c r="C7" s="14">
        <v>103</v>
      </c>
      <c r="D7" s="15">
        <f>SUM(E7:H7)</f>
        <v>23</v>
      </c>
      <c r="E7" s="19">
        <v>19</v>
      </c>
      <c r="F7" s="17"/>
      <c r="G7" s="17"/>
      <c r="H7" s="18">
        <v>4</v>
      </c>
      <c r="I7" s="19">
        <v>19</v>
      </c>
      <c r="J7" s="17"/>
      <c r="K7" s="17">
        <v>2</v>
      </c>
      <c r="L7" s="17"/>
      <c r="M7" s="18">
        <v>2</v>
      </c>
      <c r="N7" s="20">
        <v>23</v>
      </c>
      <c r="O7" s="17"/>
      <c r="P7" s="18"/>
      <c r="Q7" s="20">
        <v>21</v>
      </c>
      <c r="R7" s="18">
        <v>2</v>
      </c>
      <c r="S7" s="20">
        <v>23</v>
      </c>
      <c r="T7" s="17"/>
      <c r="U7" s="18"/>
    </row>
    <row r="8" spans="1:21" ht="14.1" customHeight="1" x14ac:dyDescent="0.15">
      <c r="A8" s="12"/>
      <c r="B8" s="13" t="s">
        <v>129</v>
      </c>
      <c r="C8" s="14">
        <v>105</v>
      </c>
      <c r="D8" s="15">
        <f t="shared" ref="D8:D52" si="1">SUM(E8:H8)</f>
        <v>73</v>
      </c>
      <c r="E8" s="19">
        <v>8</v>
      </c>
      <c r="F8" s="17">
        <v>8</v>
      </c>
      <c r="G8" s="17"/>
      <c r="H8" s="18">
        <v>57</v>
      </c>
      <c r="I8" s="19">
        <v>73</v>
      </c>
      <c r="J8" s="17"/>
      <c r="K8" s="17"/>
      <c r="L8" s="17"/>
      <c r="M8" s="18"/>
      <c r="N8" s="20">
        <v>73</v>
      </c>
      <c r="O8" s="17"/>
      <c r="P8" s="18"/>
      <c r="Q8" s="20">
        <v>16</v>
      </c>
      <c r="R8" s="18">
        <v>57</v>
      </c>
      <c r="S8" s="20">
        <v>17</v>
      </c>
      <c r="T8" s="17">
        <v>56</v>
      </c>
      <c r="U8" s="18">
        <v>53</v>
      </c>
    </row>
    <row r="9" spans="1:21" ht="14.1" customHeight="1" x14ac:dyDescent="0.15">
      <c r="A9" s="12"/>
      <c r="B9" s="13" t="s">
        <v>130</v>
      </c>
      <c r="C9" s="14">
        <v>106</v>
      </c>
      <c r="D9" s="15">
        <f t="shared" si="1"/>
        <v>300</v>
      </c>
      <c r="E9" s="19">
        <v>18</v>
      </c>
      <c r="F9" s="17">
        <v>260</v>
      </c>
      <c r="G9" s="17">
        <v>2</v>
      </c>
      <c r="H9" s="18">
        <v>20</v>
      </c>
      <c r="I9" s="19">
        <v>294</v>
      </c>
      <c r="J9" s="17"/>
      <c r="K9" s="17">
        <v>4</v>
      </c>
      <c r="L9" s="17"/>
      <c r="M9" s="18">
        <v>2</v>
      </c>
      <c r="N9" s="20">
        <v>300</v>
      </c>
      <c r="O9" s="17"/>
      <c r="P9" s="18"/>
      <c r="Q9" s="20">
        <v>38</v>
      </c>
      <c r="R9" s="18">
        <v>262</v>
      </c>
      <c r="S9" s="20">
        <v>40</v>
      </c>
      <c r="T9" s="17">
        <v>260</v>
      </c>
      <c r="U9" s="18"/>
    </row>
    <row r="10" spans="1:21" ht="14.1" customHeight="1" x14ac:dyDescent="0.15">
      <c r="A10" s="12"/>
      <c r="B10" s="13" t="s">
        <v>131</v>
      </c>
      <c r="C10" s="14">
        <v>107</v>
      </c>
      <c r="D10" s="15">
        <f t="shared" si="1"/>
        <v>58</v>
      </c>
      <c r="E10" s="19">
        <v>33</v>
      </c>
      <c r="F10" s="17"/>
      <c r="G10" s="17"/>
      <c r="H10" s="18">
        <v>25</v>
      </c>
      <c r="I10" s="19">
        <v>50</v>
      </c>
      <c r="J10" s="17"/>
      <c r="K10" s="17">
        <v>4</v>
      </c>
      <c r="L10" s="17"/>
      <c r="M10" s="18">
        <v>4</v>
      </c>
      <c r="N10" s="20">
        <v>58</v>
      </c>
      <c r="O10" s="17"/>
      <c r="P10" s="18"/>
      <c r="Q10" s="20">
        <v>54</v>
      </c>
      <c r="R10" s="18">
        <v>4</v>
      </c>
      <c r="S10" s="20">
        <v>58</v>
      </c>
      <c r="T10" s="17"/>
      <c r="U10" s="18"/>
    </row>
    <row r="11" spans="1:21" ht="14.1" customHeight="1" x14ac:dyDescent="0.15">
      <c r="A11" s="12"/>
      <c r="B11" s="13" t="s">
        <v>132</v>
      </c>
      <c r="C11" s="14">
        <v>108</v>
      </c>
      <c r="D11" s="15">
        <f t="shared" si="1"/>
        <v>11</v>
      </c>
      <c r="E11" s="19">
        <v>5</v>
      </c>
      <c r="F11" s="17"/>
      <c r="G11" s="17"/>
      <c r="H11" s="18">
        <v>6</v>
      </c>
      <c r="I11" s="19">
        <v>6</v>
      </c>
      <c r="J11" s="17"/>
      <c r="K11" s="17">
        <v>5</v>
      </c>
      <c r="L11" s="17"/>
      <c r="M11" s="18"/>
      <c r="N11" s="20">
        <v>11</v>
      </c>
      <c r="O11" s="17"/>
      <c r="P11" s="18"/>
      <c r="Q11" s="20">
        <v>11</v>
      </c>
      <c r="R11" s="18"/>
      <c r="S11" s="20">
        <v>11</v>
      </c>
      <c r="T11" s="17"/>
      <c r="U11" s="18"/>
    </row>
    <row r="12" spans="1:21" ht="14.1" customHeight="1" thickBot="1" x14ac:dyDescent="0.2">
      <c r="A12" s="21"/>
      <c r="B12" s="22" t="s">
        <v>133</v>
      </c>
      <c r="C12" s="23">
        <v>109</v>
      </c>
      <c r="D12" s="15">
        <f t="shared" si="1"/>
        <v>159</v>
      </c>
      <c r="E12" s="24">
        <v>36</v>
      </c>
      <c r="F12" s="25">
        <v>101</v>
      </c>
      <c r="G12" s="25"/>
      <c r="H12" s="26">
        <v>22</v>
      </c>
      <c r="I12" s="24">
        <v>154</v>
      </c>
      <c r="J12" s="25"/>
      <c r="K12" s="25">
        <v>5</v>
      </c>
      <c r="L12" s="25"/>
      <c r="M12" s="26"/>
      <c r="N12" s="27">
        <v>159</v>
      </c>
      <c r="O12" s="25"/>
      <c r="P12" s="26"/>
      <c r="Q12" s="27">
        <v>77</v>
      </c>
      <c r="R12" s="26">
        <v>82</v>
      </c>
      <c r="S12" s="27">
        <v>58</v>
      </c>
      <c r="T12" s="25">
        <v>95</v>
      </c>
      <c r="U12" s="26"/>
    </row>
    <row r="13" spans="1:21" ht="14.1" customHeight="1" x14ac:dyDescent="0.15">
      <c r="A13" s="5" t="s">
        <v>134</v>
      </c>
      <c r="B13" s="28"/>
      <c r="C13" s="28"/>
      <c r="D13" s="7">
        <f t="shared" ref="D13:U13" si="2">SUM(D14:D20)</f>
        <v>1628</v>
      </c>
      <c r="E13" s="8">
        <f t="shared" si="2"/>
        <v>181</v>
      </c>
      <c r="F13" s="9">
        <f t="shared" si="2"/>
        <v>859</v>
      </c>
      <c r="G13" s="9">
        <f t="shared" si="2"/>
        <v>0</v>
      </c>
      <c r="H13" s="10">
        <f t="shared" si="2"/>
        <v>588</v>
      </c>
      <c r="I13" s="11">
        <f t="shared" si="2"/>
        <v>1573</v>
      </c>
      <c r="J13" s="9">
        <f t="shared" si="2"/>
        <v>0</v>
      </c>
      <c r="K13" s="9">
        <f t="shared" si="2"/>
        <v>34</v>
      </c>
      <c r="L13" s="9">
        <f t="shared" si="2"/>
        <v>0</v>
      </c>
      <c r="M13" s="10">
        <f t="shared" si="2"/>
        <v>21</v>
      </c>
      <c r="N13" s="11">
        <f t="shared" si="2"/>
        <v>1619</v>
      </c>
      <c r="O13" s="9">
        <f t="shared" si="2"/>
        <v>9</v>
      </c>
      <c r="P13" s="10">
        <f t="shared" si="2"/>
        <v>0</v>
      </c>
      <c r="Q13" s="11">
        <f t="shared" si="2"/>
        <v>493</v>
      </c>
      <c r="R13" s="10">
        <f t="shared" si="2"/>
        <v>1135</v>
      </c>
      <c r="S13" s="11">
        <f t="shared" si="2"/>
        <v>317</v>
      </c>
      <c r="T13" s="9">
        <f t="shared" si="2"/>
        <v>1231</v>
      </c>
      <c r="U13" s="10">
        <f t="shared" si="2"/>
        <v>456</v>
      </c>
    </row>
    <row r="14" spans="1:21" ht="14.1" customHeight="1" x14ac:dyDescent="0.15">
      <c r="A14" s="12"/>
      <c r="B14" s="13" t="s">
        <v>135</v>
      </c>
      <c r="C14" s="14">
        <v>131</v>
      </c>
      <c r="D14" s="15">
        <f t="shared" si="1"/>
        <v>351</v>
      </c>
      <c r="E14" s="19">
        <v>41</v>
      </c>
      <c r="F14" s="17">
        <v>148</v>
      </c>
      <c r="G14" s="17"/>
      <c r="H14" s="18">
        <v>162</v>
      </c>
      <c r="I14" s="19">
        <v>340</v>
      </c>
      <c r="J14" s="17"/>
      <c r="K14" s="17">
        <v>8</v>
      </c>
      <c r="L14" s="17"/>
      <c r="M14" s="18">
        <v>3</v>
      </c>
      <c r="N14" s="20">
        <v>343</v>
      </c>
      <c r="O14" s="17">
        <v>8</v>
      </c>
      <c r="P14" s="18"/>
      <c r="Q14" s="20">
        <v>124</v>
      </c>
      <c r="R14" s="18">
        <v>227</v>
      </c>
      <c r="S14" s="20">
        <v>59</v>
      </c>
      <c r="T14" s="17">
        <v>270</v>
      </c>
      <c r="U14" s="18">
        <v>144</v>
      </c>
    </row>
    <row r="15" spans="1:21" ht="14.1" customHeight="1" x14ac:dyDescent="0.15">
      <c r="A15" s="12"/>
      <c r="B15" s="13" t="s">
        <v>136</v>
      </c>
      <c r="C15" s="14">
        <v>132</v>
      </c>
      <c r="D15" s="15">
        <f t="shared" si="1"/>
        <v>162</v>
      </c>
      <c r="E15" s="19">
        <v>12</v>
      </c>
      <c r="F15" s="17">
        <v>140</v>
      </c>
      <c r="G15" s="17"/>
      <c r="H15" s="18">
        <v>10</v>
      </c>
      <c r="I15" s="19">
        <v>162</v>
      </c>
      <c r="J15" s="17"/>
      <c r="K15" s="17"/>
      <c r="L15" s="17"/>
      <c r="M15" s="18"/>
      <c r="N15" s="20">
        <v>162</v>
      </c>
      <c r="O15" s="17"/>
      <c r="P15" s="18"/>
      <c r="Q15" s="20">
        <v>53</v>
      </c>
      <c r="R15" s="18">
        <v>109</v>
      </c>
      <c r="S15" s="20">
        <v>22</v>
      </c>
      <c r="T15" s="17">
        <v>136</v>
      </c>
      <c r="U15" s="18"/>
    </row>
    <row r="16" spans="1:21" ht="14.1" customHeight="1" x14ac:dyDescent="0.15">
      <c r="A16" s="12"/>
      <c r="B16" s="13" t="s">
        <v>137</v>
      </c>
      <c r="C16" s="14">
        <v>133</v>
      </c>
      <c r="D16" s="15">
        <f t="shared" si="1"/>
        <v>572</v>
      </c>
      <c r="E16" s="19">
        <v>8</v>
      </c>
      <c r="F16" s="17">
        <v>322</v>
      </c>
      <c r="G16" s="17"/>
      <c r="H16" s="18">
        <v>242</v>
      </c>
      <c r="I16" s="19">
        <v>569</v>
      </c>
      <c r="J16" s="17"/>
      <c r="K16" s="17">
        <v>1</v>
      </c>
      <c r="L16" s="17"/>
      <c r="M16" s="18">
        <v>2</v>
      </c>
      <c r="N16" s="20">
        <v>572</v>
      </c>
      <c r="O16" s="17"/>
      <c r="P16" s="18"/>
      <c r="Q16" s="19">
        <v>15</v>
      </c>
      <c r="R16" s="18">
        <v>557</v>
      </c>
      <c r="S16" s="20">
        <v>13</v>
      </c>
      <c r="T16" s="17">
        <v>550</v>
      </c>
      <c r="U16" s="18">
        <v>237</v>
      </c>
    </row>
    <row r="17" spans="1:21" ht="14.1" customHeight="1" x14ac:dyDescent="0.15">
      <c r="A17" s="12"/>
      <c r="B17" s="13" t="s">
        <v>138</v>
      </c>
      <c r="C17" s="14">
        <v>134</v>
      </c>
      <c r="D17" s="15">
        <f t="shared" si="1"/>
        <v>204</v>
      </c>
      <c r="E17" s="19">
        <v>39</v>
      </c>
      <c r="F17" s="17">
        <v>133</v>
      </c>
      <c r="G17" s="17"/>
      <c r="H17" s="18">
        <v>32</v>
      </c>
      <c r="I17" s="19">
        <v>182</v>
      </c>
      <c r="J17" s="17"/>
      <c r="K17" s="17">
        <v>17</v>
      </c>
      <c r="L17" s="17"/>
      <c r="M17" s="18">
        <v>5</v>
      </c>
      <c r="N17" s="20">
        <v>204</v>
      </c>
      <c r="O17" s="17"/>
      <c r="P17" s="18"/>
      <c r="Q17" s="19">
        <v>113</v>
      </c>
      <c r="R17" s="18">
        <v>91</v>
      </c>
      <c r="S17" s="20">
        <v>71</v>
      </c>
      <c r="T17" s="17">
        <v>116</v>
      </c>
      <c r="U17" s="18"/>
    </row>
    <row r="18" spans="1:21" ht="14.1" customHeight="1" x14ac:dyDescent="0.15">
      <c r="A18" s="12"/>
      <c r="B18" s="13" t="s">
        <v>139</v>
      </c>
      <c r="C18" s="14">
        <v>135</v>
      </c>
      <c r="D18" s="15">
        <f t="shared" si="1"/>
        <v>76</v>
      </c>
      <c r="E18" s="19">
        <v>30</v>
      </c>
      <c r="F18" s="17">
        <v>26</v>
      </c>
      <c r="G18" s="17"/>
      <c r="H18" s="18">
        <v>20</v>
      </c>
      <c r="I18" s="19">
        <v>73</v>
      </c>
      <c r="J18" s="17"/>
      <c r="K18" s="17">
        <v>1</v>
      </c>
      <c r="L18" s="17"/>
      <c r="M18" s="18">
        <v>2</v>
      </c>
      <c r="N18" s="20">
        <v>75</v>
      </c>
      <c r="O18" s="17">
        <v>1</v>
      </c>
      <c r="P18" s="18"/>
      <c r="Q18" s="19">
        <v>53</v>
      </c>
      <c r="R18" s="18">
        <v>23</v>
      </c>
      <c r="S18" s="20">
        <v>50</v>
      </c>
      <c r="T18" s="17">
        <v>26</v>
      </c>
      <c r="U18" s="18"/>
    </row>
    <row r="19" spans="1:21" ht="14.1" customHeight="1" x14ac:dyDescent="0.15">
      <c r="A19" s="12"/>
      <c r="B19" s="13" t="s">
        <v>140</v>
      </c>
      <c r="C19" s="14">
        <v>136</v>
      </c>
      <c r="D19" s="15">
        <f t="shared" si="1"/>
        <v>109</v>
      </c>
      <c r="E19" s="19">
        <v>22</v>
      </c>
      <c r="F19" s="17">
        <v>1</v>
      </c>
      <c r="G19" s="17"/>
      <c r="H19" s="18">
        <v>86</v>
      </c>
      <c r="I19" s="19">
        <v>108</v>
      </c>
      <c r="J19" s="17"/>
      <c r="K19" s="17"/>
      <c r="L19" s="17"/>
      <c r="M19" s="18">
        <v>1</v>
      </c>
      <c r="N19" s="20">
        <v>109</v>
      </c>
      <c r="O19" s="17"/>
      <c r="P19" s="18"/>
      <c r="Q19" s="19">
        <v>31</v>
      </c>
      <c r="R19" s="18">
        <v>78</v>
      </c>
      <c r="S19" s="20">
        <v>34</v>
      </c>
      <c r="T19" s="17">
        <v>75</v>
      </c>
      <c r="U19" s="18">
        <v>75</v>
      </c>
    </row>
    <row r="20" spans="1:21" ht="14.1" customHeight="1" thickBot="1" x14ac:dyDescent="0.2">
      <c r="A20" s="21"/>
      <c r="B20" s="22" t="s">
        <v>141</v>
      </c>
      <c r="C20" s="23">
        <v>137</v>
      </c>
      <c r="D20" s="26">
        <f t="shared" si="1"/>
        <v>154</v>
      </c>
      <c r="E20" s="24">
        <v>29</v>
      </c>
      <c r="F20" s="25">
        <v>89</v>
      </c>
      <c r="G20" s="25"/>
      <c r="H20" s="26">
        <v>36</v>
      </c>
      <c r="I20" s="24">
        <v>139</v>
      </c>
      <c r="J20" s="25"/>
      <c r="K20" s="25">
        <v>7</v>
      </c>
      <c r="L20" s="25"/>
      <c r="M20" s="26">
        <v>8</v>
      </c>
      <c r="N20" s="27">
        <v>154</v>
      </c>
      <c r="O20" s="25"/>
      <c r="P20" s="26"/>
      <c r="Q20" s="24">
        <v>104</v>
      </c>
      <c r="R20" s="26">
        <v>50</v>
      </c>
      <c r="S20" s="27">
        <v>68</v>
      </c>
      <c r="T20" s="25">
        <v>58</v>
      </c>
      <c r="U20" s="26"/>
    </row>
    <row r="21" spans="1:21" ht="14.1" customHeight="1" x14ac:dyDescent="0.15">
      <c r="A21" s="29" t="s">
        <v>25</v>
      </c>
      <c r="B21" s="30"/>
      <c r="C21" s="31">
        <v>202</v>
      </c>
      <c r="D21" s="10">
        <f t="shared" si="1"/>
        <v>68</v>
      </c>
      <c r="E21" s="8">
        <v>15</v>
      </c>
      <c r="F21" s="9">
        <v>53</v>
      </c>
      <c r="G21" s="9"/>
      <c r="H21" s="10"/>
      <c r="I21" s="8">
        <v>39</v>
      </c>
      <c r="J21" s="9"/>
      <c r="K21" s="9">
        <v>29</v>
      </c>
      <c r="L21" s="9"/>
      <c r="M21" s="10"/>
      <c r="N21" s="11">
        <v>68</v>
      </c>
      <c r="O21" s="9"/>
      <c r="P21" s="10"/>
      <c r="Q21" s="8">
        <v>50</v>
      </c>
      <c r="R21" s="10">
        <v>18</v>
      </c>
      <c r="S21" s="11">
        <v>15</v>
      </c>
      <c r="T21" s="9">
        <v>8</v>
      </c>
      <c r="U21" s="10"/>
    </row>
    <row r="22" spans="1:21" ht="14.1" customHeight="1" x14ac:dyDescent="0.15">
      <c r="A22" s="32" t="s">
        <v>26</v>
      </c>
      <c r="B22" s="33"/>
      <c r="C22" s="14">
        <v>203</v>
      </c>
      <c r="D22" s="15">
        <f t="shared" si="1"/>
        <v>132</v>
      </c>
      <c r="E22" s="19">
        <v>61</v>
      </c>
      <c r="F22" s="17">
        <v>46</v>
      </c>
      <c r="G22" s="17">
        <v>1</v>
      </c>
      <c r="H22" s="18">
        <v>24</v>
      </c>
      <c r="I22" s="19">
        <v>100</v>
      </c>
      <c r="J22" s="17"/>
      <c r="K22" s="17">
        <v>13</v>
      </c>
      <c r="L22" s="17"/>
      <c r="M22" s="18">
        <v>19</v>
      </c>
      <c r="N22" s="20">
        <v>128</v>
      </c>
      <c r="O22" s="17">
        <v>4</v>
      </c>
      <c r="P22" s="18"/>
      <c r="Q22" s="19">
        <v>114</v>
      </c>
      <c r="R22" s="18">
        <v>18</v>
      </c>
      <c r="S22" s="20">
        <v>86</v>
      </c>
      <c r="T22" s="17">
        <v>12</v>
      </c>
      <c r="U22" s="18"/>
    </row>
    <row r="23" spans="1:21" ht="14.1" customHeight="1" x14ac:dyDescent="0.15">
      <c r="A23" s="32" t="s">
        <v>27</v>
      </c>
      <c r="B23" s="33"/>
      <c r="C23" s="14">
        <v>204</v>
      </c>
      <c r="D23" s="15">
        <f t="shared" si="1"/>
        <v>58</v>
      </c>
      <c r="E23" s="19">
        <v>18</v>
      </c>
      <c r="F23" s="17">
        <v>36</v>
      </c>
      <c r="G23" s="17"/>
      <c r="H23" s="18">
        <v>4</v>
      </c>
      <c r="I23" s="19">
        <v>54</v>
      </c>
      <c r="J23" s="17"/>
      <c r="K23" s="17">
        <v>1</v>
      </c>
      <c r="L23" s="17"/>
      <c r="M23" s="18">
        <v>3</v>
      </c>
      <c r="N23" s="20">
        <v>58</v>
      </c>
      <c r="O23" s="17"/>
      <c r="P23" s="18"/>
      <c r="Q23" s="19">
        <v>50</v>
      </c>
      <c r="R23" s="18">
        <v>8</v>
      </c>
      <c r="S23" s="20">
        <v>22</v>
      </c>
      <c r="T23" s="17">
        <v>16</v>
      </c>
      <c r="U23" s="18"/>
    </row>
    <row r="24" spans="1:21" ht="14.1" customHeight="1" x14ac:dyDescent="0.15">
      <c r="A24" s="32" t="s">
        <v>28</v>
      </c>
      <c r="B24" s="33"/>
      <c r="C24" s="14">
        <v>205</v>
      </c>
      <c r="D24" s="15">
        <f t="shared" si="1"/>
        <v>38</v>
      </c>
      <c r="E24" s="19">
        <v>19</v>
      </c>
      <c r="F24" s="17">
        <v>6</v>
      </c>
      <c r="G24" s="17">
        <v>1</v>
      </c>
      <c r="H24" s="18">
        <v>12</v>
      </c>
      <c r="I24" s="19">
        <v>30</v>
      </c>
      <c r="J24" s="17"/>
      <c r="K24" s="17">
        <v>3</v>
      </c>
      <c r="L24" s="17"/>
      <c r="M24" s="18">
        <v>5</v>
      </c>
      <c r="N24" s="20">
        <v>38</v>
      </c>
      <c r="O24" s="17"/>
      <c r="P24" s="18"/>
      <c r="Q24" s="19">
        <v>36</v>
      </c>
      <c r="R24" s="18">
        <v>2</v>
      </c>
      <c r="S24" s="20">
        <v>32</v>
      </c>
      <c r="T24" s="17"/>
      <c r="U24" s="18"/>
    </row>
    <row r="25" spans="1:21" ht="14.1" customHeight="1" x14ac:dyDescent="0.15">
      <c r="A25" s="32" t="s">
        <v>29</v>
      </c>
      <c r="B25" s="33"/>
      <c r="C25" s="14">
        <v>206</v>
      </c>
      <c r="D25" s="15">
        <f t="shared" si="1"/>
        <v>8</v>
      </c>
      <c r="E25" s="19">
        <v>6</v>
      </c>
      <c r="F25" s="17"/>
      <c r="G25" s="17"/>
      <c r="H25" s="18">
        <v>2</v>
      </c>
      <c r="I25" s="19">
        <v>6</v>
      </c>
      <c r="J25" s="17"/>
      <c r="K25" s="17">
        <v>2</v>
      </c>
      <c r="L25" s="17"/>
      <c r="M25" s="18"/>
      <c r="N25" s="20">
        <v>8</v>
      </c>
      <c r="O25" s="17"/>
      <c r="P25" s="18"/>
      <c r="Q25" s="19">
        <v>8</v>
      </c>
      <c r="R25" s="18"/>
      <c r="S25" s="20">
        <v>8</v>
      </c>
      <c r="T25" s="17"/>
      <c r="U25" s="18"/>
    </row>
    <row r="26" spans="1:21" ht="14.1" customHeight="1" x14ac:dyDescent="0.15">
      <c r="A26" s="32" t="s">
        <v>30</v>
      </c>
      <c r="B26" s="33"/>
      <c r="C26" s="14">
        <v>207</v>
      </c>
      <c r="D26" s="15">
        <f t="shared" si="1"/>
        <v>58</v>
      </c>
      <c r="E26" s="19">
        <v>18</v>
      </c>
      <c r="F26" s="17">
        <v>36</v>
      </c>
      <c r="G26" s="17"/>
      <c r="H26" s="18">
        <v>4</v>
      </c>
      <c r="I26" s="19">
        <v>21</v>
      </c>
      <c r="J26" s="17"/>
      <c r="K26" s="17">
        <v>1</v>
      </c>
      <c r="L26" s="17"/>
      <c r="M26" s="18">
        <v>36</v>
      </c>
      <c r="N26" s="20">
        <v>58</v>
      </c>
      <c r="O26" s="17"/>
      <c r="P26" s="18"/>
      <c r="Q26" s="19">
        <v>21</v>
      </c>
      <c r="R26" s="18">
        <v>37</v>
      </c>
      <c r="S26" s="20">
        <v>22</v>
      </c>
      <c r="T26" s="17">
        <v>36</v>
      </c>
      <c r="U26" s="18"/>
    </row>
    <row r="27" spans="1:21" ht="14.1" customHeight="1" x14ac:dyDescent="0.15">
      <c r="A27" s="32" t="s">
        <v>31</v>
      </c>
      <c r="B27" s="33"/>
      <c r="C27" s="14">
        <v>208</v>
      </c>
      <c r="D27" s="15">
        <f t="shared" si="1"/>
        <v>0</v>
      </c>
      <c r="E27" s="19"/>
      <c r="F27" s="17"/>
      <c r="G27" s="17"/>
      <c r="H27" s="18"/>
      <c r="I27" s="19"/>
      <c r="J27" s="17"/>
      <c r="K27" s="17"/>
      <c r="L27" s="17"/>
      <c r="M27" s="18"/>
      <c r="N27" s="20"/>
      <c r="O27" s="17"/>
      <c r="P27" s="18"/>
      <c r="Q27" s="19"/>
      <c r="R27" s="18"/>
      <c r="S27" s="20"/>
      <c r="T27" s="17"/>
      <c r="U27" s="18"/>
    </row>
    <row r="28" spans="1:21" ht="14.1" customHeight="1" x14ac:dyDescent="0.15">
      <c r="A28" s="32" t="s">
        <v>32</v>
      </c>
      <c r="B28" s="33"/>
      <c r="C28" s="14">
        <v>209</v>
      </c>
      <c r="D28" s="15">
        <f t="shared" si="1"/>
        <v>0</v>
      </c>
      <c r="E28" s="19"/>
      <c r="F28" s="17"/>
      <c r="G28" s="17"/>
      <c r="H28" s="18"/>
      <c r="I28" s="19"/>
      <c r="J28" s="17"/>
      <c r="K28" s="17"/>
      <c r="L28" s="17"/>
      <c r="M28" s="18"/>
      <c r="N28" s="20"/>
      <c r="O28" s="17"/>
      <c r="P28" s="18"/>
      <c r="Q28" s="19"/>
      <c r="R28" s="18"/>
      <c r="S28" s="20"/>
      <c r="T28" s="17"/>
      <c r="U28" s="18"/>
    </row>
    <row r="29" spans="1:21" ht="14.1" customHeight="1" x14ac:dyDescent="0.15">
      <c r="A29" s="32" t="s">
        <v>33</v>
      </c>
      <c r="B29" s="33"/>
      <c r="C29" s="14">
        <v>210</v>
      </c>
      <c r="D29" s="15">
        <f t="shared" si="1"/>
        <v>13</v>
      </c>
      <c r="E29" s="19">
        <v>10</v>
      </c>
      <c r="F29" s="17">
        <v>3</v>
      </c>
      <c r="G29" s="17"/>
      <c r="H29" s="18"/>
      <c r="I29" s="19">
        <v>12</v>
      </c>
      <c r="J29" s="17"/>
      <c r="K29" s="17"/>
      <c r="L29" s="17"/>
      <c r="M29" s="18">
        <v>1</v>
      </c>
      <c r="N29" s="20">
        <v>13</v>
      </c>
      <c r="O29" s="17"/>
      <c r="P29" s="18"/>
      <c r="Q29" s="19">
        <v>13</v>
      </c>
      <c r="R29" s="18"/>
      <c r="S29" s="20">
        <v>13</v>
      </c>
      <c r="T29" s="17"/>
      <c r="U29" s="18"/>
    </row>
    <row r="30" spans="1:21" ht="14.1" customHeight="1" x14ac:dyDescent="0.15">
      <c r="A30" s="32" t="s">
        <v>34</v>
      </c>
      <c r="B30" s="33"/>
      <c r="C30" s="14">
        <v>211</v>
      </c>
      <c r="D30" s="15">
        <f t="shared" si="1"/>
        <v>25</v>
      </c>
      <c r="E30" s="19">
        <v>21</v>
      </c>
      <c r="F30" s="17"/>
      <c r="G30" s="17"/>
      <c r="H30" s="18">
        <v>4</v>
      </c>
      <c r="I30" s="19">
        <v>24</v>
      </c>
      <c r="J30" s="17"/>
      <c r="K30" s="17"/>
      <c r="L30" s="17"/>
      <c r="M30" s="18">
        <v>1</v>
      </c>
      <c r="N30" s="20">
        <v>25</v>
      </c>
      <c r="O30" s="17"/>
      <c r="P30" s="18"/>
      <c r="Q30" s="19">
        <v>23</v>
      </c>
      <c r="R30" s="18">
        <v>2</v>
      </c>
      <c r="S30" s="20">
        <v>25</v>
      </c>
      <c r="T30" s="17"/>
      <c r="U30" s="18"/>
    </row>
    <row r="31" spans="1:21" ht="14.1" customHeight="1" x14ac:dyDescent="0.15">
      <c r="A31" s="32" t="s">
        <v>35</v>
      </c>
      <c r="B31" s="33"/>
      <c r="C31" s="14">
        <v>212</v>
      </c>
      <c r="D31" s="15">
        <f t="shared" si="1"/>
        <v>10</v>
      </c>
      <c r="E31" s="19">
        <v>9</v>
      </c>
      <c r="F31" s="17"/>
      <c r="G31" s="17"/>
      <c r="H31" s="18">
        <v>1</v>
      </c>
      <c r="I31" s="19">
        <v>7</v>
      </c>
      <c r="J31" s="17"/>
      <c r="K31" s="17">
        <v>2</v>
      </c>
      <c r="L31" s="17"/>
      <c r="M31" s="18">
        <v>1</v>
      </c>
      <c r="N31" s="20">
        <v>10</v>
      </c>
      <c r="O31" s="17"/>
      <c r="P31" s="18"/>
      <c r="Q31" s="19">
        <v>10</v>
      </c>
      <c r="R31" s="18"/>
      <c r="S31" s="20">
        <v>10</v>
      </c>
      <c r="T31" s="17"/>
      <c r="U31" s="18"/>
    </row>
    <row r="32" spans="1:21" ht="14.1" customHeight="1" x14ac:dyDescent="0.15">
      <c r="A32" s="32" t="s">
        <v>36</v>
      </c>
      <c r="B32" s="33"/>
      <c r="C32" s="14">
        <v>213</v>
      </c>
      <c r="D32" s="15">
        <f t="shared" si="1"/>
        <v>65</v>
      </c>
      <c r="E32" s="19">
        <v>18</v>
      </c>
      <c r="F32" s="17">
        <v>32</v>
      </c>
      <c r="G32" s="17">
        <v>4</v>
      </c>
      <c r="H32" s="18">
        <v>11</v>
      </c>
      <c r="I32" s="19">
        <v>31</v>
      </c>
      <c r="J32" s="17"/>
      <c r="K32" s="17">
        <v>33</v>
      </c>
      <c r="L32" s="17"/>
      <c r="M32" s="18">
        <v>1</v>
      </c>
      <c r="N32" s="20">
        <v>65</v>
      </c>
      <c r="O32" s="17"/>
      <c r="P32" s="18"/>
      <c r="Q32" s="19">
        <v>61</v>
      </c>
      <c r="R32" s="18">
        <v>4</v>
      </c>
      <c r="S32" s="20">
        <v>29</v>
      </c>
      <c r="T32" s="17"/>
      <c r="U32" s="18"/>
    </row>
    <row r="33" spans="1:21" ht="14.1" customHeight="1" x14ac:dyDescent="0.15">
      <c r="A33" s="32" t="s">
        <v>37</v>
      </c>
      <c r="B33" s="33"/>
      <c r="C33" s="14">
        <v>214</v>
      </c>
      <c r="D33" s="15">
        <f t="shared" si="1"/>
        <v>5</v>
      </c>
      <c r="E33" s="19">
        <v>5</v>
      </c>
      <c r="F33" s="17"/>
      <c r="G33" s="17"/>
      <c r="H33" s="18"/>
      <c r="I33" s="19">
        <v>5</v>
      </c>
      <c r="J33" s="17"/>
      <c r="K33" s="17"/>
      <c r="L33" s="17"/>
      <c r="M33" s="18"/>
      <c r="N33" s="20">
        <v>5</v>
      </c>
      <c r="O33" s="17"/>
      <c r="P33" s="18"/>
      <c r="Q33" s="19">
        <v>4</v>
      </c>
      <c r="R33" s="18">
        <v>1</v>
      </c>
      <c r="S33" s="20">
        <v>5</v>
      </c>
      <c r="T33" s="17"/>
      <c r="U33" s="18"/>
    </row>
    <row r="34" spans="1:21" ht="14.1" customHeight="1" x14ac:dyDescent="0.15">
      <c r="A34" s="32" t="s">
        <v>38</v>
      </c>
      <c r="B34" s="33"/>
      <c r="C34" s="14">
        <v>215</v>
      </c>
      <c r="D34" s="15">
        <f t="shared" si="1"/>
        <v>8</v>
      </c>
      <c r="E34" s="19">
        <v>3</v>
      </c>
      <c r="F34" s="17"/>
      <c r="G34" s="17"/>
      <c r="H34" s="18">
        <v>5</v>
      </c>
      <c r="I34" s="19">
        <v>7</v>
      </c>
      <c r="J34" s="17"/>
      <c r="K34" s="17">
        <v>1</v>
      </c>
      <c r="L34" s="17"/>
      <c r="M34" s="18"/>
      <c r="N34" s="20">
        <v>8</v>
      </c>
      <c r="O34" s="17"/>
      <c r="P34" s="18"/>
      <c r="Q34" s="19">
        <v>7</v>
      </c>
      <c r="R34" s="18">
        <v>1</v>
      </c>
      <c r="S34" s="20">
        <v>8</v>
      </c>
      <c r="T34" s="17"/>
      <c r="U34" s="18"/>
    </row>
    <row r="35" spans="1:21" ht="14.1" customHeight="1" x14ac:dyDescent="0.15">
      <c r="A35" s="32" t="s">
        <v>39</v>
      </c>
      <c r="B35" s="33"/>
      <c r="C35" s="14">
        <v>216</v>
      </c>
      <c r="D35" s="15">
        <f t="shared" si="1"/>
        <v>67</v>
      </c>
      <c r="E35" s="19">
        <v>10</v>
      </c>
      <c r="F35" s="17"/>
      <c r="G35" s="17"/>
      <c r="H35" s="18">
        <v>57</v>
      </c>
      <c r="I35" s="19">
        <v>64</v>
      </c>
      <c r="J35" s="17"/>
      <c r="K35" s="17">
        <v>2</v>
      </c>
      <c r="L35" s="17"/>
      <c r="M35" s="18">
        <v>1</v>
      </c>
      <c r="N35" s="20">
        <v>67</v>
      </c>
      <c r="O35" s="17"/>
      <c r="P35" s="18"/>
      <c r="Q35" s="19">
        <v>30</v>
      </c>
      <c r="R35" s="18">
        <v>37</v>
      </c>
      <c r="S35" s="20">
        <v>31</v>
      </c>
      <c r="T35" s="17">
        <v>36</v>
      </c>
      <c r="U35" s="18">
        <v>36</v>
      </c>
    </row>
    <row r="36" spans="1:21" ht="14.1" customHeight="1" x14ac:dyDescent="0.15">
      <c r="A36" s="32" t="s">
        <v>40</v>
      </c>
      <c r="B36" s="33"/>
      <c r="C36" s="14">
        <v>217</v>
      </c>
      <c r="D36" s="15">
        <f t="shared" si="1"/>
        <v>127</v>
      </c>
      <c r="E36" s="19">
        <v>28</v>
      </c>
      <c r="F36" s="17">
        <v>21</v>
      </c>
      <c r="G36" s="17"/>
      <c r="H36" s="18">
        <v>78</v>
      </c>
      <c r="I36" s="19">
        <v>126</v>
      </c>
      <c r="J36" s="17"/>
      <c r="K36" s="17">
        <v>1</v>
      </c>
      <c r="L36" s="17"/>
      <c r="M36" s="18"/>
      <c r="N36" s="20">
        <v>127</v>
      </c>
      <c r="O36" s="17"/>
      <c r="P36" s="18"/>
      <c r="Q36" s="19">
        <v>48</v>
      </c>
      <c r="R36" s="18">
        <v>79</v>
      </c>
      <c r="S36" s="20">
        <v>50</v>
      </c>
      <c r="T36" s="17">
        <v>77</v>
      </c>
      <c r="U36" s="18">
        <v>56</v>
      </c>
    </row>
    <row r="37" spans="1:21" ht="14.1" customHeight="1" x14ac:dyDescent="0.15">
      <c r="A37" s="32" t="s">
        <v>41</v>
      </c>
      <c r="B37" s="33"/>
      <c r="C37" s="14">
        <v>218</v>
      </c>
      <c r="D37" s="15">
        <f t="shared" si="1"/>
        <v>70</v>
      </c>
      <c r="E37" s="19">
        <v>11</v>
      </c>
      <c r="F37" s="17">
        <v>38</v>
      </c>
      <c r="G37" s="17"/>
      <c r="H37" s="18">
        <v>21</v>
      </c>
      <c r="I37" s="19">
        <v>31</v>
      </c>
      <c r="J37" s="17">
        <v>36</v>
      </c>
      <c r="K37" s="17"/>
      <c r="L37" s="17"/>
      <c r="M37" s="18">
        <v>3</v>
      </c>
      <c r="N37" s="20">
        <v>70</v>
      </c>
      <c r="O37" s="17"/>
      <c r="P37" s="18"/>
      <c r="Q37" s="19">
        <v>33</v>
      </c>
      <c r="R37" s="18">
        <v>37</v>
      </c>
      <c r="S37" s="20">
        <v>34</v>
      </c>
      <c r="T37" s="17">
        <v>36</v>
      </c>
      <c r="U37" s="18"/>
    </row>
    <row r="38" spans="1:21" ht="14.1" customHeight="1" x14ac:dyDescent="0.15">
      <c r="A38" s="32" t="s">
        <v>42</v>
      </c>
      <c r="B38" s="33"/>
      <c r="C38" s="14">
        <v>219</v>
      </c>
      <c r="D38" s="15">
        <f t="shared" si="1"/>
        <v>42</v>
      </c>
      <c r="E38" s="19">
        <v>12</v>
      </c>
      <c r="F38" s="17">
        <v>10</v>
      </c>
      <c r="G38" s="17"/>
      <c r="H38" s="18">
        <v>20</v>
      </c>
      <c r="I38" s="19">
        <v>42</v>
      </c>
      <c r="J38" s="17"/>
      <c r="K38" s="17"/>
      <c r="L38" s="17"/>
      <c r="M38" s="18"/>
      <c r="N38" s="20">
        <v>42</v>
      </c>
      <c r="O38" s="17"/>
      <c r="P38" s="18"/>
      <c r="Q38" s="19">
        <v>29</v>
      </c>
      <c r="R38" s="18">
        <v>13</v>
      </c>
      <c r="S38" s="20">
        <v>24</v>
      </c>
      <c r="T38" s="17">
        <v>18</v>
      </c>
      <c r="U38" s="18">
        <v>12</v>
      </c>
    </row>
    <row r="39" spans="1:21" ht="14.1" customHeight="1" x14ac:dyDescent="0.15">
      <c r="A39" s="32" t="s">
        <v>43</v>
      </c>
      <c r="B39" s="33"/>
      <c r="C39" s="14">
        <v>220</v>
      </c>
      <c r="D39" s="15">
        <f t="shared" si="1"/>
        <v>47</v>
      </c>
      <c r="E39" s="19">
        <v>34</v>
      </c>
      <c r="F39" s="17"/>
      <c r="G39" s="17"/>
      <c r="H39" s="18">
        <v>13</v>
      </c>
      <c r="I39" s="19">
        <v>41</v>
      </c>
      <c r="J39" s="17"/>
      <c r="K39" s="17">
        <v>2</v>
      </c>
      <c r="L39" s="17"/>
      <c r="M39" s="18">
        <v>4</v>
      </c>
      <c r="N39" s="20">
        <v>47</v>
      </c>
      <c r="O39" s="17"/>
      <c r="P39" s="18"/>
      <c r="Q39" s="19">
        <v>46</v>
      </c>
      <c r="R39" s="18">
        <v>1</v>
      </c>
      <c r="S39" s="20">
        <v>47</v>
      </c>
      <c r="T39" s="17"/>
      <c r="U39" s="18"/>
    </row>
    <row r="40" spans="1:21" ht="14.1" customHeight="1" x14ac:dyDescent="0.15">
      <c r="A40" s="32" t="s">
        <v>44</v>
      </c>
      <c r="B40" s="33"/>
      <c r="C40" s="14">
        <v>221</v>
      </c>
      <c r="D40" s="15">
        <f t="shared" si="1"/>
        <v>54</v>
      </c>
      <c r="E40" s="19">
        <v>21</v>
      </c>
      <c r="F40" s="17">
        <v>10</v>
      </c>
      <c r="G40" s="17"/>
      <c r="H40" s="18">
        <v>23</v>
      </c>
      <c r="I40" s="19">
        <v>48</v>
      </c>
      <c r="J40" s="17"/>
      <c r="K40" s="17">
        <v>2</v>
      </c>
      <c r="L40" s="17"/>
      <c r="M40" s="18">
        <v>4</v>
      </c>
      <c r="N40" s="20">
        <v>54</v>
      </c>
      <c r="O40" s="17"/>
      <c r="P40" s="18"/>
      <c r="Q40" s="19">
        <v>49</v>
      </c>
      <c r="R40" s="18">
        <v>5</v>
      </c>
      <c r="S40" s="20">
        <v>44</v>
      </c>
      <c r="T40" s="17">
        <v>10</v>
      </c>
      <c r="U40" s="18"/>
    </row>
    <row r="41" spans="1:21" ht="14.1" customHeight="1" x14ac:dyDescent="0.15">
      <c r="A41" s="32" t="s">
        <v>45</v>
      </c>
      <c r="B41" s="33"/>
      <c r="C41" s="14">
        <v>222</v>
      </c>
      <c r="D41" s="15">
        <f t="shared" si="1"/>
        <v>0</v>
      </c>
      <c r="E41" s="19"/>
      <c r="F41" s="17"/>
      <c r="G41" s="17"/>
      <c r="H41" s="18"/>
      <c r="I41" s="19"/>
      <c r="J41" s="17"/>
      <c r="K41" s="17"/>
      <c r="L41" s="17"/>
      <c r="M41" s="18"/>
      <c r="N41" s="20"/>
      <c r="O41" s="17"/>
      <c r="P41" s="18"/>
      <c r="Q41" s="19"/>
      <c r="R41" s="18"/>
      <c r="S41" s="20"/>
      <c r="T41" s="17"/>
      <c r="U41" s="18"/>
    </row>
    <row r="42" spans="1:21" ht="14.1" customHeight="1" x14ac:dyDescent="0.15">
      <c r="A42" s="32" t="s">
        <v>142</v>
      </c>
      <c r="B42" s="33"/>
      <c r="C42" s="13">
        <v>223</v>
      </c>
      <c r="D42" s="15">
        <f t="shared" si="1"/>
        <v>26</v>
      </c>
      <c r="E42" s="19">
        <v>19</v>
      </c>
      <c r="F42" s="17"/>
      <c r="G42" s="17"/>
      <c r="H42" s="18">
        <v>7</v>
      </c>
      <c r="I42" s="19">
        <v>23</v>
      </c>
      <c r="J42" s="17"/>
      <c r="K42" s="17">
        <v>1</v>
      </c>
      <c r="L42" s="17"/>
      <c r="M42" s="18">
        <v>2</v>
      </c>
      <c r="N42" s="20">
        <v>26</v>
      </c>
      <c r="O42" s="17"/>
      <c r="P42" s="18"/>
      <c r="Q42" s="19">
        <v>21</v>
      </c>
      <c r="R42" s="18">
        <v>5</v>
      </c>
      <c r="S42" s="20">
        <v>26</v>
      </c>
      <c r="T42" s="17"/>
      <c r="U42" s="18"/>
    </row>
    <row r="43" spans="1:21" ht="14.1" customHeight="1" x14ac:dyDescent="0.15">
      <c r="A43" s="32" t="s">
        <v>143</v>
      </c>
      <c r="B43" s="33"/>
      <c r="C43" s="13">
        <v>224</v>
      </c>
      <c r="D43" s="15">
        <f t="shared" si="1"/>
        <v>74</v>
      </c>
      <c r="E43" s="19">
        <v>22</v>
      </c>
      <c r="F43" s="17">
        <v>32</v>
      </c>
      <c r="G43" s="17"/>
      <c r="H43" s="18">
        <v>20</v>
      </c>
      <c r="I43" s="19">
        <v>53</v>
      </c>
      <c r="J43" s="17"/>
      <c r="K43" s="17">
        <v>18</v>
      </c>
      <c r="L43" s="17"/>
      <c r="M43" s="18">
        <v>3</v>
      </c>
      <c r="N43" s="20">
        <v>74</v>
      </c>
      <c r="O43" s="17"/>
      <c r="P43" s="18"/>
      <c r="Q43" s="19">
        <v>70</v>
      </c>
      <c r="R43" s="18">
        <v>4</v>
      </c>
      <c r="S43" s="20">
        <v>42</v>
      </c>
      <c r="T43" s="17">
        <v>16</v>
      </c>
      <c r="U43" s="18"/>
    </row>
    <row r="44" spans="1:21" ht="14.1" customHeight="1" x14ac:dyDescent="0.15">
      <c r="A44" s="32" t="s">
        <v>46</v>
      </c>
      <c r="B44" s="33"/>
      <c r="C44" s="13">
        <v>225</v>
      </c>
      <c r="D44" s="15">
        <f t="shared" si="1"/>
        <v>7</v>
      </c>
      <c r="E44" s="19">
        <v>7</v>
      </c>
      <c r="F44" s="17"/>
      <c r="G44" s="17"/>
      <c r="H44" s="18"/>
      <c r="I44" s="19">
        <v>7</v>
      </c>
      <c r="J44" s="17"/>
      <c r="K44" s="17"/>
      <c r="L44" s="17"/>
      <c r="M44" s="18"/>
      <c r="N44" s="20">
        <v>7</v>
      </c>
      <c r="O44" s="17"/>
      <c r="P44" s="18"/>
      <c r="Q44" s="19">
        <v>7</v>
      </c>
      <c r="R44" s="18"/>
      <c r="S44" s="20">
        <v>7</v>
      </c>
      <c r="T44" s="17"/>
      <c r="U44" s="18"/>
    </row>
    <row r="45" spans="1:21" ht="14.1" customHeight="1" x14ac:dyDescent="0.15">
      <c r="A45" s="32" t="s">
        <v>144</v>
      </c>
      <c r="B45" s="33"/>
      <c r="C45" s="13">
        <v>226</v>
      </c>
      <c r="D45" s="15">
        <f t="shared" si="1"/>
        <v>9</v>
      </c>
      <c r="E45" s="19">
        <v>7</v>
      </c>
      <c r="F45" s="17"/>
      <c r="G45" s="17"/>
      <c r="H45" s="18">
        <v>2</v>
      </c>
      <c r="I45" s="19">
        <v>7</v>
      </c>
      <c r="J45" s="17"/>
      <c r="K45" s="17">
        <v>2</v>
      </c>
      <c r="L45" s="17"/>
      <c r="M45" s="18"/>
      <c r="N45" s="20">
        <v>9</v>
      </c>
      <c r="O45" s="17"/>
      <c r="P45" s="18"/>
      <c r="Q45" s="19">
        <v>8</v>
      </c>
      <c r="R45" s="18">
        <v>1</v>
      </c>
      <c r="S45" s="20">
        <v>9</v>
      </c>
      <c r="T45" s="17"/>
      <c r="U45" s="18"/>
    </row>
    <row r="46" spans="1:21" ht="14.1" customHeight="1" x14ac:dyDescent="0.15">
      <c r="A46" s="32" t="s">
        <v>145</v>
      </c>
      <c r="B46" s="33"/>
      <c r="C46" s="13">
        <v>227</v>
      </c>
      <c r="D46" s="15">
        <f t="shared" si="1"/>
        <v>6</v>
      </c>
      <c r="E46" s="19">
        <v>6</v>
      </c>
      <c r="F46" s="17"/>
      <c r="G46" s="17"/>
      <c r="H46" s="18"/>
      <c r="I46" s="19">
        <v>3</v>
      </c>
      <c r="J46" s="17"/>
      <c r="K46" s="17">
        <v>3</v>
      </c>
      <c r="L46" s="17"/>
      <c r="M46" s="18"/>
      <c r="N46" s="20">
        <v>6</v>
      </c>
      <c r="O46" s="17"/>
      <c r="P46" s="18"/>
      <c r="Q46" s="19">
        <v>6</v>
      </c>
      <c r="R46" s="18"/>
      <c r="S46" s="20">
        <v>6</v>
      </c>
      <c r="T46" s="17"/>
      <c r="U46" s="18"/>
    </row>
    <row r="47" spans="1:21" ht="14.1" customHeight="1" x14ac:dyDescent="0.15">
      <c r="A47" s="32" t="s">
        <v>146</v>
      </c>
      <c r="B47" s="33"/>
      <c r="C47" s="13">
        <v>228</v>
      </c>
      <c r="D47" s="15">
        <f t="shared" si="1"/>
        <v>23</v>
      </c>
      <c r="E47" s="19">
        <v>13</v>
      </c>
      <c r="F47" s="17">
        <v>8</v>
      </c>
      <c r="G47" s="17"/>
      <c r="H47" s="18">
        <v>2</v>
      </c>
      <c r="I47" s="19">
        <v>23</v>
      </c>
      <c r="J47" s="17"/>
      <c r="K47" s="17"/>
      <c r="L47" s="17"/>
      <c r="M47" s="18"/>
      <c r="N47" s="20">
        <v>23</v>
      </c>
      <c r="O47" s="17"/>
      <c r="P47" s="18"/>
      <c r="Q47" s="19">
        <v>23</v>
      </c>
      <c r="R47" s="18"/>
      <c r="S47" s="20">
        <v>15</v>
      </c>
      <c r="T47" s="17"/>
      <c r="U47" s="18"/>
    </row>
    <row r="48" spans="1:21" ht="14.1" customHeight="1" x14ac:dyDescent="0.15">
      <c r="A48" s="32" t="s">
        <v>147</v>
      </c>
      <c r="B48" s="33"/>
      <c r="C48" s="13">
        <v>229</v>
      </c>
      <c r="D48" s="15">
        <f>SUM(E48:H48)</f>
        <v>7</v>
      </c>
      <c r="E48" s="19">
        <v>7</v>
      </c>
      <c r="F48" s="17"/>
      <c r="G48" s="17"/>
      <c r="H48" s="18"/>
      <c r="I48" s="19">
        <v>6</v>
      </c>
      <c r="J48" s="17"/>
      <c r="K48" s="17">
        <v>1</v>
      </c>
      <c r="L48" s="17"/>
      <c r="M48" s="18"/>
      <c r="N48" s="20">
        <v>7</v>
      </c>
      <c r="O48" s="17"/>
      <c r="P48" s="18"/>
      <c r="Q48" s="19">
        <v>6</v>
      </c>
      <c r="R48" s="18">
        <v>1</v>
      </c>
      <c r="S48" s="20">
        <v>7</v>
      </c>
      <c r="T48" s="17"/>
      <c r="U48" s="18"/>
    </row>
    <row r="49" spans="1:21" ht="14.1" customHeight="1" x14ac:dyDescent="0.15">
      <c r="A49" s="32" t="s">
        <v>148</v>
      </c>
      <c r="B49" s="33"/>
      <c r="C49" s="13">
        <v>230</v>
      </c>
      <c r="D49" s="15">
        <f>SUM(E49:H49)</f>
        <v>48</v>
      </c>
      <c r="E49" s="19">
        <v>35</v>
      </c>
      <c r="F49" s="17"/>
      <c r="G49" s="17"/>
      <c r="H49" s="18">
        <v>13</v>
      </c>
      <c r="I49" s="19">
        <v>40</v>
      </c>
      <c r="J49" s="17"/>
      <c r="K49" s="17">
        <v>7</v>
      </c>
      <c r="L49" s="17"/>
      <c r="M49" s="18">
        <v>1</v>
      </c>
      <c r="N49" s="20">
        <v>48</v>
      </c>
      <c r="O49" s="17"/>
      <c r="P49" s="18"/>
      <c r="Q49" s="19">
        <v>48</v>
      </c>
      <c r="R49" s="18"/>
      <c r="S49" s="20">
        <v>48</v>
      </c>
      <c r="T49" s="17"/>
      <c r="U49" s="18"/>
    </row>
    <row r="50" spans="1:21" ht="14.1" customHeight="1" x14ac:dyDescent="0.15">
      <c r="A50" s="32" t="s">
        <v>149</v>
      </c>
      <c r="B50" s="33"/>
      <c r="C50" s="13">
        <v>231</v>
      </c>
      <c r="D50" s="15">
        <f>SUM(E50:H50)</f>
        <v>16</v>
      </c>
      <c r="E50" s="19">
        <v>11</v>
      </c>
      <c r="F50" s="17"/>
      <c r="G50" s="17"/>
      <c r="H50" s="18">
        <v>5</v>
      </c>
      <c r="I50" s="19">
        <v>12</v>
      </c>
      <c r="J50" s="17"/>
      <c r="K50" s="17">
        <v>3</v>
      </c>
      <c r="L50" s="17"/>
      <c r="M50" s="18">
        <v>1</v>
      </c>
      <c r="N50" s="20">
        <v>16</v>
      </c>
      <c r="O50" s="17"/>
      <c r="P50" s="18"/>
      <c r="Q50" s="19">
        <v>16</v>
      </c>
      <c r="R50" s="18"/>
      <c r="S50" s="20">
        <v>16</v>
      </c>
      <c r="T50" s="17"/>
      <c r="U50" s="18"/>
    </row>
    <row r="51" spans="1:21" ht="14.1" customHeight="1" x14ac:dyDescent="0.15">
      <c r="A51" s="32"/>
      <c r="B51" s="33"/>
      <c r="C51" s="13">
        <v>232</v>
      </c>
      <c r="D51" s="15">
        <f>SUM(E51:H51)</f>
        <v>0</v>
      </c>
      <c r="E51" s="19"/>
      <c r="F51" s="17"/>
      <c r="G51" s="17"/>
      <c r="H51" s="18"/>
      <c r="I51" s="19"/>
      <c r="J51" s="17"/>
      <c r="K51" s="17"/>
      <c r="L51" s="17"/>
      <c r="M51" s="18"/>
      <c r="N51" s="20"/>
      <c r="O51" s="17"/>
      <c r="P51" s="18"/>
      <c r="Q51" s="19"/>
      <c r="R51" s="18"/>
      <c r="S51" s="20"/>
      <c r="T51" s="17"/>
      <c r="U51" s="18"/>
    </row>
    <row r="52" spans="1:21" ht="14.1" customHeight="1" thickBot="1" x14ac:dyDescent="0.2">
      <c r="A52" s="34"/>
      <c r="B52" s="35"/>
      <c r="C52" s="36">
        <v>233</v>
      </c>
      <c r="D52" s="37">
        <f t="shared" si="1"/>
        <v>0</v>
      </c>
      <c r="E52" s="19"/>
      <c r="F52" s="17"/>
      <c r="G52" s="17"/>
      <c r="H52" s="18"/>
      <c r="I52" s="19"/>
      <c r="J52" s="17"/>
      <c r="K52" s="17"/>
      <c r="L52" s="17"/>
      <c r="M52" s="18"/>
      <c r="N52" s="20"/>
      <c r="O52" s="17"/>
      <c r="P52" s="18"/>
      <c r="Q52" s="19"/>
      <c r="R52" s="18"/>
      <c r="S52" s="20"/>
      <c r="T52" s="17"/>
      <c r="U52" s="18"/>
    </row>
    <row r="53" spans="1:21" ht="14.1" customHeight="1" x14ac:dyDescent="0.15">
      <c r="A53" s="38" t="s">
        <v>150</v>
      </c>
      <c r="B53" s="39"/>
      <c r="C53" s="40"/>
      <c r="D53" s="7">
        <f>SUM(D54)</f>
        <v>0</v>
      </c>
      <c r="E53" s="7">
        <f t="shared" ref="E53:U53" si="3">SUM(E54)</f>
        <v>0</v>
      </c>
      <c r="F53" s="9">
        <f t="shared" si="3"/>
        <v>0</v>
      </c>
      <c r="G53" s="7">
        <f t="shared" si="3"/>
        <v>0</v>
      </c>
      <c r="H53" s="10">
        <f t="shared" si="3"/>
        <v>0</v>
      </c>
      <c r="I53" s="41">
        <f t="shared" si="3"/>
        <v>0</v>
      </c>
      <c r="J53" s="7">
        <f t="shared" si="3"/>
        <v>0</v>
      </c>
      <c r="K53" s="7">
        <f t="shared" si="3"/>
        <v>0</v>
      </c>
      <c r="L53" s="7">
        <f t="shared" si="3"/>
        <v>0</v>
      </c>
      <c r="M53" s="10">
        <f t="shared" si="3"/>
        <v>0</v>
      </c>
      <c r="N53" s="41">
        <f t="shared" si="3"/>
        <v>0</v>
      </c>
      <c r="O53" s="7">
        <f t="shared" si="3"/>
        <v>0</v>
      </c>
      <c r="P53" s="10">
        <f t="shared" si="3"/>
        <v>0</v>
      </c>
      <c r="Q53" s="41">
        <f t="shared" si="3"/>
        <v>0</v>
      </c>
      <c r="R53" s="10">
        <f t="shared" si="3"/>
        <v>0</v>
      </c>
      <c r="S53" s="41">
        <f t="shared" si="3"/>
        <v>0</v>
      </c>
      <c r="T53" s="7">
        <f t="shared" si="3"/>
        <v>0</v>
      </c>
      <c r="U53" s="10">
        <f t="shared" si="3"/>
        <v>0</v>
      </c>
    </row>
    <row r="54" spans="1:21" ht="14.1" customHeight="1" thickBot="1" x14ac:dyDescent="0.2">
      <c r="A54" s="21"/>
      <c r="B54" s="22" t="s">
        <v>47</v>
      </c>
      <c r="C54" s="22">
        <v>305</v>
      </c>
      <c r="D54" s="42">
        <f>SUM(E54:H54)</f>
        <v>0</v>
      </c>
      <c r="E54" s="24"/>
      <c r="F54" s="25"/>
      <c r="G54" s="25"/>
      <c r="H54" s="26"/>
      <c r="I54" s="27"/>
      <c r="J54" s="25"/>
      <c r="K54" s="25"/>
      <c r="L54" s="25"/>
      <c r="M54" s="26"/>
      <c r="N54" s="27"/>
      <c r="O54" s="25"/>
      <c r="P54" s="26"/>
      <c r="Q54" s="27"/>
      <c r="R54" s="26"/>
      <c r="S54" s="27"/>
      <c r="T54" s="25"/>
      <c r="U54" s="26"/>
    </row>
    <row r="55" spans="1:21" ht="14.1" customHeight="1" x14ac:dyDescent="0.15">
      <c r="A55" s="5" t="s">
        <v>151</v>
      </c>
      <c r="B55" s="43"/>
      <c r="C55" s="40"/>
      <c r="D55" s="7">
        <f>SUM(D56:D62)</f>
        <v>120</v>
      </c>
      <c r="E55" s="8">
        <f>SUM(E56:E62)</f>
        <v>58</v>
      </c>
      <c r="F55" s="9">
        <f>SUM(F56:F62)</f>
        <v>24</v>
      </c>
      <c r="G55" s="9">
        <f t="shared" ref="G55:U55" si="4">SUM(G56:G62)</f>
        <v>0</v>
      </c>
      <c r="H55" s="10">
        <f t="shared" si="4"/>
        <v>38</v>
      </c>
      <c r="I55" s="11">
        <f t="shared" si="4"/>
        <v>108</v>
      </c>
      <c r="J55" s="9">
        <f t="shared" si="4"/>
        <v>0</v>
      </c>
      <c r="K55" s="9">
        <f t="shared" si="4"/>
        <v>9</v>
      </c>
      <c r="L55" s="9">
        <f t="shared" si="4"/>
        <v>0</v>
      </c>
      <c r="M55" s="10">
        <f t="shared" si="4"/>
        <v>3</v>
      </c>
      <c r="N55" s="11">
        <f t="shared" si="4"/>
        <v>120</v>
      </c>
      <c r="O55" s="9">
        <f t="shared" si="4"/>
        <v>0</v>
      </c>
      <c r="P55" s="10">
        <f t="shared" si="4"/>
        <v>0</v>
      </c>
      <c r="Q55" s="11">
        <f t="shared" si="4"/>
        <v>101</v>
      </c>
      <c r="R55" s="10">
        <f t="shared" si="4"/>
        <v>19</v>
      </c>
      <c r="S55" s="11">
        <f t="shared" si="4"/>
        <v>96</v>
      </c>
      <c r="T55" s="9">
        <f t="shared" si="4"/>
        <v>0</v>
      </c>
      <c r="U55" s="10">
        <f t="shared" si="4"/>
        <v>0</v>
      </c>
    </row>
    <row r="56" spans="1:21" ht="14.1" customHeight="1" x14ac:dyDescent="0.15">
      <c r="A56" s="12"/>
      <c r="B56" s="13" t="s">
        <v>48</v>
      </c>
      <c r="C56" s="13">
        <v>341</v>
      </c>
      <c r="D56" s="15">
        <f>SUM(E56:H56)</f>
        <v>25</v>
      </c>
      <c r="E56" s="19">
        <v>8</v>
      </c>
      <c r="F56" s="17">
        <v>14</v>
      </c>
      <c r="G56" s="17"/>
      <c r="H56" s="18">
        <v>3</v>
      </c>
      <c r="I56" s="20">
        <v>25</v>
      </c>
      <c r="J56" s="17"/>
      <c r="K56" s="17"/>
      <c r="L56" s="17"/>
      <c r="M56" s="18"/>
      <c r="N56" s="20">
        <v>25</v>
      </c>
      <c r="O56" s="17"/>
      <c r="P56" s="18"/>
      <c r="Q56" s="20">
        <v>10</v>
      </c>
      <c r="R56" s="18">
        <v>15</v>
      </c>
      <c r="S56" s="20">
        <v>11</v>
      </c>
      <c r="T56" s="17"/>
      <c r="U56" s="18"/>
    </row>
    <row r="57" spans="1:21" ht="14.1" customHeight="1" x14ac:dyDescent="0.15">
      <c r="A57" s="12"/>
      <c r="B57" s="13" t="s">
        <v>49</v>
      </c>
      <c r="C57" s="13">
        <v>342</v>
      </c>
      <c r="D57" s="15">
        <f t="shared" ref="D57:D67" si="5">SUM(E57:H57)</f>
        <v>24</v>
      </c>
      <c r="E57" s="19">
        <v>8</v>
      </c>
      <c r="F57" s="17">
        <v>10</v>
      </c>
      <c r="G57" s="17"/>
      <c r="H57" s="18">
        <v>6</v>
      </c>
      <c r="I57" s="20">
        <v>23</v>
      </c>
      <c r="J57" s="17"/>
      <c r="K57" s="17">
        <v>1</v>
      </c>
      <c r="L57" s="17"/>
      <c r="M57" s="18"/>
      <c r="N57" s="20">
        <v>24</v>
      </c>
      <c r="O57" s="17"/>
      <c r="P57" s="18"/>
      <c r="Q57" s="20">
        <v>24</v>
      </c>
      <c r="R57" s="18"/>
      <c r="S57" s="20">
        <v>14</v>
      </c>
      <c r="T57" s="17"/>
      <c r="U57" s="18"/>
    </row>
    <row r="58" spans="1:21" ht="14.1" customHeight="1" x14ac:dyDescent="0.15">
      <c r="A58" s="12"/>
      <c r="B58" s="13" t="s">
        <v>50</v>
      </c>
      <c r="C58" s="13">
        <v>343</v>
      </c>
      <c r="D58" s="15">
        <f t="shared" si="5"/>
        <v>8</v>
      </c>
      <c r="E58" s="19">
        <v>5</v>
      </c>
      <c r="F58" s="17"/>
      <c r="G58" s="17"/>
      <c r="H58" s="18">
        <v>3</v>
      </c>
      <c r="I58" s="20">
        <v>6</v>
      </c>
      <c r="J58" s="17"/>
      <c r="K58" s="17">
        <v>1</v>
      </c>
      <c r="L58" s="17"/>
      <c r="M58" s="18">
        <v>1</v>
      </c>
      <c r="N58" s="20">
        <v>8</v>
      </c>
      <c r="O58" s="17"/>
      <c r="P58" s="18"/>
      <c r="Q58" s="20">
        <v>7</v>
      </c>
      <c r="R58" s="18">
        <v>1</v>
      </c>
      <c r="S58" s="20">
        <v>8</v>
      </c>
      <c r="T58" s="17"/>
      <c r="U58" s="18"/>
    </row>
    <row r="59" spans="1:21" ht="14.1" customHeight="1" x14ac:dyDescent="0.15">
      <c r="A59" s="12"/>
      <c r="B59" s="13" t="s">
        <v>51</v>
      </c>
      <c r="C59" s="13">
        <v>344</v>
      </c>
      <c r="D59" s="15">
        <f t="shared" si="5"/>
        <v>13</v>
      </c>
      <c r="E59" s="19">
        <v>4</v>
      </c>
      <c r="F59" s="17"/>
      <c r="G59" s="17"/>
      <c r="H59" s="18">
        <v>9</v>
      </c>
      <c r="I59" s="20">
        <v>12</v>
      </c>
      <c r="J59" s="17"/>
      <c r="K59" s="17">
        <v>1</v>
      </c>
      <c r="L59" s="17"/>
      <c r="M59" s="18"/>
      <c r="N59" s="20">
        <v>13</v>
      </c>
      <c r="O59" s="17"/>
      <c r="P59" s="18"/>
      <c r="Q59" s="20">
        <v>12</v>
      </c>
      <c r="R59" s="18">
        <v>1</v>
      </c>
      <c r="S59" s="20">
        <v>13</v>
      </c>
      <c r="T59" s="17"/>
      <c r="U59" s="18"/>
    </row>
    <row r="60" spans="1:21" ht="14.1" customHeight="1" x14ac:dyDescent="0.15">
      <c r="A60" s="12"/>
      <c r="B60" s="13" t="s">
        <v>52</v>
      </c>
      <c r="C60" s="13">
        <v>345</v>
      </c>
      <c r="D60" s="15">
        <f t="shared" si="5"/>
        <v>13</v>
      </c>
      <c r="E60" s="19">
        <v>5</v>
      </c>
      <c r="F60" s="17"/>
      <c r="G60" s="17"/>
      <c r="H60" s="18">
        <v>8</v>
      </c>
      <c r="I60" s="20">
        <v>13</v>
      </c>
      <c r="J60" s="17"/>
      <c r="K60" s="17"/>
      <c r="L60" s="17"/>
      <c r="M60" s="18"/>
      <c r="N60" s="20">
        <v>13</v>
      </c>
      <c r="O60" s="17"/>
      <c r="P60" s="18"/>
      <c r="Q60" s="20">
        <v>13</v>
      </c>
      <c r="R60" s="18"/>
      <c r="S60" s="20">
        <v>13</v>
      </c>
      <c r="T60" s="17"/>
      <c r="U60" s="18"/>
    </row>
    <row r="61" spans="1:21" ht="14.1" customHeight="1" x14ac:dyDescent="0.15">
      <c r="A61" s="12"/>
      <c r="B61" s="13" t="s">
        <v>53</v>
      </c>
      <c r="C61" s="13">
        <v>348</v>
      </c>
      <c r="D61" s="15">
        <f t="shared" si="5"/>
        <v>10</v>
      </c>
      <c r="E61" s="19">
        <v>9</v>
      </c>
      <c r="F61" s="17"/>
      <c r="G61" s="17"/>
      <c r="H61" s="18">
        <v>1</v>
      </c>
      <c r="I61" s="20">
        <v>9</v>
      </c>
      <c r="J61" s="17"/>
      <c r="K61" s="17">
        <v>1</v>
      </c>
      <c r="L61" s="17"/>
      <c r="M61" s="18"/>
      <c r="N61" s="20">
        <v>10</v>
      </c>
      <c r="O61" s="17"/>
      <c r="P61" s="18"/>
      <c r="Q61" s="20">
        <v>10</v>
      </c>
      <c r="R61" s="18"/>
      <c r="S61" s="20">
        <v>10</v>
      </c>
      <c r="T61" s="17"/>
      <c r="U61" s="18"/>
    </row>
    <row r="62" spans="1:21" ht="14.1" customHeight="1" thickBot="1" x14ac:dyDescent="0.2">
      <c r="A62" s="21"/>
      <c r="B62" s="22" t="s">
        <v>54</v>
      </c>
      <c r="C62" s="22">
        <v>349</v>
      </c>
      <c r="D62" s="15">
        <f t="shared" si="5"/>
        <v>27</v>
      </c>
      <c r="E62" s="24">
        <v>19</v>
      </c>
      <c r="F62" s="25"/>
      <c r="G62" s="25"/>
      <c r="H62" s="26">
        <v>8</v>
      </c>
      <c r="I62" s="27">
        <v>20</v>
      </c>
      <c r="J62" s="25"/>
      <c r="K62" s="25">
        <v>5</v>
      </c>
      <c r="L62" s="25"/>
      <c r="M62" s="26">
        <v>2</v>
      </c>
      <c r="N62" s="27">
        <v>27</v>
      </c>
      <c r="O62" s="25"/>
      <c r="P62" s="26"/>
      <c r="Q62" s="27">
        <v>25</v>
      </c>
      <c r="R62" s="26">
        <v>2</v>
      </c>
      <c r="S62" s="27">
        <v>27</v>
      </c>
      <c r="T62" s="25"/>
      <c r="U62" s="26"/>
    </row>
    <row r="63" spans="1:21" ht="14.1" customHeight="1" x14ac:dyDescent="0.15">
      <c r="A63" s="5" t="s">
        <v>152</v>
      </c>
      <c r="B63" s="43"/>
      <c r="C63" s="40"/>
      <c r="D63" s="7">
        <f>SUM(D64:D67)</f>
        <v>0</v>
      </c>
      <c r="E63" s="8">
        <f>SUM(E64:E67)</f>
        <v>0</v>
      </c>
      <c r="F63" s="9">
        <f>SUM(F64:F67)</f>
        <v>0</v>
      </c>
      <c r="G63" s="9">
        <f t="shared" ref="G63:U63" si="6">SUM(G64:G67)</f>
        <v>0</v>
      </c>
      <c r="H63" s="10">
        <f t="shared" si="6"/>
        <v>0</v>
      </c>
      <c r="I63" s="11">
        <f t="shared" si="6"/>
        <v>0</v>
      </c>
      <c r="J63" s="9">
        <f t="shared" si="6"/>
        <v>0</v>
      </c>
      <c r="K63" s="9">
        <f t="shared" si="6"/>
        <v>0</v>
      </c>
      <c r="L63" s="9">
        <f t="shared" si="6"/>
        <v>0</v>
      </c>
      <c r="M63" s="10">
        <f t="shared" si="6"/>
        <v>0</v>
      </c>
      <c r="N63" s="11">
        <f t="shared" si="6"/>
        <v>0</v>
      </c>
      <c r="O63" s="9">
        <f t="shared" si="6"/>
        <v>0</v>
      </c>
      <c r="P63" s="10">
        <f t="shared" si="6"/>
        <v>0</v>
      </c>
      <c r="Q63" s="11">
        <f t="shared" si="6"/>
        <v>0</v>
      </c>
      <c r="R63" s="10">
        <f t="shared" si="6"/>
        <v>0</v>
      </c>
      <c r="S63" s="11">
        <f t="shared" si="6"/>
        <v>0</v>
      </c>
      <c r="T63" s="9">
        <f t="shared" si="6"/>
        <v>0</v>
      </c>
      <c r="U63" s="10">
        <f t="shared" si="6"/>
        <v>0</v>
      </c>
    </row>
    <row r="64" spans="1:21" ht="14.1" customHeight="1" x14ac:dyDescent="0.15">
      <c r="A64" s="12"/>
      <c r="B64" s="13" t="s">
        <v>55</v>
      </c>
      <c r="C64" s="13">
        <v>362</v>
      </c>
      <c r="D64" s="15">
        <f t="shared" si="5"/>
        <v>0</v>
      </c>
      <c r="E64" s="19"/>
      <c r="F64" s="17"/>
      <c r="G64" s="17"/>
      <c r="H64" s="18"/>
      <c r="I64" s="20"/>
      <c r="J64" s="17"/>
      <c r="K64" s="17"/>
      <c r="L64" s="17"/>
      <c r="M64" s="18"/>
      <c r="N64" s="20"/>
      <c r="O64" s="17"/>
      <c r="P64" s="18"/>
      <c r="Q64" s="20"/>
      <c r="R64" s="18"/>
      <c r="S64" s="20"/>
      <c r="T64" s="17"/>
      <c r="U64" s="18"/>
    </row>
    <row r="65" spans="1:21" ht="14.1" customHeight="1" x14ac:dyDescent="0.15">
      <c r="A65" s="12"/>
      <c r="B65" s="13" t="s">
        <v>56</v>
      </c>
      <c r="C65" s="13">
        <v>363</v>
      </c>
      <c r="D65" s="15">
        <f t="shared" si="5"/>
        <v>0</v>
      </c>
      <c r="E65" s="19"/>
      <c r="F65" s="17"/>
      <c r="G65" s="17"/>
      <c r="H65" s="18"/>
      <c r="I65" s="20"/>
      <c r="J65" s="17"/>
      <c r="K65" s="17"/>
      <c r="L65" s="17"/>
      <c r="M65" s="18"/>
      <c r="N65" s="20"/>
      <c r="O65" s="17"/>
      <c r="P65" s="18"/>
      <c r="Q65" s="20"/>
      <c r="R65" s="18"/>
      <c r="S65" s="20"/>
      <c r="T65" s="17"/>
      <c r="U65" s="18"/>
    </row>
    <row r="66" spans="1:21" ht="14.1" customHeight="1" x14ac:dyDescent="0.15">
      <c r="A66" s="12"/>
      <c r="B66" s="13" t="s">
        <v>57</v>
      </c>
      <c r="C66" s="13">
        <v>364</v>
      </c>
      <c r="D66" s="15">
        <f t="shared" si="5"/>
        <v>0</v>
      </c>
      <c r="E66" s="19"/>
      <c r="F66" s="17"/>
      <c r="G66" s="17"/>
      <c r="H66" s="18"/>
      <c r="I66" s="20"/>
      <c r="J66" s="17"/>
      <c r="K66" s="17"/>
      <c r="L66" s="17"/>
      <c r="M66" s="18"/>
      <c r="N66" s="20"/>
      <c r="O66" s="17"/>
      <c r="P66" s="18"/>
      <c r="Q66" s="20"/>
      <c r="R66" s="18"/>
      <c r="S66" s="20"/>
      <c r="T66" s="17"/>
      <c r="U66" s="18"/>
    </row>
    <row r="67" spans="1:21" ht="14.1" customHeight="1" thickBot="1" x14ac:dyDescent="0.2">
      <c r="A67" s="21"/>
      <c r="B67" s="22" t="s">
        <v>58</v>
      </c>
      <c r="C67" s="22">
        <v>365</v>
      </c>
      <c r="D67" s="15">
        <f t="shared" si="5"/>
        <v>0</v>
      </c>
      <c r="E67" s="24"/>
      <c r="F67" s="25"/>
      <c r="G67" s="25"/>
      <c r="H67" s="26"/>
      <c r="I67" s="27"/>
      <c r="J67" s="25"/>
      <c r="K67" s="25"/>
      <c r="L67" s="25"/>
      <c r="M67" s="26"/>
      <c r="N67" s="27"/>
      <c r="O67" s="25"/>
      <c r="P67" s="26"/>
      <c r="Q67" s="27"/>
      <c r="R67" s="26"/>
      <c r="S67" s="27"/>
      <c r="T67" s="25"/>
      <c r="U67" s="26"/>
    </row>
    <row r="68" spans="1:21" ht="14.1" customHeight="1" x14ac:dyDescent="0.15">
      <c r="A68" s="5" t="s">
        <v>153</v>
      </c>
      <c r="B68" s="43"/>
      <c r="C68" s="40"/>
      <c r="D68" s="7">
        <f>SUM(D69:D72)</f>
        <v>30</v>
      </c>
      <c r="E68" s="8">
        <f>SUM(E69:E72)</f>
        <v>21</v>
      </c>
      <c r="F68" s="9">
        <f>SUM(F69:F72)</f>
        <v>0</v>
      </c>
      <c r="G68" s="9">
        <f t="shared" ref="G68:U68" si="7">SUM(G69:G72)</f>
        <v>0</v>
      </c>
      <c r="H68" s="10">
        <f t="shared" si="7"/>
        <v>9</v>
      </c>
      <c r="I68" s="11">
        <f t="shared" si="7"/>
        <v>30</v>
      </c>
      <c r="J68" s="9">
        <f t="shared" si="7"/>
        <v>0</v>
      </c>
      <c r="K68" s="9">
        <f t="shared" si="7"/>
        <v>0</v>
      </c>
      <c r="L68" s="9">
        <f t="shared" si="7"/>
        <v>0</v>
      </c>
      <c r="M68" s="10">
        <f t="shared" si="7"/>
        <v>0</v>
      </c>
      <c r="N68" s="11">
        <f t="shared" si="7"/>
        <v>30</v>
      </c>
      <c r="O68" s="9">
        <f t="shared" si="7"/>
        <v>0</v>
      </c>
      <c r="P68" s="10">
        <f t="shared" si="7"/>
        <v>0</v>
      </c>
      <c r="Q68" s="11">
        <f t="shared" si="7"/>
        <v>30</v>
      </c>
      <c r="R68" s="10">
        <f t="shared" si="7"/>
        <v>0</v>
      </c>
      <c r="S68" s="11">
        <f t="shared" si="7"/>
        <v>30</v>
      </c>
      <c r="T68" s="9">
        <f t="shared" si="7"/>
        <v>0</v>
      </c>
      <c r="U68" s="10">
        <f t="shared" si="7"/>
        <v>0</v>
      </c>
    </row>
    <row r="69" spans="1:21" ht="14.1" customHeight="1" x14ac:dyDescent="0.15">
      <c r="A69" s="12"/>
      <c r="B69" s="13" t="s">
        <v>59</v>
      </c>
      <c r="C69" s="13">
        <v>381</v>
      </c>
      <c r="D69" s="15">
        <f>SUM(E69:H69)</f>
        <v>5</v>
      </c>
      <c r="E69" s="19">
        <v>2</v>
      </c>
      <c r="F69" s="17"/>
      <c r="G69" s="17"/>
      <c r="H69" s="18">
        <v>3</v>
      </c>
      <c r="I69" s="20">
        <v>5</v>
      </c>
      <c r="J69" s="17"/>
      <c r="K69" s="17"/>
      <c r="L69" s="17"/>
      <c r="M69" s="18"/>
      <c r="N69" s="20">
        <v>5</v>
      </c>
      <c r="O69" s="17"/>
      <c r="P69" s="18"/>
      <c r="Q69" s="20">
        <v>5</v>
      </c>
      <c r="R69" s="18"/>
      <c r="S69" s="20">
        <v>5</v>
      </c>
      <c r="T69" s="17"/>
      <c r="U69" s="18"/>
    </row>
    <row r="70" spans="1:21" ht="14.1" customHeight="1" x14ac:dyDescent="0.15">
      <c r="A70" s="12"/>
      <c r="B70" s="13" t="s">
        <v>60</v>
      </c>
      <c r="C70" s="13">
        <v>382</v>
      </c>
      <c r="D70" s="15">
        <f>SUM(E70:H70)</f>
        <v>10</v>
      </c>
      <c r="E70" s="19">
        <v>6</v>
      </c>
      <c r="F70" s="17"/>
      <c r="G70" s="17"/>
      <c r="H70" s="18">
        <v>4</v>
      </c>
      <c r="I70" s="19">
        <v>10</v>
      </c>
      <c r="J70" s="17"/>
      <c r="K70" s="17"/>
      <c r="L70" s="17"/>
      <c r="M70" s="18"/>
      <c r="N70" s="20">
        <v>10</v>
      </c>
      <c r="O70" s="17"/>
      <c r="P70" s="18"/>
      <c r="Q70" s="20">
        <v>10</v>
      </c>
      <c r="R70" s="18"/>
      <c r="S70" s="20">
        <v>10</v>
      </c>
      <c r="T70" s="17"/>
      <c r="U70" s="18"/>
    </row>
    <row r="71" spans="1:21" ht="14.1" customHeight="1" x14ac:dyDescent="0.15">
      <c r="A71" s="12"/>
      <c r="B71" s="13" t="s">
        <v>61</v>
      </c>
      <c r="C71" s="13">
        <v>383</v>
      </c>
      <c r="D71" s="15">
        <f>SUM(E71:H71)</f>
        <v>12</v>
      </c>
      <c r="E71" s="19">
        <v>10</v>
      </c>
      <c r="F71" s="17"/>
      <c r="G71" s="17"/>
      <c r="H71" s="18">
        <v>2</v>
      </c>
      <c r="I71" s="19">
        <v>12</v>
      </c>
      <c r="J71" s="17"/>
      <c r="K71" s="17"/>
      <c r="L71" s="17"/>
      <c r="M71" s="18"/>
      <c r="N71" s="20">
        <v>12</v>
      </c>
      <c r="O71" s="17"/>
      <c r="P71" s="18"/>
      <c r="Q71" s="19">
        <v>12</v>
      </c>
      <c r="R71" s="18"/>
      <c r="S71" s="20">
        <v>12</v>
      </c>
      <c r="T71" s="17"/>
      <c r="U71" s="18"/>
    </row>
    <row r="72" spans="1:21" ht="14.1" customHeight="1" thickBot="1" x14ac:dyDescent="0.2">
      <c r="A72" s="21"/>
      <c r="B72" s="22" t="s">
        <v>62</v>
      </c>
      <c r="C72" s="22">
        <v>384</v>
      </c>
      <c r="D72" s="15">
        <f>SUM(E72:H72)</f>
        <v>3</v>
      </c>
      <c r="E72" s="24">
        <v>3</v>
      </c>
      <c r="F72" s="25"/>
      <c r="G72" s="25"/>
      <c r="H72" s="26"/>
      <c r="I72" s="24">
        <v>3</v>
      </c>
      <c r="J72" s="25"/>
      <c r="K72" s="25"/>
      <c r="L72" s="25"/>
      <c r="M72" s="26"/>
      <c r="N72" s="27">
        <v>3</v>
      </c>
      <c r="O72" s="25"/>
      <c r="P72" s="26"/>
      <c r="Q72" s="24">
        <v>3</v>
      </c>
      <c r="R72" s="26"/>
      <c r="S72" s="27">
        <v>3</v>
      </c>
      <c r="T72" s="25"/>
      <c r="U72" s="26"/>
    </row>
    <row r="73" spans="1:21" ht="14.1" customHeight="1" x14ac:dyDescent="0.15">
      <c r="A73" s="5" t="s">
        <v>154</v>
      </c>
      <c r="B73" s="43"/>
      <c r="C73" s="40"/>
      <c r="D73" s="7">
        <f>SUM(D74:D77)</f>
        <v>3</v>
      </c>
      <c r="E73" s="8">
        <f>SUM(E74:E77)</f>
        <v>3</v>
      </c>
      <c r="F73" s="9">
        <f>SUM(F74:F77)</f>
        <v>0</v>
      </c>
      <c r="G73" s="9">
        <f t="shared" ref="G73:U73" si="8">SUM(G74:G77)</f>
        <v>0</v>
      </c>
      <c r="H73" s="10">
        <f t="shared" si="8"/>
        <v>0</v>
      </c>
      <c r="I73" s="11">
        <f t="shared" si="8"/>
        <v>3</v>
      </c>
      <c r="J73" s="9">
        <f t="shared" si="8"/>
        <v>0</v>
      </c>
      <c r="K73" s="9">
        <f t="shared" si="8"/>
        <v>0</v>
      </c>
      <c r="L73" s="9">
        <f t="shared" si="8"/>
        <v>0</v>
      </c>
      <c r="M73" s="10">
        <f t="shared" si="8"/>
        <v>0</v>
      </c>
      <c r="N73" s="11">
        <f t="shared" si="8"/>
        <v>3</v>
      </c>
      <c r="O73" s="9">
        <f t="shared" si="8"/>
        <v>0</v>
      </c>
      <c r="P73" s="10">
        <f t="shared" si="8"/>
        <v>0</v>
      </c>
      <c r="Q73" s="11">
        <f t="shared" si="8"/>
        <v>3</v>
      </c>
      <c r="R73" s="10">
        <f t="shared" si="8"/>
        <v>0</v>
      </c>
      <c r="S73" s="11">
        <f t="shared" si="8"/>
        <v>3</v>
      </c>
      <c r="T73" s="9">
        <f t="shared" si="8"/>
        <v>0</v>
      </c>
      <c r="U73" s="10">
        <f t="shared" si="8"/>
        <v>0</v>
      </c>
    </row>
    <row r="74" spans="1:21" ht="14.1" customHeight="1" x14ac:dyDescent="0.15">
      <c r="A74" s="12"/>
      <c r="B74" s="13" t="s">
        <v>63</v>
      </c>
      <c r="C74" s="13">
        <v>401</v>
      </c>
      <c r="D74" s="15">
        <f>SUM(E74:H74)</f>
        <v>2</v>
      </c>
      <c r="E74" s="19">
        <v>2</v>
      </c>
      <c r="F74" s="17"/>
      <c r="G74" s="17"/>
      <c r="H74" s="18"/>
      <c r="I74" s="20">
        <v>2</v>
      </c>
      <c r="J74" s="17"/>
      <c r="K74" s="17"/>
      <c r="L74" s="17"/>
      <c r="M74" s="18"/>
      <c r="N74" s="20">
        <v>2</v>
      </c>
      <c r="O74" s="17"/>
      <c r="P74" s="18"/>
      <c r="Q74" s="20">
        <v>2</v>
      </c>
      <c r="R74" s="18"/>
      <c r="S74" s="20">
        <v>2</v>
      </c>
      <c r="T74" s="17"/>
      <c r="U74" s="18"/>
    </row>
    <row r="75" spans="1:21" ht="14.1" customHeight="1" x14ac:dyDescent="0.15">
      <c r="A75" s="12"/>
      <c r="B75" s="13" t="s">
        <v>64</v>
      </c>
      <c r="C75" s="13">
        <v>402</v>
      </c>
      <c r="D75" s="15">
        <f>SUM(E75:H75)</f>
        <v>1</v>
      </c>
      <c r="E75" s="19">
        <v>1</v>
      </c>
      <c r="F75" s="17"/>
      <c r="G75" s="17"/>
      <c r="H75" s="18"/>
      <c r="I75" s="20">
        <v>1</v>
      </c>
      <c r="J75" s="17"/>
      <c r="K75" s="17"/>
      <c r="L75" s="17"/>
      <c r="M75" s="18"/>
      <c r="N75" s="20">
        <v>1</v>
      </c>
      <c r="O75" s="17"/>
      <c r="P75" s="18"/>
      <c r="Q75" s="20">
        <v>1</v>
      </c>
      <c r="R75" s="18"/>
      <c r="S75" s="20">
        <v>1</v>
      </c>
      <c r="T75" s="17"/>
      <c r="U75" s="18"/>
    </row>
    <row r="76" spans="1:21" ht="14.1" customHeight="1" x14ac:dyDescent="0.15">
      <c r="A76" s="12"/>
      <c r="B76" s="13" t="s">
        <v>65</v>
      </c>
      <c r="C76" s="13">
        <v>403</v>
      </c>
      <c r="D76" s="15">
        <f>SUM(E76:H76)</f>
        <v>0</v>
      </c>
      <c r="E76" s="19"/>
      <c r="F76" s="17"/>
      <c r="G76" s="17"/>
      <c r="H76" s="18"/>
      <c r="I76" s="20"/>
      <c r="J76" s="17"/>
      <c r="K76" s="17"/>
      <c r="L76" s="17"/>
      <c r="M76" s="18"/>
      <c r="N76" s="20"/>
      <c r="O76" s="17"/>
      <c r="P76" s="18"/>
      <c r="Q76" s="20"/>
      <c r="R76" s="18"/>
      <c r="S76" s="20"/>
      <c r="T76" s="17"/>
      <c r="U76" s="18"/>
    </row>
    <row r="77" spans="1:21" ht="14.1" customHeight="1" thickBot="1" x14ac:dyDescent="0.2">
      <c r="A77" s="21"/>
      <c r="B77" s="22" t="s">
        <v>66</v>
      </c>
      <c r="C77" s="22">
        <v>404</v>
      </c>
      <c r="D77" s="15">
        <f>SUM(E77:H77)</f>
        <v>0</v>
      </c>
      <c r="E77" s="24"/>
      <c r="F77" s="25"/>
      <c r="G77" s="25"/>
      <c r="H77" s="26"/>
      <c r="I77" s="27"/>
      <c r="J77" s="25"/>
      <c r="K77" s="25"/>
      <c r="L77" s="25"/>
      <c r="M77" s="26"/>
      <c r="N77" s="27"/>
      <c r="O77" s="25"/>
      <c r="P77" s="26"/>
      <c r="Q77" s="27"/>
      <c r="R77" s="26"/>
      <c r="S77" s="27"/>
      <c r="T77" s="25"/>
      <c r="U77" s="26"/>
    </row>
    <row r="78" spans="1:21" ht="14.1" customHeight="1" x14ac:dyDescent="0.15">
      <c r="A78" s="5" t="s">
        <v>155</v>
      </c>
      <c r="B78" s="43"/>
      <c r="C78" s="40"/>
      <c r="D78" s="7">
        <f>SUM(D79:D86)</f>
        <v>4</v>
      </c>
      <c r="E78" s="8">
        <f>SUM(E79:E86)</f>
        <v>4</v>
      </c>
      <c r="F78" s="9">
        <f>SUM(F79:F86)</f>
        <v>0</v>
      </c>
      <c r="G78" s="9">
        <f t="shared" ref="G78:U78" si="9">SUM(G79:G86)</f>
        <v>0</v>
      </c>
      <c r="H78" s="10">
        <f t="shared" si="9"/>
        <v>0</v>
      </c>
      <c r="I78" s="11">
        <f t="shared" si="9"/>
        <v>3</v>
      </c>
      <c r="J78" s="9">
        <f t="shared" si="9"/>
        <v>0</v>
      </c>
      <c r="K78" s="9">
        <f t="shared" si="9"/>
        <v>1</v>
      </c>
      <c r="L78" s="9">
        <f t="shared" si="9"/>
        <v>0</v>
      </c>
      <c r="M78" s="10">
        <f t="shared" si="9"/>
        <v>0</v>
      </c>
      <c r="N78" s="11">
        <f t="shared" si="9"/>
        <v>4</v>
      </c>
      <c r="O78" s="9">
        <f t="shared" si="9"/>
        <v>0</v>
      </c>
      <c r="P78" s="10">
        <f t="shared" si="9"/>
        <v>0</v>
      </c>
      <c r="Q78" s="11">
        <f t="shared" si="9"/>
        <v>4</v>
      </c>
      <c r="R78" s="10">
        <f t="shared" si="9"/>
        <v>0</v>
      </c>
      <c r="S78" s="11">
        <f t="shared" si="9"/>
        <v>4</v>
      </c>
      <c r="T78" s="9">
        <f t="shared" si="9"/>
        <v>0</v>
      </c>
      <c r="U78" s="10">
        <f t="shared" si="9"/>
        <v>0</v>
      </c>
    </row>
    <row r="79" spans="1:21" ht="14.1" customHeight="1" x14ac:dyDescent="0.15">
      <c r="A79" s="12"/>
      <c r="B79" s="13" t="s">
        <v>67</v>
      </c>
      <c r="C79" s="13">
        <v>421</v>
      </c>
      <c r="D79" s="15">
        <f>SUM(E79:H79)</f>
        <v>4</v>
      </c>
      <c r="E79" s="19">
        <v>4</v>
      </c>
      <c r="F79" s="17"/>
      <c r="G79" s="17"/>
      <c r="H79" s="18"/>
      <c r="I79" s="20">
        <v>3</v>
      </c>
      <c r="J79" s="17"/>
      <c r="K79" s="17">
        <v>1</v>
      </c>
      <c r="L79" s="17"/>
      <c r="M79" s="18"/>
      <c r="N79" s="20">
        <v>4</v>
      </c>
      <c r="O79" s="17"/>
      <c r="P79" s="18"/>
      <c r="Q79" s="20">
        <v>4</v>
      </c>
      <c r="R79" s="18"/>
      <c r="S79" s="20">
        <v>4</v>
      </c>
      <c r="T79" s="17"/>
      <c r="U79" s="18"/>
    </row>
    <row r="80" spans="1:21" ht="14.1" customHeight="1" x14ac:dyDescent="0.15">
      <c r="A80" s="12"/>
      <c r="B80" s="13" t="s">
        <v>68</v>
      </c>
      <c r="C80" s="13">
        <v>422</v>
      </c>
      <c r="D80" s="15">
        <f>SUM(E80:H80)</f>
        <v>0</v>
      </c>
      <c r="E80" s="19"/>
      <c r="F80" s="17"/>
      <c r="G80" s="17"/>
      <c r="H80" s="18"/>
      <c r="I80" s="20"/>
      <c r="J80" s="17"/>
      <c r="K80" s="17"/>
      <c r="L80" s="17"/>
      <c r="M80" s="18"/>
      <c r="N80" s="20"/>
      <c r="O80" s="17"/>
      <c r="P80" s="18"/>
      <c r="Q80" s="20"/>
      <c r="R80" s="18"/>
      <c r="S80" s="20"/>
      <c r="T80" s="17"/>
      <c r="U80" s="18"/>
    </row>
    <row r="81" spans="1:21" ht="14.1" customHeight="1" x14ac:dyDescent="0.15">
      <c r="A81" s="12"/>
      <c r="B81" s="13" t="s">
        <v>69</v>
      </c>
      <c r="C81" s="13">
        <v>423</v>
      </c>
      <c r="D81" s="15">
        <f t="shared" ref="D81:D86" si="10">SUM(E81:H81)</f>
        <v>0</v>
      </c>
      <c r="E81" s="19"/>
      <c r="F81" s="17"/>
      <c r="G81" s="17"/>
      <c r="H81" s="18"/>
      <c r="I81" s="20"/>
      <c r="J81" s="17"/>
      <c r="K81" s="17"/>
      <c r="L81" s="17"/>
      <c r="M81" s="18"/>
      <c r="N81" s="20"/>
      <c r="O81" s="17"/>
      <c r="P81" s="18"/>
      <c r="Q81" s="20"/>
      <c r="R81" s="18"/>
      <c r="S81" s="20"/>
      <c r="T81" s="17"/>
      <c r="U81" s="18"/>
    </row>
    <row r="82" spans="1:21" ht="14.1" customHeight="1" x14ac:dyDescent="0.15">
      <c r="A82" s="12"/>
      <c r="B82" s="13" t="s">
        <v>70</v>
      </c>
      <c r="C82" s="13">
        <v>424</v>
      </c>
      <c r="D82" s="15">
        <f t="shared" si="10"/>
        <v>0</v>
      </c>
      <c r="E82" s="19"/>
      <c r="F82" s="17"/>
      <c r="G82" s="17"/>
      <c r="H82" s="18"/>
      <c r="I82" s="20"/>
      <c r="J82" s="17"/>
      <c r="K82" s="17"/>
      <c r="L82" s="17"/>
      <c r="M82" s="18"/>
      <c r="N82" s="20"/>
      <c r="O82" s="17"/>
      <c r="P82" s="18"/>
      <c r="Q82" s="20"/>
      <c r="R82" s="18"/>
      <c r="S82" s="20"/>
      <c r="T82" s="17"/>
      <c r="U82" s="18"/>
    </row>
    <row r="83" spans="1:21" ht="14.1" customHeight="1" x14ac:dyDescent="0.15">
      <c r="A83" s="12"/>
      <c r="B83" s="13" t="s">
        <v>71</v>
      </c>
      <c r="C83" s="13">
        <v>425</v>
      </c>
      <c r="D83" s="15">
        <f t="shared" si="10"/>
        <v>0</v>
      </c>
      <c r="E83" s="19"/>
      <c r="F83" s="17"/>
      <c r="G83" s="17"/>
      <c r="H83" s="18"/>
      <c r="I83" s="20"/>
      <c r="J83" s="17"/>
      <c r="K83" s="17"/>
      <c r="L83" s="17"/>
      <c r="M83" s="18"/>
      <c r="N83" s="20"/>
      <c r="O83" s="17"/>
      <c r="P83" s="18"/>
      <c r="Q83" s="20"/>
      <c r="R83" s="18"/>
      <c r="S83" s="20"/>
      <c r="T83" s="17"/>
      <c r="U83" s="18"/>
    </row>
    <row r="84" spans="1:21" ht="14.1" customHeight="1" x14ac:dyDescent="0.15">
      <c r="A84" s="12"/>
      <c r="B84" s="13" t="s">
        <v>72</v>
      </c>
      <c r="C84" s="13">
        <v>426</v>
      </c>
      <c r="D84" s="15">
        <f t="shared" si="10"/>
        <v>0</v>
      </c>
      <c r="E84" s="19"/>
      <c r="F84" s="17"/>
      <c r="G84" s="17"/>
      <c r="H84" s="18"/>
      <c r="I84" s="20"/>
      <c r="J84" s="17"/>
      <c r="K84" s="17"/>
      <c r="L84" s="17"/>
      <c r="M84" s="18"/>
      <c r="N84" s="20"/>
      <c r="O84" s="17"/>
      <c r="P84" s="18"/>
      <c r="Q84" s="20"/>
      <c r="R84" s="18"/>
      <c r="S84" s="20"/>
      <c r="T84" s="17"/>
      <c r="U84" s="18"/>
    </row>
    <row r="85" spans="1:21" ht="14.1" customHeight="1" x14ac:dyDescent="0.15">
      <c r="A85" s="12"/>
      <c r="B85" s="13" t="s">
        <v>73</v>
      </c>
      <c r="C85" s="13">
        <v>427</v>
      </c>
      <c r="D85" s="15">
        <f t="shared" si="10"/>
        <v>0</v>
      </c>
      <c r="E85" s="19"/>
      <c r="F85" s="17"/>
      <c r="G85" s="17"/>
      <c r="H85" s="18"/>
      <c r="I85" s="20"/>
      <c r="J85" s="17"/>
      <c r="K85" s="17"/>
      <c r="L85" s="17"/>
      <c r="M85" s="18"/>
      <c r="N85" s="20"/>
      <c r="O85" s="17"/>
      <c r="P85" s="18"/>
      <c r="Q85" s="20"/>
      <c r="R85" s="18"/>
      <c r="S85" s="20"/>
      <c r="T85" s="17"/>
      <c r="U85" s="18"/>
    </row>
    <row r="86" spans="1:21" ht="14.1" customHeight="1" thickBot="1" x14ac:dyDescent="0.2">
      <c r="A86" s="21"/>
      <c r="B86" s="22" t="s">
        <v>74</v>
      </c>
      <c r="C86" s="22">
        <v>428</v>
      </c>
      <c r="D86" s="15">
        <f t="shared" si="10"/>
        <v>0</v>
      </c>
      <c r="E86" s="24"/>
      <c r="F86" s="25"/>
      <c r="G86" s="25"/>
      <c r="H86" s="26"/>
      <c r="I86" s="27"/>
      <c r="J86" s="25"/>
      <c r="K86" s="25"/>
      <c r="L86" s="25"/>
      <c r="M86" s="26"/>
      <c r="N86" s="27"/>
      <c r="O86" s="25"/>
      <c r="P86" s="26"/>
      <c r="Q86" s="27"/>
      <c r="R86" s="26"/>
      <c r="S86" s="27"/>
      <c r="T86" s="25"/>
      <c r="U86" s="26"/>
    </row>
    <row r="87" spans="1:21" ht="14.1" customHeight="1" x14ac:dyDescent="0.15">
      <c r="A87" s="5" t="s">
        <v>156</v>
      </c>
      <c r="B87" s="43"/>
      <c r="C87" s="40"/>
      <c r="D87" s="7">
        <f t="shared" ref="D87:U87" si="11">SUM(D88:D95)</f>
        <v>39</v>
      </c>
      <c r="E87" s="8">
        <f t="shared" si="11"/>
        <v>12</v>
      </c>
      <c r="F87" s="9">
        <f t="shared" si="11"/>
        <v>20</v>
      </c>
      <c r="G87" s="9">
        <f t="shared" si="11"/>
        <v>0</v>
      </c>
      <c r="H87" s="10">
        <f t="shared" si="11"/>
        <v>7</v>
      </c>
      <c r="I87" s="11">
        <f t="shared" si="11"/>
        <v>17</v>
      </c>
      <c r="J87" s="9">
        <f t="shared" si="11"/>
        <v>0</v>
      </c>
      <c r="K87" s="9">
        <f t="shared" si="11"/>
        <v>20</v>
      </c>
      <c r="L87" s="9">
        <f t="shared" si="11"/>
        <v>0</v>
      </c>
      <c r="M87" s="10">
        <f t="shared" si="11"/>
        <v>2</v>
      </c>
      <c r="N87" s="11">
        <f t="shared" si="11"/>
        <v>39</v>
      </c>
      <c r="O87" s="9">
        <f t="shared" si="11"/>
        <v>0</v>
      </c>
      <c r="P87" s="10">
        <f t="shared" si="11"/>
        <v>0</v>
      </c>
      <c r="Q87" s="11">
        <f t="shared" si="11"/>
        <v>39</v>
      </c>
      <c r="R87" s="10">
        <f t="shared" si="11"/>
        <v>0</v>
      </c>
      <c r="S87" s="11">
        <f t="shared" si="11"/>
        <v>19</v>
      </c>
      <c r="T87" s="9">
        <f t="shared" si="11"/>
        <v>0</v>
      </c>
      <c r="U87" s="10">
        <f t="shared" si="11"/>
        <v>0</v>
      </c>
    </row>
    <row r="88" spans="1:21" ht="14.1" customHeight="1" x14ac:dyDescent="0.15">
      <c r="A88" s="12"/>
      <c r="B88" s="13" t="s">
        <v>75</v>
      </c>
      <c r="C88" s="13">
        <v>441</v>
      </c>
      <c r="D88" s="15">
        <f t="shared" ref="D88:D93" si="12">SUM(E88:H88)</f>
        <v>0</v>
      </c>
      <c r="E88" s="19"/>
      <c r="F88" s="17"/>
      <c r="G88" s="17"/>
      <c r="H88" s="18"/>
      <c r="I88" s="20"/>
      <c r="J88" s="17"/>
      <c r="K88" s="17"/>
      <c r="L88" s="17"/>
      <c r="M88" s="18"/>
      <c r="N88" s="20"/>
      <c r="O88" s="17"/>
      <c r="P88" s="18"/>
      <c r="Q88" s="20"/>
      <c r="R88" s="18"/>
      <c r="S88" s="20"/>
      <c r="T88" s="17"/>
      <c r="U88" s="18"/>
    </row>
    <row r="89" spans="1:21" ht="14.1" customHeight="1" x14ac:dyDescent="0.15">
      <c r="A89" s="12"/>
      <c r="B89" s="13" t="s">
        <v>76</v>
      </c>
      <c r="C89" s="13">
        <v>442</v>
      </c>
      <c r="D89" s="15">
        <f t="shared" si="12"/>
        <v>0</v>
      </c>
      <c r="E89" s="19"/>
      <c r="F89" s="17"/>
      <c r="G89" s="17"/>
      <c r="H89" s="18"/>
      <c r="I89" s="20"/>
      <c r="J89" s="17"/>
      <c r="K89" s="17"/>
      <c r="L89" s="17"/>
      <c r="M89" s="18"/>
      <c r="N89" s="20"/>
      <c r="O89" s="17"/>
      <c r="P89" s="18"/>
      <c r="Q89" s="20"/>
      <c r="R89" s="18"/>
      <c r="S89" s="20"/>
      <c r="T89" s="17"/>
      <c r="U89" s="18"/>
    </row>
    <row r="90" spans="1:21" ht="14.1" customHeight="1" x14ac:dyDescent="0.15">
      <c r="A90" s="12"/>
      <c r="B90" s="13" t="s">
        <v>77</v>
      </c>
      <c r="C90" s="13">
        <v>443</v>
      </c>
      <c r="D90" s="15">
        <f t="shared" si="12"/>
        <v>0</v>
      </c>
      <c r="E90" s="19"/>
      <c r="F90" s="17"/>
      <c r="G90" s="17"/>
      <c r="H90" s="18"/>
      <c r="I90" s="20"/>
      <c r="J90" s="17"/>
      <c r="K90" s="17"/>
      <c r="L90" s="17"/>
      <c r="M90" s="18"/>
      <c r="N90" s="20"/>
      <c r="O90" s="17"/>
      <c r="P90" s="18"/>
      <c r="Q90" s="20"/>
      <c r="R90" s="18"/>
      <c r="S90" s="20"/>
      <c r="T90" s="17"/>
      <c r="U90" s="18"/>
    </row>
    <row r="91" spans="1:21" ht="14.1" customHeight="1" x14ac:dyDescent="0.15">
      <c r="A91" s="12"/>
      <c r="B91" s="13" t="s">
        <v>78</v>
      </c>
      <c r="C91" s="13">
        <v>444</v>
      </c>
      <c r="D91" s="15">
        <f t="shared" si="12"/>
        <v>0</v>
      </c>
      <c r="E91" s="19"/>
      <c r="F91" s="17"/>
      <c r="G91" s="17"/>
      <c r="H91" s="18"/>
      <c r="I91" s="20"/>
      <c r="J91" s="17"/>
      <c r="K91" s="17"/>
      <c r="L91" s="17"/>
      <c r="M91" s="18"/>
      <c r="N91" s="20"/>
      <c r="O91" s="17"/>
      <c r="P91" s="18"/>
      <c r="Q91" s="20"/>
      <c r="R91" s="18"/>
      <c r="S91" s="20"/>
      <c r="T91" s="17"/>
      <c r="U91" s="18"/>
    </row>
    <row r="92" spans="1:21" ht="14.1" customHeight="1" x14ac:dyDescent="0.15">
      <c r="A92" s="12"/>
      <c r="B92" s="13" t="s">
        <v>79</v>
      </c>
      <c r="C92" s="13">
        <v>445</v>
      </c>
      <c r="D92" s="15">
        <f t="shared" si="12"/>
        <v>0</v>
      </c>
      <c r="E92" s="19"/>
      <c r="F92" s="17"/>
      <c r="G92" s="17"/>
      <c r="H92" s="18"/>
      <c r="I92" s="20"/>
      <c r="J92" s="17"/>
      <c r="K92" s="17"/>
      <c r="L92" s="17"/>
      <c r="M92" s="18"/>
      <c r="N92" s="20"/>
      <c r="O92" s="17"/>
      <c r="P92" s="18"/>
      <c r="Q92" s="20"/>
      <c r="R92" s="18"/>
      <c r="S92" s="20"/>
      <c r="T92" s="17"/>
      <c r="U92" s="18"/>
    </row>
    <row r="93" spans="1:21" ht="14.1" customHeight="1" x14ac:dyDescent="0.15">
      <c r="A93" s="12"/>
      <c r="B93" s="13" t="s">
        <v>80</v>
      </c>
      <c r="C93" s="13">
        <v>446</v>
      </c>
      <c r="D93" s="15">
        <f t="shared" si="12"/>
        <v>0</v>
      </c>
      <c r="E93" s="19"/>
      <c r="F93" s="17"/>
      <c r="G93" s="17"/>
      <c r="H93" s="18"/>
      <c r="I93" s="20"/>
      <c r="J93" s="17"/>
      <c r="K93" s="17"/>
      <c r="L93" s="17"/>
      <c r="M93" s="18"/>
      <c r="N93" s="20"/>
      <c r="O93" s="17"/>
      <c r="P93" s="18"/>
      <c r="Q93" s="20"/>
      <c r="R93" s="18"/>
      <c r="S93" s="20"/>
      <c r="T93" s="17"/>
      <c r="U93" s="18"/>
    </row>
    <row r="94" spans="1:21" ht="14.1" customHeight="1" x14ac:dyDescent="0.15">
      <c r="A94" s="12"/>
      <c r="B94" s="13" t="s">
        <v>157</v>
      </c>
      <c r="C94" s="13">
        <v>447</v>
      </c>
      <c r="D94" s="15">
        <f>SUM(E94:H94)</f>
        <v>39</v>
      </c>
      <c r="E94" s="19">
        <v>12</v>
      </c>
      <c r="F94" s="17">
        <v>20</v>
      </c>
      <c r="G94" s="17"/>
      <c r="H94" s="18">
        <v>7</v>
      </c>
      <c r="I94" s="20">
        <v>17</v>
      </c>
      <c r="J94" s="17"/>
      <c r="K94" s="17">
        <v>20</v>
      </c>
      <c r="L94" s="17"/>
      <c r="M94" s="18">
        <v>2</v>
      </c>
      <c r="N94" s="20">
        <v>39</v>
      </c>
      <c r="O94" s="17"/>
      <c r="P94" s="18"/>
      <c r="Q94" s="20">
        <v>39</v>
      </c>
      <c r="R94" s="18"/>
      <c r="S94" s="20">
        <v>19</v>
      </c>
      <c r="T94" s="17"/>
      <c r="U94" s="18"/>
    </row>
    <row r="95" spans="1:21" ht="14.1" customHeight="1" thickBot="1" x14ac:dyDescent="0.2">
      <c r="A95" s="21"/>
      <c r="B95" s="22" t="s">
        <v>158</v>
      </c>
      <c r="C95" s="22">
        <v>448</v>
      </c>
      <c r="D95" s="42">
        <f>SUM(E95:H95)</f>
        <v>0</v>
      </c>
      <c r="E95" s="24"/>
      <c r="F95" s="25"/>
      <c r="G95" s="25"/>
      <c r="H95" s="26"/>
      <c r="I95" s="27"/>
      <c r="J95" s="25"/>
      <c r="K95" s="25"/>
      <c r="L95" s="25"/>
      <c r="M95" s="26"/>
      <c r="N95" s="27"/>
      <c r="O95" s="25"/>
      <c r="P95" s="26"/>
      <c r="Q95" s="27"/>
      <c r="R95" s="26"/>
      <c r="S95" s="27"/>
      <c r="T95" s="25"/>
      <c r="U95" s="26"/>
    </row>
    <row r="96" spans="1:21" ht="14.1" customHeight="1" x14ac:dyDescent="0.15">
      <c r="A96" s="5" t="s">
        <v>159</v>
      </c>
      <c r="B96" s="43"/>
      <c r="C96" s="40"/>
      <c r="D96" s="7">
        <f>SUM(D97:D98)</f>
        <v>0</v>
      </c>
      <c r="E96" s="8">
        <f>SUM(E97:E98)</f>
        <v>0</v>
      </c>
      <c r="F96" s="9">
        <f>SUM(F97:F98)</f>
        <v>0</v>
      </c>
      <c r="G96" s="9">
        <f t="shared" ref="G96:U96" si="13">SUM(G97:G98)</f>
        <v>0</v>
      </c>
      <c r="H96" s="10">
        <f t="shared" si="13"/>
        <v>0</v>
      </c>
      <c r="I96" s="11">
        <f t="shared" si="13"/>
        <v>0</v>
      </c>
      <c r="J96" s="9">
        <f t="shared" si="13"/>
        <v>0</v>
      </c>
      <c r="K96" s="9">
        <f t="shared" si="13"/>
        <v>0</v>
      </c>
      <c r="L96" s="9">
        <f t="shared" si="13"/>
        <v>0</v>
      </c>
      <c r="M96" s="10">
        <f t="shared" si="13"/>
        <v>0</v>
      </c>
      <c r="N96" s="11">
        <f t="shared" si="13"/>
        <v>0</v>
      </c>
      <c r="O96" s="9">
        <f t="shared" si="13"/>
        <v>0</v>
      </c>
      <c r="P96" s="10">
        <f t="shared" si="13"/>
        <v>0</v>
      </c>
      <c r="Q96" s="11">
        <f t="shared" si="13"/>
        <v>0</v>
      </c>
      <c r="R96" s="10">
        <f t="shared" si="13"/>
        <v>0</v>
      </c>
      <c r="S96" s="11">
        <f t="shared" si="13"/>
        <v>0</v>
      </c>
      <c r="T96" s="9">
        <f t="shared" si="13"/>
        <v>0</v>
      </c>
      <c r="U96" s="10">
        <f t="shared" si="13"/>
        <v>0</v>
      </c>
    </row>
    <row r="97" spans="1:21" ht="14.1" customHeight="1" x14ac:dyDescent="0.15">
      <c r="A97" s="12"/>
      <c r="B97" s="13" t="s">
        <v>81</v>
      </c>
      <c r="C97" s="13">
        <v>462</v>
      </c>
      <c r="D97" s="15">
        <f>SUM(E97:H97)</f>
        <v>0</v>
      </c>
      <c r="E97" s="19"/>
      <c r="F97" s="17"/>
      <c r="G97" s="17"/>
      <c r="H97" s="18"/>
      <c r="I97" s="20"/>
      <c r="J97" s="17"/>
      <c r="K97" s="17"/>
      <c r="L97" s="17"/>
      <c r="M97" s="18"/>
      <c r="N97" s="20"/>
      <c r="O97" s="17"/>
      <c r="P97" s="18"/>
      <c r="Q97" s="20"/>
      <c r="R97" s="18"/>
      <c r="S97" s="20"/>
      <c r="T97" s="17"/>
      <c r="U97" s="18"/>
    </row>
    <row r="98" spans="1:21" ht="14.1" customHeight="1" thickBot="1" x14ac:dyDescent="0.2">
      <c r="A98" s="21"/>
      <c r="B98" s="22" t="s">
        <v>82</v>
      </c>
      <c r="C98" s="22">
        <v>463</v>
      </c>
      <c r="D98" s="42">
        <f>SUM(E98:H98)</f>
        <v>0</v>
      </c>
      <c r="E98" s="24"/>
      <c r="F98" s="25"/>
      <c r="G98" s="25"/>
      <c r="H98" s="26"/>
      <c r="I98" s="27"/>
      <c r="J98" s="25"/>
      <c r="K98" s="25"/>
      <c r="L98" s="25"/>
      <c r="M98" s="26"/>
      <c r="N98" s="27"/>
      <c r="O98" s="25"/>
      <c r="P98" s="26"/>
      <c r="Q98" s="27"/>
      <c r="R98" s="26"/>
      <c r="S98" s="27"/>
      <c r="T98" s="25"/>
      <c r="U98" s="26"/>
    </row>
    <row r="99" spans="1:21" ht="14.1" customHeight="1" x14ac:dyDescent="0.15">
      <c r="A99" s="5" t="s">
        <v>160</v>
      </c>
      <c r="B99" s="43"/>
      <c r="C99" s="40"/>
      <c r="D99" s="7">
        <f>SUM(D100:D102)</f>
        <v>0</v>
      </c>
      <c r="E99" s="8">
        <f>SUM(E100:E102)</f>
        <v>0</v>
      </c>
      <c r="F99" s="9">
        <f>SUM(F100:F102)</f>
        <v>0</v>
      </c>
      <c r="G99" s="9">
        <f t="shared" ref="G99:U99" si="14">SUM(G100:G102)</f>
        <v>0</v>
      </c>
      <c r="H99" s="44">
        <f t="shared" si="14"/>
        <v>0</v>
      </c>
      <c r="I99" s="11">
        <f t="shared" si="14"/>
        <v>0</v>
      </c>
      <c r="J99" s="9">
        <f t="shared" si="14"/>
        <v>0</v>
      </c>
      <c r="K99" s="9">
        <f t="shared" si="14"/>
        <v>0</v>
      </c>
      <c r="L99" s="9">
        <f t="shared" si="14"/>
        <v>0</v>
      </c>
      <c r="M99" s="10">
        <f t="shared" si="14"/>
        <v>0</v>
      </c>
      <c r="N99" s="11">
        <f t="shared" si="14"/>
        <v>0</v>
      </c>
      <c r="O99" s="9">
        <f t="shared" si="14"/>
        <v>0</v>
      </c>
      <c r="P99" s="10">
        <f t="shared" si="14"/>
        <v>0</v>
      </c>
      <c r="Q99" s="11">
        <f t="shared" si="14"/>
        <v>0</v>
      </c>
      <c r="R99" s="10">
        <f t="shared" si="14"/>
        <v>0</v>
      </c>
      <c r="S99" s="11">
        <f t="shared" si="14"/>
        <v>0</v>
      </c>
      <c r="T99" s="9">
        <f t="shared" si="14"/>
        <v>0</v>
      </c>
      <c r="U99" s="10">
        <f t="shared" si="14"/>
        <v>0</v>
      </c>
    </row>
    <row r="100" spans="1:21" ht="14.1" customHeight="1" x14ac:dyDescent="0.15">
      <c r="A100" s="12"/>
      <c r="B100" s="13" t="s">
        <v>83</v>
      </c>
      <c r="C100" s="13">
        <v>481</v>
      </c>
      <c r="D100" s="15">
        <f>SUM(E100:H100)</f>
        <v>0</v>
      </c>
      <c r="E100" s="19"/>
      <c r="F100" s="17"/>
      <c r="G100" s="17"/>
      <c r="H100" s="18"/>
      <c r="I100" s="20"/>
      <c r="J100" s="17"/>
      <c r="K100" s="17"/>
      <c r="L100" s="17"/>
      <c r="M100" s="18"/>
      <c r="N100" s="20"/>
      <c r="O100" s="17"/>
      <c r="P100" s="18"/>
      <c r="Q100" s="20"/>
      <c r="R100" s="18"/>
      <c r="S100" s="20"/>
      <c r="T100" s="17"/>
      <c r="U100" s="18"/>
    </row>
    <row r="101" spans="1:21" ht="14.1" customHeight="1" x14ac:dyDescent="0.15">
      <c r="A101" s="12"/>
      <c r="B101" s="13" t="s">
        <v>84</v>
      </c>
      <c r="C101" s="13">
        <v>482</v>
      </c>
      <c r="D101" s="15">
        <f>SUM(E101:H101)</f>
        <v>0</v>
      </c>
      <c r="E101" s="19"/>
      <c r="F101" s="17"/>
      <c r="G101" s="17"/>
      <c r="H101" s="18"/>
      <c r="I101" s="20"/>
      <c r="J101" s="17"/>
      <c r="K101" s="17"/>
      <c r="L101" s="17"/>
      <c r="M101" s="18"/>
      <c r="N101" s="20"/>
      <c r="O101" s="17"/>
      <c r="P101" s="18"/>
      <c r="Q101" s="20"/>
      <c r="R101" s="18"/>
      <c r="S101" s="20"/>
      <c r="T101" s="17"/>
      <c r="U101" s="18"/>
    </row>
    <row r="102" spans="1:21" ht="14.1" customHeight="1" thickBot="1" x14ac:dyDescent="0.2">
      <c r="A102" s="21"/>
      <c r="B102" s="22" t="s">
        <v>85</v>
      </c>
      <c r="C102" s="22">
        <v>483</v>
      </c>
      <c r="D102" s="42">
        <f>SUM(E102:H102)</f>
        <v>0</v>
      </c>
      <c r="E102" s="24"/>
      <c r="F102" s="25"/>
      <c r="G102" s="25"/>
      <c r="H102" s="26"/>
      <c r="I102" s="27"/>
      <c r="J102" s="25"/>
      <c r="K102" s="25"/>
      <c r="L102" s="25"/>
      <c r="M102" s="26"/>
      <c r="N102" s="27"/>
      <c r="O102" s="25"/>
      <c r="P102" s="26"/>
      <c r="Q102" s="27"/>
      <c r="R102" s="26"/>
      <c r="S102" s="27"/>
      <c r="T102" s="25"/>
      <c r="U102" s="26"/>
    </row>
    <row r="103" spans="1:21" ht="14.1" customHeight="1" x14ac:dyDescent="0.15">
      <c r="A103" s="5" t="s">
        <v>161</v>
      </c>
      <c r="B103" s="43"/>
      <c r="C103" s="40"/>
      <c r="D103" s="7">
        <f>SUM(D104:D105)</f>
        <v>14</v>
      </c>
      <c r="E103" s="8">
        <f>SUM(E104:E105)</f>
        <v>6</v>
      </c>
      <c r="F103" s="9">
        <f>SUM(F104:F105)</f>
        <v>0</v>
      </c>
      <c r="G103" s="9">
        <f t="shared" ref="G103:U103" si="15">SUM(G104:G105)</f>
        <v>0</v>
      </c>
      <c r="H103" s="10">
        <f t="shared" si="15"/>
        <v>8</v>
      </c>
      <c r="I103" s="11">
        <f t="shared" si="15"/>
        <v>12</v>
      </c>
      <c r="J103" s="9">
        <f t="shared" si="15"/>
        <v>0</v>
      </c>
      <c r="K103" s="9">
        <f t="shared" si="15"/>
        <v>1</v>
      </c>
      <c r="L103" s="9">
        <f t="shared" si="15"/>
        <v>0</v>
      </c>
      <c r="M103" s="10">
        <f t="shared" si="15"/>
        <v>1</v>
      </c>
      <c r="N103" s="11">
        <f t="shared" si="15"/>
        <v>14</v>
      </c>
      <c r="O103" s="9">
        <f t="shared" si="15"/>
        <v>0</v>
      </c>
      <c r="P103" s="10">
        <f t="shared" si="15"/>
        <v>0</v>
      </c>
      <c r="Q103" s="11">
        <f t="shared" si="15"/>
        <v>13</v>
      </c>
      <c r="R103" s="10">
        <f t="shared" si="15"/>
        <v>1</v>
      </c>
      <c r="S103" s="11">
        <f t="shared" si="15"/>
        <v>14</v>
      </c>
      <c r="T103" s="9">
        <f t="shared" si="15"/>
        <v>0</v>
      </c>
      <c r="U103" s="10">
        <f t="shared" si="15"/>
        <v>0</v>
      </c>
    </row>
    <row r="104" spans="1:21" ht="14.1" customHeight="1" x14ac:dyDescent="0.15">
      <c r="A104" s="12"/>
      <c r="B104" s="13" t="s">
        <v>86</v>
      </c>
      <c r="C104" s="13">
        <v>501</v>
      </c>
      <c r="D104" s="15">
        <f>SUM(E104:H104)</f>
        <v>0</v>
      </c>
      <c r="E104" s="19"/>
      <c r="F104" s="17"/>
      <c r="G104" s="17"/>
      <c r="H104" s="18"/>
      <c r="I104" s="20"/>
      <c r="J104" s="17"/>
      <c r="K104" s="17"/>
      <c r="L104" s="17"/>
      <c r="M104" s="18"/>
      <c r="N104" s="20"/>
      <c r="O104" s="17"/>
      <c r="P104" s="18"/>
      <c r="Q104" s="20"/>
      <c r="R104" s="18"/>
      <c r="S104" s="20"/>
      <c r="T104" s="17"/>
      <c r="U104" s="18"/>
    </row>
    <row r="105" spans="1:21" ht="14.1" customHeight="1" thickBot="1" x14ac:dyDescent="0.2">
      <c r="A105" s="21"/>
      <c r="B105" s="22" t="s">
        <v>87</v>
      </c>
      <c r="C105" s="22">
        <v>503</v>
      </c>
      <c r="D105" s="42">
        <f>SUM(E105:H105)</f>
        <v>14</v>
      </c>
      <c r="E105" s="24">
        <v>6</v>
      </c>
      <c r="F105" s="25"/>
      <c r="G105" s="25"/>
      <c r="H105" s="26">
        <v>8</v>
      </c>
      <c r="I105" s="27">
        <v>12</v>
      </c>
      <c r="J105" s="25"/>
      <c r="K105" s="25">
        <v>1</v>
      </c>
      <c r="L105" s="25"/>
      <c r="M105" s="26">
        <v>1</v>
      </c>
      <c r="N105" s="27">
        <v>14</v>
      </c>
      <c r="O105" s="25"/>
      <c r="P105" s="26"/>
      <c r="Q105" s="27">
        <v>13</v>
      </c>
      <c r="R105" s="26">
        <v>1</v>
      </c>
      <c r="S105" s="27">
        <v>14</v>
      </c>
      <c r="T105" s="25"/>
      <c r="U105" s="26"/>
    </row>
    <row r="106" spans="1:21" ht="14.1" customHeight="1" x14ac:dyDescent="0.15">
      <c r="A106" s="38" t="s">
        <v>162</v>
      </c>
      <c r="B106" s="43"/>
      <c r="C106" s="40"/>
      <c r="D106" s="7">
        <f t="shared" ref="D106:U106" si="16">SUM(D107:D109)</f>
        <v>26</v>
      </c>
      <c r="E106" s="8">
        <f t="shared" si="16"/>
        <v>6</v>
      </c>
      <c r="F106" s="9">
        <f t="shared" si="16"/>
        <v>14</v>
      </c>
      <c r="G106" s="9">
        <f t="shared" si="16"/>
        <v>0</v>
      </c>
      <c r="H106" s="10">
        <f t="shared" si="16"/>
        <v>6</v>
      </c>
      <c r="I106" s="11">
        <f t="shared" si="16"/>
        <v>26</v>
      </c>
      <c r="J106" s="9">
        <f t="shared" si="16"/>
        <v>0</v>
      </c>
      <c r="K106" s="9">
        <f t="shared" si="16"/>
        <v>0</v>
      </c>
      <c r="L106" s="9">
        <f t="shared" si="16"/>
        <v>0</v>
      </c>
      <c r="M106" s="10">
        <f t="shared" si="16"/>
        <v>0</v>
      </c>
      <c r="N106" s="11">
        <f t="shared" si="16"/>
        <v>26</v>
      </c>
      <c r="O106" s="9">
        <f t="shared" si="16"/>
        <v>0</v>
      </c>
      <c r="P106" s="10">
        <f t="shared" si="16"/>
        <v>0</v>
      </c>
      <c r="Q106" s="11">
        <f t="shared" si="16"/>
        <v>26</v>
      </c>
      <c r="R106" s="10">
        <f t="shared" si="16"/>
        <v>0</v>
      </c>
      <c r="S106" s="11">
        <f t="shared" si="16"/>
        <v>12</v>
      </c>
      <c r="T106" s="9">
        <f t="shared" si="16"/>
        <v>0</v>
      </c>
      <c r="U106" s="10">
        <f t="shared" si="16"/>
        <v>0</v>
      </c>
    </row>
    <row r="107" spans="1:21" ht="14.1" customHeight="1" x14ac:dyDescent="0.15">
      <c r="A107" s="12"/>
      <c r="B107" s="13" t="s">
        <v>88</v>
      </c>
      <c r="C107" s="13">
        <v>521</v>
      </c>
      <c r="D107" s="15">
        <f>SUM(E107:H107)</f>
        <v>0</v>
      </c>
      <c r="E107" s="19"/>
      <c r="F107" s="17"/>
      <c r="G107" s="17"/>
      <c r="H107" s="18"/>
      <c r="I107" s="20"/>
      <c r="J107" s="17"/>
      <c r="K107" s="17"/>
      <c r="L107" s="17"/>
      <c r="M107" s="18"/>
      <c r="N107" s="20"/>
      <c r="O107" s="17"/>
      <c r="P107" s="18"/>
      <c r="Q107" s="20"/>
      <c r="R107" s="18"/>
      <c r="S107" s="20"/>
      <c r="T107" s="17"/>
      <c r="U107" s="18"/>
    </row>
    <row r="108" spans="1:21" ht="14.1" customHeight="1" x14ac:dyDescent="0.15">
      <c r="A108" s="12"/>
      <c r="B108" s="13" t="s">
        <v>89</v>
      </c>
      <c r="C108" s="13">
        <v>522</v>
      </c>
      <c r="D108" s="15">
        <f>SUM(E108:H108)</f>
        <v>26</v>
      </c>
      <c r="E108" s="19">
        <v>6</v>
      </c>
      <c r="F108" s="17">
        <v>14</v>
      </c>
      <c r="G108" s="17"/>
      <c r="H108" s="18">
        <v>6</v>
      </c>
      <c r="I108" s="20">
        <v>26</v>
      </c>
      <c r="J108" s="17"/>
      <c r="K108" s="17"/>
      <c r="L108" s="17"/>
      <c r="M108" s="18"/>
      <c r="N108" s="20">
        <v>26</v>
      </c>
      <c r="O108" s="17"/>
      <c r="P108" s="18"/>
      <c r="Q108" s="20">
        <v>26</v>
      </c>
      <c r="R108" s="18"/>
      <c r="S108" s="20">
        <v>12</v>
      </c>
      <c r="T108" s="17"/>
      <c r="U108" s="18"/>
    </row>
    <row r="109" spans="1:21" ht="14.1" customHeight="1" thickBot="1" x14ac:dyDescent="0.2">
      <c r="A109" s="21"/>
      <c r="B109" s="22" t="s">
        <v>90</v>
      </c>
      <c r="C109" s="22">
        <v>523</v>
      </c>
      <c r="D109" s="42">
        <f>SUM(E109:H109)</f>
        <v>0</v>
      </c>
      <c r="E109" s="24"/>
      <c r="F109" s="25"/>
      <c r="G109" s="25"/>
      <c r="H109" s="26"/>
      <c r="I109" s="27"/>
      <c r="J109" s="25"/>
      <c r="K109" s="25"/>
      <c r="L109" s="25"/>
      <c r="M109" s="26"/>
      <c r="N109" s="27"/>
      <c r="O109" s="25"/>
      <c r="P109" s="26"/>
      <c r="Q109" s="27"/>
      <c r="R109" s="26"/>
      <c r="S109" s="27"/>
      <c r="T109" s="25"/>
      <c r="U109" s="26"/>
    </row>
    <row r="110" spans="1:21" ht="14.1" customHeight="1" x14ac:dyDescent="0.15">
      <c r="A110" s="5" t="s">
        <v>163</v>
      </c>
      <c r="B110" s="43"/>
      <c r="C110" s="40"/>
      <c r="D110" s="7">
        <f>SUM(D111:D116)</f>
        <v>5</v>
      </c>
      <c r="E110" s="8">
        <f>SUM(E111:E116)</f>
        <v>5</v>
      </c>
      <c r="F110" s="9">
        <f>SUM(F111:F116)</f>
        <v>0</v>
      </c>
      <c r="G110" s="9">
        <f t="shared" ref="G110:U110" si="17">SUM(G111:G116)</f>
        <v>0</v>
      </c>
      <c r="H110" s="10">
        <f t="shared" si="17"/>
        <v>0</v>
      </c>
      <c r="I110" s="11">
        <f t="shared" si="17"/>
        <v>5</v>
      </c>
      <c r="J110" s="9">
        <f t="shared" si="17"/>
        <v>0</v>
      </c>
      <c r="K110" s="9">
        <f t="shared" si="17"/>
        <v>0</v>
      </c>
      <c r="L110" s="9">
        <f t="shared" si="17"/>
        <v>0</v>
      </c>
      <c r="M110" s="10">
        <f t="shared" si="17"/>
        <v>0</v>
      </c>
      <c r="N110" s="11">
        <f t="shared" si="17"/>
        <v>5</v>
      </c>
      <c r="O110" s="9">
        <f t="shared" si="17"/>
        <v>0</v>
      </c>
      <c r="P110" s="10">
        <f t="shared" si="17"/>
        <v>0</v>
      </c>
      <c r="Q110" s="11">
        <f t="shared" si="17"/>
        <v>5</v>
      </c>
      <c r="R110" s="10">
        <f t="shared" si="17"/>
        <v>0</v>
      </c>
      <c r="S110" s="11">
        <f t="shared" si="17"/>
        <v>5</v>
      </c>
      <c r="T110" s="9">
        <f t="shared" si="17"/>
        <v>0</v>
      </c>
      <c r="U110" s="10">
        <f t="shared" si="17"/>
        <v>0</v>
      </c>
    </row>
    <row r="111" spans="1:21" ht="14.1" customHeight="1" x14ac:dyDescent="0.15">
      <c r="A111" s="12"/>
      <c r="B111" s="13" t="s">
        <v>91</v>
      </c>
      <c r="C111" s="13">
        <v>541</v>
      </c>
      <c r="D111" s="15">
        <f t="shared" ref="D111:D116" si="18">SUM(E111:H111)</f>
        <v>0</v>
      </c>
      <c r="E111" s="19"/>
      <c r="F111" s="17"/>
      <c r="G111" s="17"/>
      <c r="H111" s="18"/>
      <c r="I111" s="20"/>
      <c r="J111" s="17"/>
      <c r="K111" s="17"/>
      <c r="L111" s="17"/>
      <c r="M111" s="18"/>
      <c r="N111" s="20"/>
      <c r="O111" s="17"/>
      <c r="P111" s="18"/>
      <c r="Q111" s="20"/>
      <c r="R111" s="18"/>
      <c r="S111" s="20"/>
      <c r="T111" s="17"/>
      <c r="U111" s="18"/>
    </row>
    <row r="112" spans="1:21" ht="14.1" customHeight="1" x14ac:dyDescent="0.15">
      <c r="A112" s="12"/>
      <c r="B112" s="13" t="s">
        <v>92</v>
      </c>
      <c r="C112" s="13">
        <v>542</v>
      </c>
      <c r="D112" s="15">
        <f t="shared" si="18"/>
        <v>0</v>
      </c>
      <c r="E112" s="19"/>
      <c r="F112" s="17"/>
      <c r="G112" s="17"/>
      <c r="H112" s="18"/>
      <c r="I112" s="20"/>
      <c r="J112" s="17"/>
      <c r="K112" s="17"/>
      <c r="L112" s="17"/>
      <c r="M112" s="18"/>
      <c r="N112" s="20"/>
      <c r="O112" s="17"/>
      <c r="P112" s="18"/>
      <c r="Q112" s="20"/>
      <c r="R112" s="18"/>
      <c r="S112" s="20"/>
      <c r="T112" s="17"/>
      <c r="U112" s="18"/>
    </row>
    <row r="113" spans="1:21" ht="14.1" customHeight="1" x14ac:dyDescent="0.15">
      <c r="A113" s="12"/>
      <c r="B113" s="13" t="s">
        <v>93</v>
      </c>
      <c r="C113" s="13">
        <v>543</v>
      </c>
      <c r="D113" s="15">
        <f t="shared" si="18"/>
        <v>0</v>
      </c>
      <c r="E113" s="19"/>
      <c r="F113" s="17"/>
      <c r="G113" s="17"/>
      <c r="H113" s="18"/>
      <c r="I113" s="20"/>
      <c r="J113" s="17"/>
      <c r="K113" s="17"/>
      <c r="L113" s="17"/>
      <c r="M113" s="18"/>
      <c r="N113" s="20"/>
      <c r="O113" s="17"/>
      <c r="P113" s="18"/>
      <c r="Q113" s="20"/>
      <c r="R113" s="18"/>
      <c r="S113" s="20"/>
      <c r="T113" s="17"/>
      <c r="U113" s="18"/>
    </row>
    <row r="114" spans="1:21" ht="14.1" customHeight="1" x14ac:dyDescent="0.15">
      <c r="A114" s="12"/>
      <c r="B114" s="13" t="s">
        <v>94</v>
      </c>
      <c r="C114" s="13">
        <v>544</v>
      </c>
      <c r="D114" s="15">
        <f t="shared" si="18"/>
        <v>5</v>
      </c>
      <c r="E114" s="19">
        <v>5</v>
      </c>
      <c r="F114" s="17"/>
      <c r="G114" s="17"/>
      <c r="H114" s="18"/>
      <c r="I114" s="20">
        <v>5</v>
      </c>
      <c r="J114" s="17"/>
      <c r="K114" s="17"/>
      <c r="L114" s="17"/>
      <c r="M114" s="18"/>
      <c r="N114" s="20">
        <v>5</v>
      </c>
      <c r="O114" s="17"/>
      <c r="P114" s="18"/>
      <c r="Q114" s="20">
        <v>5</v>
      </c>
      <c r="R114" s="18"/>
      <c r="S114" s="20">
        <v>5</v>
      </c>
      <c r="T114" s="17"/>
      <c r="U114" s="18"/>
    </row>
    <row r="115" spans="1:21" ht="14.1" customHeight="1" x14ac:dyDescent="0.15">
      <c r="A115" s="12"/>
      <c r="B115" s="13" t="s">
        <v>95</v>
      </c>
      <c r="C115" s="13">
        <v>545</v>
      </c>
      <c r="D115" s="15">
        <f t="shared" si="18"/>
        <v>0</v>
      </c>
      <c r="E115" s="19"/>
      <c r="F115" s="17"/>
      <c r="G115" s="17"/>
      <c r="H115" s="18"/>
      <c r="I115" s="20"/>
      <c r="J115" s="17"/>
      <c r="K115" s="17"/>
      <c r="L115" s="17"/>
      <c r="M115" s="18"/>
      <c r="N115" s="20"/>
      <c r="O115" s="17"/>
      <c r="P115" s="18"/>
      <c r="Q115" s="20"/>
      <c r="R115" s="18"/>
      <c r="S115" s="20"/>
      <c r="T115" s="17"/>
      <c r="U115" s="18"/>
    </row>
    <row r="116" spans="1:21" ht="14.1" customHeight="1" thickBot="1" x14ac:dyDescent="0.2">
      <c r="A116" s="21"/>
      <c r="B116" s="22" t="s">
        <v>96</v>
      </c>
      <c r="C116" s="22">
        <v>546</v>
      </c>
      <c r="D116" s="42">
        <f t="shared" si="18"/>
        <v>0</v>
      </c>
      <c r="E116" s="24"/>
      <c r="F116" s="25"/>
      <c r="G116" s="25"/>
      <c r="H116" s="26"/>
      <c r="I116" s="27"/>
      <c r="J116" s="25"/>
      <c r="K116" s="25"/>
      <c r="L116" s="25"/>
      <c r="M116" s="26"/>
      <c r="N116" s="27"/>
      <c r="O116" s="25"/>
      <c r="P116" s="26"/>
      <c r="Q116" s="27"/>
      <c r="R116" s="26"/>
      <c r="S116" s="27"/>
      <c r="T116" s="25"/>
      <c r="U116" s="26"/>
    </row>
    <row r="117" spans="1:21" ht="14.1" customHeight="1" x14ac:dyDescent="0.15">
      <c r="A117" s="5" t="s">
        <v>164</v>
      </c>
      <c r="B117" s="43"/>
      <c r="C117" s="40"/>
      <c r="D117" s="7">
        <f>SUM(D118:D121)</f>
        <v>0</v>
      </c>
      <c r="E117" s="8">
        <f>SUM(E118:E121)</f>
        <v>0</v>
      </c>
      <c r="F117" s="9">
        <f>SUM(F118:F121)</f>
        <v>0</v>
      </c>
      <c r="G117" s="9">
        <f t="shared" ref="G117:U117" si="19">SUM(G118:G121)</f>
        <v>0</v>
      </c>
      <c r="H117" s="10">
        <f t="shared" si="19"/>
        <v>0</v>
      </c>
      <c r="I117" s="11">
        <f t="shared" si="19"/>
        <v>0</v>
      </c>
      <c r="J117" s="9">
        <f t="shared" si="19"/>
        <v>0</v>
      </c>
      <c r="K117" s="9">
        <f t="shared" si="19"/>
        <v>0</v>
      </c>
      <c r="L117" s="9">
        <f t="shared" si="19"/>
        <v>0</v>
      </c>
      <c r="M117" s="10">
        <f t="shared" si="19"/>
        <v>0</v>
      </c>
      <c r="N117" s="11">
        <f t="shared" si="19"/>
        <v>0</v>
      </c>
      <c r="O117" s="9">
        <f t="shared" si="19"/>
        <v>0</v>
      </c>
      <c r="P117" s="10">
        <f t="shared" si="19"/>
        <v>0</v>
      </c>
      <c r="Q117" s="11">
        <f t="shared" si="19"/>
        <v>0</v>
      </c>
      <c r="R117" s="10">
        <f t="shared" si="19"/>
        <v>0</v>
      </c>
      <c r="S117" s="11">
        <f t="shared" si="19"/>
        <v>0</v>
      </c>
      <c r="T117" s="9">
        <f t="shared" si="19"/>
        <v>0</v>
      </c>
      <c r="U117" s="10">
        <f t="shared" si="19"/>
        <v>0</v>
      </c>
    </row>
    <row r="118" spans="1:21" ht="14.1" customHeight="1" x14ac:dyDescent="0.15">
      <c r="A118" s="12"/>
      <c r="B118" s="13" t="s">
        <v>97</v>
      </c>
      <c r="C118" s="13">
        <v>561</v>
      </c>
      <c r="D118" s="15">
        <f>SUM(E118:H118)</f>
        <v>0</v>
      </c>
      <c r="E118" s="19"/>
      <c r="F118" s="17"/>
      <c r="G118" s="17"/>
      <c r="H118" s="18"/>
      <c r="I118" s="20"/>
      <c r="J118" s="17"/>
      <c r="K118" s="17"/>
      <c r="L118" s="17"/>
      <c r="M118" s="18"/>
      <c r="N118" s="20"/>
      <c r="O118" s="17"/>
      <c r="P118" s="18"/>
      <c r="Q118" s="20"/>
      <c r="R118" s="18"/>
      <c r="S118" s="20"/>
      <c r="T118" s="17"/>
      <c r="U118" s="18"/>
    </row>
    <row r="119" spans="1:21" ht="14.1" customHeight="1" x14ac:dyDescent="0.15">
      <c r="A119" s="12"/>
      <c r="B119" s="13" t="s">
        <v>98</v>
      </c>
      <c r="C119" s="13">
        <v>562</v>
      </c>
      <c r="D119" s="15">
        <f>SUM(E119:H119)</f>
        <v>0</v>
      </c>
      <c r="E119" s="19"/>
      <c r="F119" s="17"/>
      <c r="G119" s="17"/>
      <c r="H119" s="18"/>
      <c r="I119" s="19"/>
      <c r="J119" s="17"/>
      <c r="K119" s="17"/>
      <c r="L119" s="17"/>
      <c r="M119" s="18"/>
      <c r="N119" s="20"/>
      <c r="O119" s="17"/>
      <c r="P119" s="18"/>
      <c r="Q119" s="20"/>
      <c r="R119" s="18"/>
      <c r="S119" s="20"/>
      <c r="T119" s="17"/>
      <c r="U119" s="18"/>
    </row>
    <row r="120" spans="1:21" ht="14.1" customHeight="1" x14ac:dyDescent="0.15">
      <c r="A120" s="12"/>
      <c r="B120" s="13" t="s">
        <v>99</v>
      </c>
      <c r="C120" s="13">
        <v>563</v>
      </c>
      <c r="D120" s="15">
        <f>SUM(E120:H120)</f>
        <v>0</v>
      </c>
      <c r="E120" s="19"/>
      <c r="F120" s="17"/>
      <c r="G120" s="17"/>
      <c r="H120" s="18"/>
      <c r="I120" s="19"/>
      <c r="J120" s="17"/>
      <c r="K120" s="17"/>
      <c r="L120" s="17"/>
      <c r="M120" s="18"/>
      <c r="N120" s="20"/>
      <c r="O120" s="17"/>
      <c r="P120" s="18"/>
      <c r="Q120" s="20"/>
      <c r="R120" s="18"/>
      <c r="S120" s="20"/>
      <c r="T120" s="17"/>
      <c r="U120" s="18"/>
    </row>
    <row r="121" spans="1:21" ht="14.1" customHeight="1" thickBot="1" x14ac:dyDescent="0.2">
      <c r="A121" s="21"/>
      <c r="B121" s="22" t="s">
        <v>100</v>
      </c>
      <c r="C121" s="22">
        <v>564</v>
      </c>
      <c r="D121" s="42">
        <f>SUM(E121:H121)</f>
        <v>0</v>
      </c>
      <c r="E121" s="24"/>
      <c r="F121" s="25"/>
      <c r="G121" s="25"/>
      <c r="H121" s="26"/>
      <c r="I121" s="24"/>
      <c r="J121" s="25"/>
      <c r="K121" s="25"/>
      <c r="L121" s="25"/>
      <c r="M121" s="26"/>
      <c r="N121" s="27"/>
      <c r="O121" s="25"/>
      <c r="P121" s="26"/>
      <c r="Q121" s="24"/>
      <c r="R121" s="26"/>
      <c r="S121" s="27"/>
      <c r="T121" s="25"/>
      <c r="U121" s="26"/>
    </row>
    <row r="122" spans="1:21" ht="14.1" customHeight="1" x14ac:dyDescent="0.15">
      <c r="A122" s="5" t="s">
        <v>165</v>
      </c>
      <c r="B122" s="43"/>
      <c r="C122" s="40"/>
      <c r="D122" s="7">
        <f>D123</f>
        <v>0</v>
      </c>
      <c r="E122" s="8">
        <f>E123</f>
        <v>0</v>
      </c>
      <c r="F122" s="9">
        <f>F123</f>
        <v>0</v>
      </c>
      <c r="G122" s="9">
        <f t="shared" ref="G122:U122" si="20">G123</f>
        <v>0</v>
      </c>
      <c r="H122" s="10">
        <f t="shared" si="20"/>
        <v>0</v>
      </c>
      <c r="I122" s="11">
        <f t="shared" si="20"/>
        <v>0</v>
      </c>
      <c r="J122" s="9">
        <f t="shared" si="20"/>
        <v>0</v>
      </c>
      <c r="K122" s="9">
        <f t="shared" si="20"/>
        <v>0</v>
      </c>
      <c r="L122" s="9">
        <f t="shared" si="20"/>
        <v>0</v>
      </c>
      <c r="M122" s="10">
        <f t="shared" si="20"/>
        <v>0</v>
      </c>
      <c r="N122" s="11">
        <f t="shared" si="20"/>
        <v>0</v>
      </c>
      <c r="O122" s="9">
        <f t="shared" si="20"/>
        <v>0</v>
      </c>
      <c r="P122" s="10">
        <f t="shared" si="20"/>
        <v>0</v>
      </c>
      <c r="Q122" s="11">
        <f t="shared" si="20"/>
        <v>0</v>
      </c>
      <c r="R122" s="10">
        <f t="shared" si="20"/>
        <v>0</v>
      </c>
      <c r="S122" s="11">
        <f t="shared" si="20"/>
        <v>0</v>
      </c>
      <c r="T122" s="9">
        <f t="shared" si="20"/>
        <v>0</v>
      </c>
      <c r="U122" s="10">
        <f t="shared" si="20"/>
        <v>0</v>
      </c>
    </row>
    <row r="123" spans="1:21" ht="14.1" customHeight="1" thickBot="1" x14ac:dyDescent="0.2">
      <c r="A123" s="21"/>
      <c r="B123" s="22" t="s">
        <v>101</v>
      </c>
      <c r="C123" s="22">
        <v>581</v>
      </c>
      <c r="D123" s="42">
        <f>SUM(E123:H123)</f>
        <v>0</v>
      </c>
      <c r="E123" s="24"/>
      <c r="F123" s="25"/>
      <c r="G123" s="25"/>
      <c r="H123" s="26"/>
      <c r="I123" s="27"/>
      <c r="J123" s="25"/>
      <c r="K123" s="25"/>
      <c r="L123" s="25"/>
      <c r="M123" s="26"/>
      <c r="N123" s="27"/>
      <c r="O123" s="25"/>
      <c r="P123" s="26"/>
      <c r="Q123" s="27"/>
      <c r="R123" s="26"/>
      <c r="S123" s="27"/>
      <c r="T123" s="25"/>
      <c r="U123" s="26"/>
    </row>
    <row r="124" spans="1:21" ht="14.1" customHeight="1" x14ac:dyDescent="0.15">
      <c r="A124" s="5" t="s">
        <v>166</v>
      </c>
      <c r="B124" s="43"/>
      <c r="C124" s="40"/>
      <c r="D124" s="7">
        <f>SUM(D125:D134)</f>
        <v>49</v>
      </c>
      <c r="E124" s="8">
        <f>SUM(E125:E134)</f>
        <v>13</v>
      </c>
      <c r="F124" s="9">
        <f>SUM(F125:F134)</f>
        <v>36</v>
      </c>
      <c r="G124" s="9">
        <f t="shared" ref="G124:U124" si="21">SUM(G125:G134)</f>
        <v>0</v>
      </c>
      <c r="H124" s="10">
        <f t="shared" si="21"/>
        <v>0</v>
      </c>
      <c r="I124" s="11">
        <f t="shared" si="21"/>
        <v>13</v>
      </c>
      <c r="J124" s="9">
        <f t="shared" si="21"/>
        <v>36</v>
      </c>
      <c r="K124" s="9">
        <f t="shared" si="21"/>
        <v>0</v>
      </c>
      <c r="L124" s="9">
        <f t="shared" si="21"/>
        <v>0</v>
      </c>
      <c r="M124" s="10">
        <f t="shared" si="21"/>
        <v>0</v>
      </c>
      <c r="N124" s="11">
        <f t="shared" si="21"/>
        <v>49</v>
      </c>
      <c r="O124" s="9">
        <f t="shared" si="21"/>
        <v>0</v>
      </c>
      <c r="P124" s="10">
        <f t="shared" si="21"/>
        <v>0</v>
      </c>
      <c r="Q124" s="11">
        <f t="shared" si="21"/>
        <v>25</v>
      </c>
      <c r="R124" s="10">
        <f t="shared" si="21"/>
        <v>24</v>
      </c>
      <c r="S124" s="11">
        <f t="shared" si="21"/>
        <v>13</v>
      </c>
      <c r="T124" s="9">
        <f t="shared" si="21"/>
        <v>24</v>
      </c>
      <c r="U124" s="10">
        <f t="shared" si="21"/>
        <v>0</v>
      </c>
    </row>
    <row r="125" spans="1:21" ht="14.1" customHeight="1" x14ac:dyDescent="0.15">
      <c r="A125" s="12"/>
      <c r="B125" s="13" t="s">
        <v>102</v>
      </c>
      <c r="C125" s="13">
        <v>601</v>
      </c>
      <c r="D125" s="15">
        <f>SUM(E125:H125)</f>
        <v>1</v>
      </c>
      <c r="E125" s="19">
        <v>1</v>
      </c>
      <c r="F125" s="17"/>
      <c r="G125" s="17"/>
      <c r="H125" s="18"/>
      <c r="I125" s="20">
        <v>1</v>
      </c>
      <c r="J125" s="17"/>
      <c r="K125" s="17"/>
      <c r="L125" s="17"/>
      <c r="M125" s="18"/>
      <c r="N125" s="20">
        <v>1</v>
      </c>
      <c r="O125" s="17"/>
      <c r="P125" s="18"/>
      <c r="Q125" s="20">
        <v>1</v>
      </c>
      <c r="R125" s="18"/>
      <c r="S125" s="20">
        <v>1</v>
      </c>
      <c r="T125" s="17"/>
      <c r="U125" s="18"/>
    </row>
    <row r="126" spans="1:21" ht="14.1" customHeight="1" x14ac:dyDescent="0.15">
      <c r="A126" s="12"/>
      <c r="B126" s="13" t="s">
        <v>103</v>
      </c>
      <c r="C126" s="13">
        <v>602</v>
      </c>
      <c r="D126" s="15">
        <f t="shared" ref="D126:D132" si="22">SUM(E126:H126)</f>
        <v>1</v>
      </c>
      <c r="E126" s="19">
        <v>1</v>
      </c>
      <c r="F126" s="17"/>
      <c r="G126" s="17"/>
      <c r="H126" s="18"/>
      <c r="I126" s="20">
        <v>1</v>
      </c>
      <c r="J126" s="17"/>
      <c r="K126" s="17"/>
      <c r="L126" s="17"/>
      <c r="M126" s="18"/>
      <c r="N126" s="20">
        <v>1</v>
      </c>
      <c r="O126" s="17"/>
      <c r="P126" s="18"/>
      <c r="Q126" s="20">
        <v>1</v>
      </c>
      <c r="R126" s="18"/>
      <c r="S126" s="20">
        <v>1</v>
      </c>
      <c r="T126" s="17"/>
      <c r="U126" s="18"/>
    </row>
    <row r="127" spans="1:21" ht="14.1" customHeight="1" x14ac:dyDescent="0.15">
      <c r="A127" s="12"/>
      <c r="B127" s="13" t="s">
        <v>104</v>
      </c>
      <c r="C127" s="13">
        <v>603</v>
      </c>
      <c r="D127" s="15">
        <f t="shared" si="22"/>
        <v>0</v>
      </c>
      <c r="E127" s="19"/>
      <c r="F127" s="17"/>
      <c r="G127" s="17"/>
      <c r="H127" s="18"/>
      <c r="I127" s="20"/>
      <c r="J127" s="17"/>
      <c r="K127" s="17"/>
      <c r="L127" s="17"/>
      <c r="M127" s="18"/>
      <c r="N127" s="20"/>
      <c r="O127" s="17"/>
      <c r="P127" s="18"/>
      <c r="Q127" s="20"/>
      <c r="R127" s="18"/>
      <c r="S127" s="20"/>
      <c r="T127" s="17"/>
      <c r="U127" s="18"/>
    </row>
    <row r="128" spans="1:21" ht="14.1" customHeight="1" x14ac:dyDescent="0.15">
      <c r="A128" s="12"/>
      <c r="B128" s="13" t="s">
        <v>105</v>
      </c>
      <c r="C128" s="13">
        <v>604</v>
      </c>
      <c r="D128" s="15">
        <f t="shared" si="22"/>
        <v>0</v>
      </c>
      <c r="E128" s="19"/>
      <c r="F128" s="17"/>
      <c r="G128" s="17"/>
      <c r="H128" s="18"/>
      <c r="I128" s="20"/>
      <c r="J128" s="17"/>
      <c r="K128" s="17"/>
      <c r="L128" s="17"/>
      <c r="M128" s="18"/>
      <c r="N128" s="20"/>
      <c r="O128" s="17"/>
      <c r="P128" s="18"/>
      <c r="Q128" s="20"/>
      <c r="R128" s="18"/>
      <c r="S128" s="20"/>
      <c r="T128" s="17"/>
      <c r="U128" s="18"/>
    </row>
    <row r="129" spans="1:21" ht="14.1" customHeight="1" x14ac:dyDescent="0.15">
      <c r="A129" s="12"/>
      <c r="B129" s="13" t="s">
        <v>106</v>
      </c>
      <c r="C129" s="13">
        <v>605</v>
      </c>
      <c r="D129" s="15">
        <f t="shared" si="22"/>
        <v>26</v>
      </c>
      <c r="E129" s="19">
        <v>2</v>
      </c>
      <c r="F129" s="17">
        <v>24</v>
      </c>
      <c r="G129" s="17"/>
      <c r="H129" s="18"/>
      <c r="I129" s="20">
        <v>2</v>
      </c>
      <c r="J129" s="17">
        <v>24</v>
      </c>
      <c r="K129" s="17"/>
      <c r="L129" s="17"/>
      <c r="M129" s="18"/>
      <c r="N129" s="20">
        <v>26</v>
      </c>
      <c r="O129" s="17"/>
      <c r="P129" s="18"/>
      <c r="Q129" s="20">
        <v>2</v>
      </c>
      <c r="R129" s="18">
        <v>24</v>
      </c>
      <c r="S129" s="20">
        <v>2</v>
      </c>
      <c r="T129" s="17">
        <v>24</v>
      </c>
      <c r="U129" s="18"/>
    </row>
    <row r="130" spans="1:21" ht="14.1" customHeight="1" x14ac:dyDescent="0.15">
      <c r="A130" s="12"/>
      <c r="B130" s="13" t="s">
        <v>107</v>
      </c>
      <c r="C130" s="13">
        <v>606</v>
      </c>
      <c r="D130" s="15">
        <f t="shared" si="22"/>
        <v>0</v>
      </c>
      <c r="E130" s="19"/>
      <c r="F130" s="17"/>
      <c r="G130" s="17"/>
      <c r="H130" s="18"/>
      <c r="I130" s="20"/>
      <c r="J130" s="17"/>
      <c r="K130" s="17"/>
      <c r="L130" s="17"/>
      <c r="M130" s="18"/>
      <c r="N130" s="20"/>
      <c r="O130" s="17"/>
      <c r="P130" s="18"/>
      <c r="Q130" s="20"/>
      <c r="R130" s="18"/>
      <c r="S130" s="20"/>
      <c r="T130" s="17"/>
      <c r="U130" s="18"/>
    </row>
    <row r="131" spans="1:21" ht="14.1" customHeight="1" x14ac:dyDescent="0.15">
      <c r="A131" s="12"/>
      <c r="B131" s="13" t="s">
        <v>108</v>
      </c>
      <c r="C131" s="13">
        <v>607</v>
      </c>
      <c r="D131" s="15">
        <f t="shared" si="22"/>
        <v>0</v>
      </c>
      <c r="E131" s="19"/>
      <c r="F131" s="17"/>
      <c r="G131" s="17"/>
      <c r="H131" s="18"/>
      <c r="I131" s="20"/>
      <c r="J131" s="17"/>
      <c r="K131" s="17"/>
      <c r="L131" s="17"/>
      <c r="M131" s="18"/>
      <c r="N131" s="20"/>
      <c r="O131" s="17"/>
      <c r="P131" s="18"/>
      <c r="Q131" s="20"/>
      <c r="R131" s="18"/>
      <c r="S131" s="20"/>
      <c r="T131" s="17"/>
      <c r="U131" s="18"/>
    </row>
    <row r="132" spans="1:21" ht="14.1" customHeight="1" x14ac:dyDescent="0.15">
      <c r="A132" s="12"/>
      <c r="B132" s="13" t="s">
        <v>109</v>
      </c>
      <c r="C132" s="13">
        <v>608</v>
      </c>
      <c r="D132" s="15">
        <f t="shared" si="22"/>
        <v>2</v>
      </c>
      <c r="E132" s="19">
        <v>2</v>
      </c>
      <c r="F132" s="17"/>
      <c r="G132" s="17"/>
      <c r="H132" s="18"/>
      <c r="I132" s="20">
        <v>2</v>
      </c>
      <c r="J132" s="17"/>
      <c r="K132" s="17"/>
      <c r="L132" s="17"/>
      <c r="M132" s="18"/>
      <c r="N132" s="20">
        <v>2</v>
      </c>
      <c r="O132" s="17"/>
      <c r="P132" s="18"/>
      <c r="Q132" s="20">
        <v>2</v>
      </c>
      <c r="R132" s="18"/>
      <c r="S132" s="20">
        <v>2</v>
      </c>
      <c r="T132" s="17"/>
      <c r="U132" s="18"/>
    </row>
    <row r="133" spans="1:21" ht="14.1" customHeight="1" x14ac:dyDescent="0.15">
      <c r="A133" s="12"/>
      <c r="B133" s="13" t="s">
        <v>110</v>
      </c>
      <c r="C133" s="13">
        <v>609</v>
      </c>
      <c r="D133" s="15">
        <f>SUM(E133:H133)</f>
        <v>12</v>
      </c>
      <c r="E133" s="19"/>
      <c r="F133" s="17">
        <v>12</v>
      </c>
      <c r="G133" s="17"/>
      <c r="H133" s="18"/>
      <c r="I133" s="20"/>
      <c r="J133" s="17">
        <v>12</v>
      </c>
      <c r="K133" s="17"/>
      <c r="L133" s="17"/>
      <c r="M133" s="18"/>
      <c r="N133" s="20">
        <v>12</v>
      </c>
      <c r="O133" s="17"/>
      <c r="P133" s="18"/>
      <c r="Q133" s="20">
        <v>12</v>
      </c>
      <c r="R133" s="18"/>
      <c r="S133" s="20"/>
      <c r="T133" s="17"/>
      <c r="U133" s="18"/>
    </row>
    <row r="134" spans="1:21" ht="14.1" customHeight="1" thickBot="1" x14ac:dyDescent="0.2">
      <c r="A134" s="21"/>
      <c r="B134" s="22" t="s">
        <v>167</v>
      </c>
      <c r="C134" s="22">
        <v>610</v>
      </c>
      <c r="D134" s="42">
        <f>SUM(E134:H134)</f>
        <v>7</v>
      </c>
      <c r="E134" s="24">
        <v>7</v>
      </c>
      <c r="F134" s="25"/>
      <c r="G134" s="25"/>
      <c r="H134" s="26"/>
      <c r="I134" s="27">
        <v>7</v>
      </c>
      <c r="J134" s="25"/>
      <c r="K134" s="25"/>
      <c r="L134" s="25"/>
      <c r="M134" s="26"/>
      <c r="N134" s="27">
        <v>7</v>
      </c>
      <c r="O134" s="25"/>
      <c r="P134" s="26"/>
      <c r="Q134" s="27">
        <v>7</v>
      </c>
      <c r="R134" s="26"/>
      <c r="S134" s="27">
        <v>7</v>
      </c>
      <c r="T134" s="25"/>
      <c r="U134" s="26"/>
    </row>
    <row r="135" spans="1:21" ht="14.1" customHeight="1" x14ac:dyDescent="0.15">
      <c r="A135" s="5" t="s">
        <v>168</v>
      </c>
      <c r="B135" s="43"/>
      <c r="C135" s="40"/>
      <c r="D135" s="7">
        <f>SUM(D136:D140)</f>
        <v>38</v>
      </c>
      <c r="E135" s="8">
        <f>SUM(E136:E140)</f>
        <v>8</v>
      </c>
      <c r="F135" s="9">
        <f>SUM(F136:F140)</f>
        <v>29</v>
      </c>
      <c r="G135" s="9">
        <f t="shared" ref="G135:U135" si="23">SUM(G136:G140)</f>
        <v>0</v>
      </c>
      <c r="H135" s="10">
        <f t="shared" si="23"/>
        <v>1</v>
      </c>
      <c r="I135" s="11">
        <f t="shared" si="23"/>
        <v>37</v>
      </c>
      <c r="J135" s="9">
        <f t="shared" si="23"/>
        <v>0</v>
      </c>
      <c r="K135" s="9">
        <f t="shared" si="23"/>
        <v>0</v>
      </c>
      <c r="L135" s="9">
        <f t="shared" si="23"/>
        <v>0</v>
      </c>
      <c r="M135" s="10">
        <f t="shared" si="23"/>
        <v>1</v>
      </c>
      <c r="N135" s="11">
        <f t="shared" si="23"/>
        <v>38</v>
      </c>
      <c r="O135" s="9">
        <f t="shared" si="23"/>
        <v>0</v>
      </c>
      <c r="P135" s="10">
        <f t="shared" si="23"/>
        <v>0</v>
      </c>
      <c r="Q135" s="11">
        <f t="shared" si="23"/>
        <v>23</v>
      </c>
      <c r="R135" s="10">
        <f t="shared" si="23"/>
        <v>15</v>
      </c>
      <c r="S135" s="11">
        <f t="shared" si="23"/>
        <v>14</v>
      </c>
      <c r="T135" s="9">
        <f t="shared" si="23"/>
        <v>24</v>
      </c>
      <c r="U135" s="10">
        <f t="shared" si="23"/>
        <v>0</v>
      </c>
    </row>
    <row r="136" spans="1:21" ht="14.1" customHeight="1" x14ac:dyDescent="0.15">
      <c r="A136" s="12"/>
      <c r="B136" s="13" t="s">
        <v>111</v>
      </c>
      <c r="C136" s="13">
        <v>621</v>
      </c>
      <c r="D136" s="15">
        <f>SUM(E136:H136)</f>
        <v>35</v>
      </c>
      <c r="E136" s="19">
        <v>5</v>
      </c>
      <c r="F136" s="17">
        <v>29</v>
      </c>
      <c r="G136" s="17"/>
      <c r="H136" s="18">
        <v>1</v>
      </c>
      <c r="I136" s="20">
        <v>35</v>
      </c>
      <c r="J136" s="17"/>
      <c r="K136" s="17"/>
      <c r="L136" s="17"/>
      <c r="M136" s="18"/>
      <c r="N136" s="20">
        <v>35</v>
      </c>
      <c r="O136" s="17"/>
      <c r="P136" s="18"/>
      <c r="Q136" s="20">
        <v>21</v>
      </c>
      <c r="R136" s="18">
        <v>14</v>
      </c>
      <c r="S136" s="20">
        <v>11</v>
      </c>
      <c r="T136" s="17">
        <v>24</v>
      </c>
      <c r="U136" s="18"/>
    </row>
    <row r="137" spans="1:21" ht="14.1" customHeight="1" x14ac:dyDescent="0.15">
      <c r="A137" s="12"/>
      <c r="B137" s="13" t="s">
        <v>112</v>
      </c>
      <c r="C137" s="13">
        <v>622</v>
      </c>
      <c r="D137" s="15">
        <f>SUM(E137:H137)</f>
        <v>0</v>
      </c>
      <c r="E137" s="19"/>
      <c r="F137" s="17"/>
      <c r="G137" s="17"/>
      <c r="H137" s="18"/>
      <c r="I137" s="20"/>
      <c r="J137" s="17"/>
      <c r="K137" s="17"/>
      <c r="L137" s="17"/>
      <c r="M137" s="18"/>
      <c r="N137" s="20"/>
      <c r="O137" s="17"/>
      <c r="P137" s="18"/>
      <c r="Q137" s="20"/>
      <c r="R137" s="18"/>
      <c r="S137" s="20"/>
      <c r="T137" s="17"/>
      <c r="U137" s="18"/>
    </row>
    <row r="138" spans="1:21" ht="14.1" customHeight="1" x14ac:dyDescent="0.15">
      <c r="A138" s="12"/>
      <c r="B138" s="13" t="s">
        <v>113</v>
      </c>
      <c r="C138" s="13">
        <v>623</v>
      </c>
      <c r="D138" s="15">
        <f>SUM(E138:H138)</f>
        <v>0</v>
      </c>
      <c r="E138" s="19"/>
      <c r="F138" s="17"/>
      <c r="G138" s="17"/>
      <c r="H138" s="18"/>
      <c r="I138" s="20"/>
      <c r="J138" s="17"/>
      <c r="K138" s="17"/>
      <c r="L138" s="17"/>
      <c r="M138" s="18"/>
      <c r="N138" s="20"/>
      <c r="O138" s="17"/>
      <c r="P138" s="18"/>
      <c r="Q138" s="20"/>
      <c r="R138" s="18"/>
      <c r="S138" s="20"/>
      <c r="T138" s="17"/>
      <c r="U138" s="18"/>
    </row>
    <row r="139" spans="1:21" ht="14.1" customHeight="1" x14ac:dyDescent="0.15">
      <c r="A139" s="12"/>
      <c r="B139" s="13" t="s">
        <v>114</v>
      </c>
      <c r="C139" s="13">
        <v>624</v>
      </c>
      <c r="D139" s="15">
        <f>SUM(E139:H139)</f>
        <v>0</v>
      </c>
      <c r="E139" s="19"/>
      <c r="F139" s="17"/>
      <c r="G139" s="17"/>
      <c r="H139" s="18"/>
      <c r="I139" s="20"/>
      <c r="J139" s="17"/>
      <c r="K139" s="17"/>
      <c r="L139" s="17"/>
      <c r="M139" s="18"/>
      <c r="N139" s="20"/>
      <c r="O139" s="17"/>
      <c r="P139" s="18"/>
      <c r="Q139" s="20"/>
      <c r="R139" s="18"/>
      <c r="S139" s="20"/>
      <c r="T139" s="17"/>
      <c r="U139" s="18"/>
    </row>
    <row r="140" spans="1:21" ht="14.1" customHeight="1" thickBot="1" x14ac:dyDescent="0.2">
      <c r="A140" s="21"/>
      <c r="B140" s="22" t="s">
        <v>169</v>
      </c>
      <c r="C140" s="22">
        <v>625</v>
      </c>
      <c r="D140" s="42">
        <f>SUM(E140:H140)</f>
        <v>3</v>
      </c>
      <c r="E140" s="24">
        <v>3</v>
      </c>
      <c r="F140" s="25"/>
      <c r="G140" s="25"/>
      <c r="H140" s="26"/>
      <c r="I140" s="27">
        <v>2</v>
      </c>
      <c r="J140" s="25"/>
      <c r="K140" s="25"/>
      <c r="L140" s="25"/>
      <c r="M140" s="26">
        <v>1</v>
      </c>
      <c r="N140" s="27">
        <v>3</v>
      </c>
      <c r="O140" s="25"/>
      <c r="P140" s="26"/>
      <c r="Q140" s="27">
        <v>2</v>
      </c>
      <c r="R140" s="26">
        <v>1</v>
      </c>
      <c r="S140" s="27">
        <v>3</v>
      </c>
      <c r="T140" s="25"/>
      <c r="U140" s="26"/>
    </row>
    <row r="141" spans="1:21" ht="14.1" customHeight="1" x14ac:dyDescent="0.15">
      <c r="A141" s="5" t="s">
        <v>170</v>
      </c>
      <c r="B141" s="43"/>
      <c r="C141" s="40"/>
      <c r="D141" s="7">
        <f>SUM(D142:D148)</f>
        <v>21</v>
      </c>
      <c r="E141" s="8">
        <f>SUM(E142:E148)</f>
        <v>11</v>
      </c>
      <c r="F141" s="9">
        <f>SUM(F142:F148)</f>
        <v>0</v>
      </c>
      <c r="G141" s="9">
        <f t="shared" ref="G141:U141" si="24">SUM(G142:G148)</f>
        <v>10</v>
      </c>
      <c r="H141" s="10">
        <f t="shared" si="24"/>
        <v>0</v>
      </c>
      <c r="I141" s="11">
        <f t="shared" si="24"/>
        <v>19</v>
      </c>
      <c r="J141" s="9">
        <f t="shared" si="24"/>
        <v>0</v>
      </c>
      <c r="K141" s="9">
        <f t="shared" si="24"/>
        <v>2</v>
      </c>
      <c r="L141" s="9">
        <f t="shared" si="24"/>
        <v>0</v>
      </c>
      <c r="M141" s="10">
        <f t="shared" si="24"/>
        <v>0</v>
      </c>
      <c r="N141" s="11">
        <f t="shared" si="24"/>
        <v>21</v>
      </c>
      <c r="O141" s="9">
        <f t="shared" si="24"/>
        <v>0</v>
      </c>
      <c r="P141" s="10">
        <f t="shared" si="24"/>
        <v>0</v>
      </c>
      <c r="Q141" s="11">
        <f t="shared" si="24"/>
        <v>21</v>
      </c>
      <c r="R141" s="10">
        <f t="shared" si="24"/>
        <v>0</v>
      </c>
      <c r="S141" s="11">
        <f t="shared" si="24"/>
        <v>11</v>
      </c>
      <c r="T141" s="9">
        <f t="shared" si="24"/>
        <v>10</v>
      </c>
      <c r="U141" s="10">
        <f t="shared" si="24"/>
        <v>0</v>
      </c>
    </row>
    <row r="142" spans="1:21" ht="14.1" customHeight="1" x14ac:dyDescent="0.15">
      <c r="A142" s="12"/>
      <c r="B142" s="13" t="s">
        <v>115</v>
      </c>
      <c r="C142" s="13">
        <v>641</v>
      </c>
      <c r="D142" s="15">
        <f t="shared" ref="D142:D148" si="25">SUM(E142:H142)</f>
        <v>0</v>
      </c>
      <c r="E142" s="19"/>
      <c r="F142" s="17"/>
      <c r="G142" s="17"/>
      <c r="H142" s="18"/>
      <c r="I142" s="19"/>
      <c r="J142" s="17"/>
      <c r="K142" s="17"/>
      <c r="L142" s="17"/>
      <c r="M142" s="18"/>
      <c r="N142" s="20"/>
      <c r="O142" s="17"/>
      <c r="P142" s="18"/>
      <c r="Q142" s="20"/>
      <c r="R142" s="18"/>
      <c r="S142" s="20"/>
      <c r="T142" s="17"/>
      <c r="U142" s="18"/>
    </row>
    <row r="143" spans="1:21" ht="14.1" customHeight="1" x14ac:dyDescent="0.15">
      <c r="A143" s="12"/>
      <c r="B143" s="13" t="s">
        <v>116</v>
      </c>
      <c r="C143" s="13">
        <v>642</v>
      </c>
      <c r="D143" s="15">
        <f t="shared" si="25"/>
        <v>2</v>
      </c>
      <c r="E143" s="19">
        <v>2</v>
      </c>
      <c r="F143" s="17"/>
      <c r="G143" s="17"/>
      <c r="H143" s="18"/>
      <c r="I143" s="19">
        <v>2</v>
      </c>
      <c r="J143" s="17"/>
      <c r="K143" s="17"/>
      <c r="L143" s="17"/>
      <c r="M143" s="18"/>
      <c r="N143" s="20">
        <v>2</v>
      </c>
      <c r="O143" s="17"/>
      <c r="P143" s="18"/>
      <c r="Q143" s="19">
        <v>2</v>
      </c>
      <c r="R143" s="18"/>
      <c r="S143" s="20">
        <v>2</v>
      </c>
      <c r="T143" s="17"/>
      <c r="U143" s="18"/>
    </row>
    <row r="144" spans="1:21" ht="14.1" customHeight="1" x14ac:dyDescent="0.15">
      <c r="A144" s="12"/>
      <c r="B144" s="13" t="s">
        <v>117</v>
      </c>
      <c r="C144" s="13">
        <v>643</v>
      </c>
      <c r="D144" s="15">
        <f t="shared" si="25"/>
        <v>0</v>
      </c>
      <c r="E144" s="19"/>
      <c r="F144" s="17"/>
      <c r="G144" s="17"/>
      <c r="H144" s="18"/>
      <c r="I144" s="19"/>
      <c r="J144" s="17"/>
      <c r="K144" s="17"/>
      <c r="L144" s="17"/>
      <c r="M144" s="18"/>
      <c r="N144" s="20"/>
      <c r="O144" s="17"/>
      <c r="P144" s="18"/>
      <c r="Q144" s="19"/>
      <c r="R144" s="18"/>
      <c r="S144" s="20"/>
      <c r="T144" s="17"/>
      <c r="U144" s="18"/>
    </row>
    <row r="145" spans="1:21" ht="14.1" customHeight="1" x14ac:dyDescent="0.15">
      <c r="A145" s="12"/>
      <c r="B145" s="13" t="s">
        <v>118</v>
      </c>
      <c r="C145" s="13">
        <v>644</v>
      </c>
      <c r="D145" s="15">
        <f t="shared" si="25"/>
        <v>0</v>
      </c>
      <c r="E145" s="19"/>
      <c r="F145" s="17"/>
      <c r="G145" s="17"/>
      <c r="H145" s="18"/>
      <c r="I145" s="19"/>
      <c r="J145" s="17"/>
      <c r="K145" s="17"/>
      <c r="L145" s="17"/>
      <c r="M145" s="18"/>
      <c r="N145" s="20"/>
      <c r="O145" s="17"/>
      <c r="P145" s="18"/>
      <c r="Q145" s="19"/>
      <c r="R145" s="18"/>
      <c r="S145" s="20"/>
      <c r="T145" s="17"/>
      <c r="U145" s="18"/>
    </row>
    <row r="146" spans="1:21" ht="14.1" customHeight="1" x14ac:dyDescent="0.15">
      <c r="A146" s="12"/>
      <c r="B146" s="13" t="s">
        <v>119</v>
      </c>
      <c r="C146" s="13">
        <v>645</v>
      </c>
      <c r="D146" s="15">
        <f t="shared" si="25"/>
        <v>0</v>
      </c>
      <c r="E146" s="19"/>
      <c r="F146" s="17"/>
      <c r="G146" s="17"/>
      <c r="H146" s="18"/>
      <c r="I146" s="19"/>
      <c r="J146" s="17"/>
      <c r="K146" s="17"/>
      <c r="L146" s="17"/>
      <c r="M146" s="18"/>
      <c r="N146" s="20"/>
      <c r="O146" s="17"/>
      <c r="P146" s="18"/>
      <c r="Q146" s="19"/>
      <c r="R146" s="18"/>
      <c r="S146" s="20"/>
      <c r="T146" s="17"/>
      <c r="U146" s="18"/>
    </row>
    <row r="147" spans="1:21" ht="14.1" customHeight="1" x14ac:dyDescent="0.15">
      <c r="A147" s="12"/>
      <c r="B147" s="13" t="s">
        <v>171</v>
      </c>
      <c r="C147" s="13">
        <v>646</v>
      </c>
      <c r="D147" s="15">
        <f t="shared" si="25"/>
        <v>2</v>
      </c>
      <c r="E147" s="19">
        <v>2</v>
      </c>
      <c r="F147" s="17"/>
      <c r="G147" s="17"/>
      <c r="H147" s="18"/>
      <c r="I147" s="19">
        <v>2</v>
      </c>
      <c r="J147" s="17"/>
      <c r="K147" s="17"/>
      <c r="L147" s="17"/>
      <c r="M147" s="18"/>
      <c r="N147" s="20">
        <v>2</v>
      </c>
      <c r="O147" s="17"/>
      <c r="P147" s="18"/>
      <c r="Q147" s="19">
        <v>2</v>
      </c>
      <c r="R147" s="18"/>
      <c r="S147" s="20">
        <v>2</v>
      </c>
      <c r="T147" s="17"/>
      <c r="U147" s="18"/>
    </row>
    <row r="148" spans="1:21" ht="14.1" customHeight="1" thickBot="1" x14ac:dyDescent="0.2">
      <c r="A148" s="21"/>
      <c r="B148" s="22" t="s">
        <v>172</v>
      </c>
      <c r="C148" s="22">
        <v>647</v>
      </c>
      <c r="D148" s="42">
        <f t="shared" si="25"/>
        <v>17</v>
      </c>
      <c r="E148" s="24">
        <v>7</v>
      </c>
      <c r="F148" s="25"/>
      <c r="G148" s="25">
        <v>10</v>
      </c>
      <c r="H148" s="26"/>
      <c r="I148" s="24">
        <v>15</v>
      </c>
      <c r="J148" s="25"/>
      <c r="K148" s="25">
        <v>2</v>
      </c>
      <c r="L148" s="25"/>
      <c r="M148" s="26"/>
      <c r="N148" s="27">
        <v>17</v>
      </c>
      <c r="O148" s="25"/>
      <c r="P148" s="26"/>
      <c r="Q148" s="24">
        <v>17</v>
      </c>
      <c r="R148" s="26"/>
      <c r="S148" s="27">
        <v>7</v>
      </c>
      <c r="T148" s="25">
        <v>10</v>
      </c>
      <c r="U148" s="26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64" t="s">
        <v>120</v>
      </c>
      <c r="B158" s="65"/>
      <c r="C158" s="65"/>
      <c r="D158" s="45">
        <f t="shared" ref="D158:U158" si="26">D5 + D13 + SUM(D21:D52)</f>
        <v>3380</v>
      </c>
      <c r="E158" s="45">
        <f t="shared" si="26"/>
        <v>759</v>
      </c>
      <c r="F158" s="45">
        <f t="shared" si="26"/>
        <v>1559</v>
      </c>
      <c r="G158" s="45">
        <f t="shared" si="26"/>
        <v>8</v>
      </c>
      <c r="H158" s="45">
        <f t="shared" si="26"/>
        <v>1054</v>
      </c>
      <c r="I158" s="45">
        <f t="shared" si="26"/>
        <v>3047</v>
      </c>
      <c r="J158" s="45">
        <f t="shared" si="26"/>
        <v>36</v>
      </c>
      <c r="K158" s="45">
        <f t="shared" si="26"/>
        <v>182</v>
      </c>
      <c r="L158" s="45">
        <f t="shared" si="26"/>
        <v>0</v>
      </c>
      <c r="M158" s="45">
        <f t="shared" si="26"/>
        <v>115</v>
      </c>
      <c r="N158" s="45">
        <f t="shared" si="26"/>
        <v>3366</v>
      </c>
      <c r="O158" s="45">
        <f t="shared" si="26"/>
        <v>14</v>
      </c>
      <c r="P158" s="45">
        <f t="shared" si="26"/>
        <v>0</v>
      </c>
      <c r="Q158" s="45">
        <f t="shared" si="26"/>
        <v>1563</v>
      </c>
      <c r="R158" s="45">
        <f t="shared" si="26"/>
        <v>1817</v>
      </c>
      <c r="S158" s="45">
        <f t="shared" si="26"/>
        <v>1222</v>
      </c>
      <c r="T158" s="45">
        <f t="shared" si="26"/>
        <v>1907</v>
      </c>
      <c r="U158" s="46">
        <f t="shared" si="26"/>
        <v>613</v>
      </c>
    </row>
    <row r="159" spans="1:21" ht="14.1" customHeight="1" x14ac:dyDescent="0.15">
      <c r="A159" s="66" t="s">
        <v>121</v>
      </c>
      <c r="B159" s="67"/>
      <c r="C159" s="67"/>
      <c r="D159" s="47">
        <f>D53+D55+D63+D68+D73+D78+D87+D96+D99+D103+D106+D110+D117+D122+D124+D135+D141</f>
        <v>349</v>
      </c>
      <c r="E159" s="47">
        <f>E53+E55+E63+E68+E73+E78+E87+E96+E99+E103+E106+E110+E117+E122+E124+E135+E141</f>
        <v>147</v>
      </c>
      <c r="F159" s="47">
        <f t="shared" ref="F159:U159" si="27">F53+F55+F63+F68+F73+F78+F87+F96+F99+F103+F106+F110+F117+F122+F124+F135+F141</f>
        <v>123</v>
      </c>
      <c r="G159" s="47">
        <f t="shared" si="27"/>
        <v>10</v>
      </c>
      <c r="H159" s="47">
        <f t="shared" si="27"/>
        <v>69</v>
      </c>
      <c r="I159" s="47">
        <f t="shared" si="27"/>
        <v>273</v>
      </c>
      <c r="J159" s="47">
        <f t="shared" si="27"/>
        <v>36</v>
      </c>
      <c r="K159" s="47">
        <f t="shared" si="27"/>
        <v>33</v>
      </c>
      <c r="L159" s="47">
        <f t="shared" si="27"/>
        <v>0</v>
      </c>
      <c r="M159" s="47">
        <f t="shared" si="27"/>
        <v>7</v>
      </c>
      <c r="N159" s="47">
        <f t="shared" si="27"/>
        <v>349</v>
      </c>
      <c r="O159" s="47">
        <f t="shared" si="27"/>
        <v>0</v>
      </c>
      <c r="P159" s="47">
        <f t="shared" si="27"/>
        <v>0</v>
      </c>
      <c r="Q159" s="47">
        <f t="shared" si="27"/>
        <v>290</v>
      </c>
      <c r="R159" s="47">
        <f t="shared" si="27"/>
        <v>59</v>
      </c>
      <c r="S159" s="47">
        <f t="shared" si="27"/>
        <v>221</v>
      </c>
      <c r="T159" s="47">
        <f t="shared" si="27"/>
        <v>58</v>
      </c>
      <c r="U159" s="48">
        <f t="shared" si="27"/>
        <v>0</v>
      </c>
    </row>
    <row r="160" spans="1:21" ht="14.1" customHeight="1" x14ac:dyDescent="0.15">
      <c r="A160" s="66"/>
      <c r="B160" s="67"/>
      <c r="C160" s="67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50"/>
    </row>
    <row r="161" spans="1:21" ht="14.1" customHeight="1" thickBot="1" x14ac:dyDescent="0.2">
      <c r="A161" s="68" t="s">
        <v>122</v>
      </c>
      <c r="B161" s="69"/>
      <c r="C161" s="69"/>
      <c r="D161" s="51">
        <f>SUM(D158:D159)</f>
        <v>3729</v>
      </c>
      <c r="E161" s="51">
        <f t="shared" ref="E161:U161" si="28">SUM(E158:E159)</f>
        <v>906</v>
      </c>
      <c r="F161" s="51">
        <f t="shared" si="28"/>
        <v>1682</v>
      </c>
      <c r="G161" s="51">
        <f t="shared" si="28"/>
        <v>18</v>
      </c>
      <c r="H161" s="51">
        <f t="shared" si="28"/>
        <v>1123</v>
      </c>
      <c r="I161" s="51">
        <f t="shared" si="28"/>
        <v>3320</v>
      </c>
      <c r="J161" s="51">
        <f t="shared" si="28"/>
        <v>72</v>
      </c>
      <c r="K161" s="51">
        <f t="shared" si="28"/>
        <v>215</v>
      </c>
      <c r="L161" s="51">
        <f t="shared" si="28"/>
        <v>0</v>
      </c>
      <c r="M161" s="51">
        <f t="shared" si="28"/>
        <v>122</v>
      </c>
      <c r="N161" s="51">
        <f t="shared" si="28"/>
        <v>3715</v>
      </c>
      <c r="O161" s="51">
        <f t="shared" si="28"/>
        <v>14</v>
      </c>
      <c r="P161" s="51">
        <f t="shared" si="28"/>
        <v>0</v>
      </c>
      <c r="Q161" s="51">
        <f t="shared" si="28"/>
        <v>1853</v>
      </c>
      <c r="R161" s="51">
        <f t="shared" si="28"/>
        <v>1876</v>
      </c>
      <c r="S161" s="51">
        <f t="shared" si="28"/>
        <v>1443</v>
      </c>
      <c r="T161" s="51">
        <f t="shared" si="28"/>
        <v>1965</v>
      </c>
      <c r="U161" s="52">
        <f t="shared" si="28"/>
        <v>613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90660-2F2C-4913-ABE6-08CBDEB89F35}">
  <dimension ref="A1:U162"/>
  <sheetViews>
    <sheetView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183</v>
      </c>
      <c r="E1" s="4" t="s">
        <v>124</v>
      </c>
      <c r="R1" s="4" t="s">
        <v>125</v>
      </c>
      <c r="S1" s="76" t="s">
        <v>176</v>
      </c>
      <c r="T1" s="76"/>
      <c r="U1" s="76"/>
    </row>
    <row r="2" spans="1:21" ht="12.75" thickBot="1" x14ac:dyDescent="0.2"/>
    <row r="3" spans="1:21" ht="13.5" customHeight="1" x14ac:dyDescent="0.15">
      <c r="A3" s="70" t="s">
        <v>0</v>
      </c>
      <c r="B3" s="71"/>
      <c r="C3" s="74" t="s">
        <v>1</v>
      </c>
      <c r="D3" s="80" t="s">
        <v>2</v>
      </c>
      <c r="E3" s="70" t="s">
        <v>3</v>
      </c>
      <c r="F3" s="71"/>
      <c r="G3" s="71"/>
      <c r="H3" s="82"/>
      <c r="I3" s="70" t="s">
        <v>4</v>
      </c>
      <c r="J3" s="71"/>
      <c r="K3" s="71"/>
      <c r="L3" s="71"/>
      <c r="M3" s="82"/>
      <c r="N3" s="83" t="s">
        <v>5</v>
      </c>
      <c r="O3" s="71"/>
      <c r="P3" s="82"/>
      <c r="Q3" s="70" t="s">
        <v>6</v>
      </c>
      <c r="R3" s="82"/>
      <c r="S3" s="77" t="s">
        <v>7</v>
      </c>
      <c r="T3" s="78"/>
      <c r="U3" s="79"/>
    </row>
    <row r="4" spans="1:21" ht="13.5" customHeight="1" thickBot="1" x14ac:dyDescent="0.2">
      <c r="A4" s="72"/>
      <c r="B4" s="73"/>
      <c r="C4" s="75"/>
      <c r="D4" s="81"/>
      <c r="E4" s="61" t="s">
        <v>8</v>
      </c>
      <c r="F4" s="62" t="s">
        <v>9</v>
      </c>
      <c r="G4" s="62" t="s">
        <v>10</v>
      </c>
      <c r="H4" s="2" t="s">
        <v>11</v>
      </c>
      <c r="I4" s="61" t="s">
        <v>12</v>
      </c>
      <c r="J4" s="62" t="s">
        <v>13</v>
      </c>
      <c r="K4" s="62" t="s">
        <v>14</v>
      </c>
      <c r="L4" s="62" t="s">
        <v>15</v>
      </c>
      <c r="M4" s="2" t="s">
        <v>16</v>
      </c>
      <c r="N4" s="3" t="s">
        <v>17</v>
      </c>
      <c r="O4" s="62" t="s">
        <v>18</v>
      </c>
      <c r="P4" s="2" t="s">
        <v>19</v>
      </c>
      <c r="Q4" s="61" t="s">
        <v>20</v>
      </c>
      <c r="R4" s="2" t="s">
        <v>21</v>
      </c>
      <c r="S4" s="3" t="s">
        <v>22</v>
      </c>
      <c r="T4" s="62" t="s">
        <v>23</v>
      </c>
      <c r="U4" s="2" t="s">
        <v>24</v>
      </c>
    </row>
    <row r="5" spans="1:21" ht="14.1" customHeight="1" x14ac:dyDescent="0.15">
      <c r="A5" s="5" t="s">
        <v>126</v>
      </c>
      <c r="B5" s="6"/>
      <c r="C5" s="6"/>
      <c r="D5" s="7">
        <f t="shared" ref="D5:T5" si="0">SUM(D6:D12)</f>
        <v>412</v>
      </c>
      <c r="E5" s="8">
        <f t="shared" si="0"/>
        <v>142</v>
      </c>
      <c r="F5" s="9">
        <f t="shared" si="0"/>
        <v>165</v>
      </c>
      <c r="G5" s="9">
        <f t="shared" si="0"/>
        <v>2</v>
      </c>
      <c r="H5" s="10">
        <f t="shared" si="0"/>
        <v>103</v>
      </c>
      <c r="I5" s="8">
        <f t="shared" si="0"/>
        <v>380</v>
      </c>
      <c r="J5" s="9">
        <f t="shared" si="0"/>
        <v>0</v>
      </c>
      <c r="K5" s="9">
        <f t="shared" si="0"/>
        <v>17</v>
      </c>
      <c r="L5" s="9">
        <f t="shared" si="0"/>
        <v>0</v>
      </c>
      <c r="M5" s="10">
        <f t="shared" si="0"/>
        <v>15</v>
      </c>
      <c r="N5" s="11">
        <f t="shared" si="0"/>
        <v>412</v>
      </c>
      <c r="O5" s="9">
        <f t="shared" si="0"/>
        <v>0</v>
      </c>
      <c r="P5" s="10">
        <f t="shared" si="0"/>
        <v>0</v>
      </c>
      <c r="Q5" s="11">
        <f t="shared" si="0"/>
        <v>220</v>
      </c>
      <c r="R5" s="10">
        <f t="shared" si="0"/>
        <v>192</v>
      </c>
      <c r="S5" s="11">
        <f t="shared" si="0"/>
        <v>210</v>
      </c>
      <c r="T5" s="9">
        <f t="shared" si="0"/>
        <v>175</v>
      </c>
      <c r="U5" s="10">
        <f>SUM(U6:U12)</f>
        <v>37</v>
      </c>
    </row>
    <row r="6" spans="1:21" ht="14.1" customHeight="1" x14ac:dyDescent="0.15">
      <c r="A6" s="12"/>
      <c r="B6" s="13" t="s">
        <v>127</v>
      </c>
      <c r="C6" s="14">
        <v>101</v>
      </c>
      <c r="D6" s="15">
        <f>SUM(E6:H6)</f>
        <v>12</v>
      </c>
      <c r="E6" s="16">
        <v>12</v>
      </c>
      <c r="F6" s="17"/>
      <c r="G6" s="17"/>
      <c r="H6" s="18"/>
      <c r="I6" s="19">
        <v>8</v>
      </c>
      <c r="J6" s="17"/>
      <c r="K6" s="17">
        <v>2</v>
      </c>
      <c r="L6" s="17"/>
      <c r="M6" s="18">
        <v>2</v>
      </c>
      <c r="N6" s="20">
        <v>12</v>
      </c>
      <c r="O6" s="17"/>
      <c r="P6" s="18"/>
      <c r="Q6" s="20">
        <v>10</v>
      </c>
      <c r="R6" s="18">
        <v>2</v>
      </c>
      <c r="S6" s="20">
        <v>12</v>
      </c>
      <c r="T6" s="17"/>
      <c r="U6" s="18"/>
    </row>
    <row r="7" spans="1:21" ht="14.1" customHeight="1" x14ac:dyDescent="0.15">
      <c r="A7" s="12"/>
      <c r="B7" s="13" t="s">
        <v>128</v>
      </c>
      <c r="C7" s="14">
        <v>103</v>
      </c>
      <c r="D7" s="15">
        <f>SUM(E7:H7)</f>
        <v>19</v>
      </c>
      <c r="E7" s="19">
        <v>13</v>
      </c>
      <c r="F7" s="17"/>
      <c r="G7" s="17">
        <v>1</v>
      </c>
      <c r="H7" s="18">
        <v>5</v>
      </c>
      <c r="I7" s="19">
        <v>17</v>
      </c>
      <c r="J7" s="17"/>
      <c r="K7" s="17"/>
      <c r="L7" s="17"/>
      <c r="M7" s="18">
        <v>2</v>
      </c>
      <c r="N7" s="20">
        <v>19</v>
      </c>
      <c r="O7" s="17"/>
      <c r="P7" s="18"/>
      <c r="Q7" s="20">
        <v>18</v>
      </c>
      <c r="R7" s="18">
        <v>1</v>
      </c>
      <c r="S7" s="20">
        <v>19</v>
      </c>
      <c r="T7" s="17"/>
      <c r="U7" s="18"/>
    </row>
    <row r="8" spans="1:21" ht="14.1" customHeight="1" x14ac:dyDescent="0.15">
      <c r="A8" s="12"/>
      <c r="B8" s="13" t="s">
        <v>129</v>
      </c>
      <c r="C8" s="14">
        <v>105</v>
      </c>
      <c r="D8" s="15">
        <f t="shared" ref="D8:D52" si="1">SUM(E8:H8)</f>
        <v>47</v>
      </c>
      <c r="E8" s="19">
        <v>7</v>
      </c>
      <c r="F8" s="17"/>
      <c r="G8" s="17"/>
      <c r="H8" s="18">
        <v>40</v>
      </c>
      <c r="I8" s="19">
        <v>46</v>
      </c>
      <c r="J8" s="17"/>
      <c r="K8" s="17"/>
      <c r="L8" s="17"/>
      <c r="M8" s="18">
        <v>1</v>
      </c>
      <c r="N8" s="20">
        <v>47</v>
      </c>
      <c r="O8" s="17"/>
      <c r="P8" s="18"/>
      <c r="Q8" s="20">
        <v>9</v>
      </c>
      <c r="R8" s="18">
        <v>38</v>
      </c>
      <c r="S8" s="20">
        <v>10</v>
      </c>
      <c r="T8" s="17">
        <v>37</v>
      </c>
      <c r="U8" s="18">
        <v>37</v>
      </c>
    </row>
    <row r="9" spans="1:21" ht="14.1" customHeight="1" x14ac:dyDescent="0.15">
      <c r="A9" s="12"/>
      <c r="B9" s="13" t="s">
        <v>130</v>
      </c>
      <c r="C9" s="14">
        <v>106</v>
      </c>
      <c r="D9" s="15">
        <f t="shared" si="1"/>
        <v>98</v>
      </c>
      <c r="E9" s="19">
        <v>19</v>
      </c>
      <c r="F9" s="17">
        <v>75</v>
      </c>
      <c r="G9" s="17"/>
      <c r="H9" s="18">
        <v>4</v>
      </c>
      <c r="I9" s="19">
        <v>94</v>
      </c>
      <c r="J9" s="17"/>
      <c r="K9" s="17">
        <v>2</v>
      </c>
      <c r="L9" s="17"/>
      <c r="M9" s="18">
        <v>2</v>
      </c>
      <c r="N9" s="20">
        <v>98</v>
      </c>
      <c r="O9" s="17"/>
      <c r="P9" s="18"/>
      <c r="Q9" s="20">
        <v>17</v>
      </c>
      <c r="R9" s="18">
        <v>81</v>
      </c>
      <c r="S9" s="20">
        <v>23</v>
      </c>
      <c r="T9" s="17">
        <v>75</v>
      </c>
      <c r="U9" s="18"/>
    </row>
    <row r="10" spans="1:21" ht="14.1" customHeight="1" x14ac:dyDescent="0.15">
      <c r="A10" s="12"/>
      <c r="B10" s="13" t="s">
        <v>131</v>
      </c>
      <c r="C10" s="14">
        <v>107</v>
      </c>
      <c r="D10" s="15">
        <f t="shared" si="1"/>
        <v>84</v>
      </c>
      <c r="E10" s="19">
        <v>39</v>
      </c>
      <c r="F10" s="17">
        <v>30</v>
      </c>
      <c r="G10" s="17"/>
      <c r="H10" s="18">
        <v>15</v>
      </c>
      <c r="I10" s="19">
        <v>77</v>
      </c>
      <c r="J10" s="17"/>
      <c r="K10" s="17">
        <v>4</v>
      </c>
      <c r="L10" s="17"/>
      <c r="M10" s="18">
        <v>3</v>
      </c>
      <c r="N10" s="20">
        <v>84</v>
      </c>
      <c r="O10" s="17"/>
      <c r="P10" s="18"/>
      <c r="Q10" s="20">
        <v>49</v>
      </c>
      <c r="R10" s="18">
        <v>35</v>
      </c>
      <c r="S10" s="20">
        <v>54</v>
      </c>
      <c r="T10" s="17">
        <v>30</v>
      </c>
      <c r="U10" s="18"/>
    </row>
    <row r="11" spans="1:21" ht="14.1" customHeight="1" x14ac:dyDescent="0.15">
      <c r="A11" s="12"/>
      <c r="B11" s="13" t="s">
        <v>132</v>
      </c>
      <c r="C11" s="14">
        <v>108</v>
      </c>
      <c r="D11" s="15">
        <f t="shared" si="1"/>
        <v>15</v>
      </c>
      <c r="E11" s="19">
        <v>14</v>
      </c>
      <c r="F11" s="17"/>
      <c r="G11" s="17">
        <v>1</v>
      </c>
      <c r="H11" s="18"/>
      <c r="I11" s="19">
        <v>14</v>
      </c>
      <c r="J11" s="17"/>
      <c r="K11" s="17">
        <v>1</v>
      </c>
      <c r="L11" s="17"/>
      <c r="M11" s="18"/>
      <c r="N11" s="20">
        <v>15</v>
      </c>
      <c r="O11" s="17"/>
      <c r="P11" s="18"/>
      <c r="Q11" s="20">
        <v>12</v>
      </c>
      <c r="R11" s="18">
        <v>3</v>
      </c>
      <c r="S11" s="20">
        <v>15</v>
      </c>
      <c r="T11" s="17"/>
      <c r="U11" s="18"/>
    </row>
    <row r="12" spans="1:21" ht="14.1" customHeight="1" thickBot="1" x14ac:dyDescent="0.2">
      <c r="A12" s="21"/>
      <c r="B12" s="22" t="s">
        <v>133</v>
      </c>
      <c r="C12" s="23">
        <v>109</v>
      </c>
      <c r="D12" s="15">
        <f t="shared" si="1"/>
        <v>137</v>
      </c>
      <c r="E12" s="24">
        <v>38</v>
      </c>
      <c r="F12" s="25">
        <v>60</v>
      </c>
      <c r="G12" s="25"/>
      <c r="H12" s="26">
        <v>39</v>
      </c>
      <c r="I12" s="24">
        <v>124</v>
      </c>
      <c r="J12" s="25"/>
      <c r="K12" s="25">
        <v>8</v>
      </c>
      <c r="L12" s="25"/>
      <c r="M12" s="26">
        <v>5</v>
      </c>
      <c r="N12" s="27">
        <v>137</v>
      </c>
      <c r="O12" s="25"/>
      <c r="P12" s="26"/>
      <c r="Q12" s="27">
        <v>105</v>
      </c>
      <c r="R12" s="26">
        <v>32</v>
      </c>
      <c r="S12" s="27">
        <v>77</v>
      </c>
      <c r="T12" s="25">
        <v>33</v>
      </c>
      <c r="U12" s="26"/>
    </row>
    <row r="13" spans="1:21" ht="14.1" customHeight="1" x14ac:dyDescent="0.15">
      <c r="A13" s="5" t="s">
        <v>134</v>
      </c>
      <c r="B13" s="28"/>
      <c r="C13" s="28"/>
      <c r="D13" s="7">
        <f t="shared" ref="D13:U13" si="2">SUM(D14:D20)</f>
        <v>956</v>
      </c>
      <c r="E13" s="8">
        <f t="shared" si="2"/>
        <v>148</v>
      </c>
      <c r="F13" s="9">
        <f t="shared" si="2"/>
        <v>520</v>
      </c>
      <c r="G13" s="9">
        <f t="shared" si="2"/>
        <v>0</v>
      </c>
      <c r="H13" s="10">
        <f t="shared" si="2"/>
        <v>288</v>
      </c>
      <c r="I13" s="11">
        <f t="shared" si="2"/>
        <v>880</v>
      </c>
      <c r="J13" s="9">
        <f t="shared" si="2"/>
        <v>0</v>
      </c>
      <c r="K13" s="9">
        <f t="shared" si="2"/>
        <v>30</v>
      </c>
      <c r="L13" s="9">
        <f t="shared" si="2"/>
        <v>0</v>
      </c>
      <c r="M13" s="10">
        <f t="shared" si="2"/>
        <v>46</v>
      </c>
      <c r="N13" s="11">
        <f t="shared" si="2"/>
        <v>955</v>
      </c>
      <c r="O13" s="9">
        <f t="shared" si="2"/>
        <v>1</v>
      </c>
      <c r="P13" s="10">
        <f t="shared" si="2"/>
        <v>0</v>
      </c>
      <c r="Q13" s="11">
        <f t="shared" si="2"/>
        <v>500</v>
      </c>
      <c r="R13" s="10">
        <f t="shared" si="2"/>
        <v>456</v>
      </c>
      <c r="S13" s="11">
        <f t="shared" si="2"/>
        <v>331</v>
      </c>
      <c r="T13" s="9">
        <f t="shared" si="2"/>
        <v>561</v>
      </c>
      <c r="U13" s="10">
        <f t="shared" si="2"/>
        <v>120</v>
      </c>
    </row>
    <row r="14" spans="1:21" ht="14.1" customHeight="1" x14ac:dyDescent="0.15">
      <c r="A14" s="12"/>
      <c r="B14" s="13" t="s">
        <v>135</v>
      </c>
      <c r="C14" s="14">
        <v>131</v>
      </c>
      <c r="D14" s="15">
        <f t="shared" si="1"/>
        <v>159</v>
      </c>
      <c r="E14" s="19">
        <v>35</v>
      </c>
      <c r="F14" s="17">
        <v>93</v>
      </c>
      <c r="G14" s="17"/>
      <c r="H14" s="18">
        <v>31</v>
      </c>
      <c r="I14" s="19">
        <v>145</v>
      </c>
      <c r="J14" s="17"/>
      <c r="K14" s="17">
        <v>3</v>
      </c>
      <c r="L14" s="17"/>
      <c r="M14" s="18">
        <v>11</v>
      </c>
      <c r="N14" s="20">
        <v>159</v>
      </c>
      <c r="O14" s="17"/>
      <c r="P14" s="18"/>
      <c r="Q14" s="20">
        <v>128</v>
      </c>
      <c r="R14" s="18">
        <v>31</v>
      </c>
      <c r="S14" s="20">
        <v>66</v>
      </c>
      <c r="T14" s="17">
        <v>85</v>
      </c>
      <c r="U14" s="18"/>
    </row>
    <row r="15" spans="1:21" ht="14.1" customHeight="1" x14ac:dyDescent="0.15">
      <c r="A15" s="12"/>
      <c r="B15" s="13" t="s">
        <v>136</v>
      </c>
      <c r="C15" s="14">
        <v>132</v>
      </c>
      <c r="D15" s="15">
        <f t="shared" si="1"/>
        <v>131</v>
      </c>
      <c r="E15" s="19">
        <v>12</v>
      </c>
      <c r="F15" s="17">
        <v>105</v>
      </c>
      <c r="G15" s="17"/>
      <c r="H15" s="18">
        <v>14</v>
      </c>
      <c r="I15" s="19">
        <v>130</v>
      </c>
      <c r="J15" s="17"/>
      <c r="K15" s="17">
        <v>1</v>
      </c>
      <c r="L15" s="17"/>
      <c r="M15" s="18"/>
      <c r="N15" s="20">
        <v>131</v>
      </c>
      <c r="O15" s="17"/>
      <c r="P15" s="18"/>
      <c r="Q15" s="20">
        <v>54</v>
      </c>
      <c r="R15" s="18">
        <v>77</v>
      </c>
      <c r="S15" s="20">
        <v>27</v>
      </c>
      <c r="T15" s="17">
        <v>82</v>
      </c>
      <c r="U15" s="18"/>
    </row>
    <row r="16" spans="1:21" ht="14.1" customHeight="1" x14ac:dyDescent="0.15">
      <c r="A16" s="12"/>
      <c r="B16" s="13" t="s">
        <v>137</v>
      </c>
      <c r="C16" s="14">
        <v>133</v>
      </c>
      <c r="D16" s="15">
        <f t="shared" si="1"/>
        <v>137</v>
      </c>
      <c r="E16" s="19">
        <v>12</v>
      </c>
      <c r="F16" s="17">
        <v>87</v>
      </c>
      <c r="G16" s="17"/>
      <c r="H16" s="18">
        <v>38</v>
      </c>
      <c r="I16" s="19">
        <v>137</v>
      </c>
      <c r="J16" s="17"/>
      <c r="K16" s="17"/>
      <c r="L16" s="17"/>
      <c r="M16" s="18"/>
      <c r="N16" s="20">
        <v>137</v>
      </c>
      <c r="O16" s="17"/>
      <c r="P16" s="18"/>
      <c r="Q16" s="19">
        <v>25</v>
      </c>
      <c r="R16" s="18">
        <v>112</v>
      </c>
      <c r="S16" s="20">
        <v>12</v>
      </c>
      <c r="T16" s="17">
        <v>125</v>
      </c>
      <c r="U16" s="18">
        <v>38</v>
      </c>
    </row>
    <row r="17" spans="1:21" ht="14.1" customHeight="1" x14ac:dyDescent="0.15">
      <c r="A17" s="12"/>
      <c r="B17" s="13" t="s">
        <v>138</v>
      </c>
      <c r="C17" s="14">
        <v>134</v>
      </c>
      <c r="D17" s="15">
        <f t="shared" si="1"/>
        <v>160</v>
      </c>
      <c r="E17" s="19">
        <v>26</v>
      </c>
      <c r="F17" s="17">
        <v>104</v>
      </c>
      <c r="G17" s="17"/>
      <c r="H17" s="18">
        <v>30</v>
      </c>
      <c r="I17" s="19">
        <v>140</v>
      </c>
      <c r="J17" s="17"/>
      <c r="K17" s="17">
        <v>15</v>
      </c>
      <c r="L17" s="17"/>
      <c r="M17" s="18">
        <v>5</v>
      </c>
      <c r="N17" s="20">
        <v>160</v>
      </c>
      <c r="O17" s="17"/>
      <c r="P17" s="18"/>
      <c r="Q17" s="19">
        <v>77</v>
      </c>
      <c r="R17" s="18">
        <v>83</v>
      </c>
      <c r="S17" s="20">
        <v>59</v>
      </c>
      <c r="T17" s="17">
        <v>95</v>
      </c>
      <c r="U17" s="18"/>
    </row>
    <row r="18" spans="1:21" ht="14.1" customHeight="1" x14ac:dyDescent="0.15">
      <c r="A18" s="12"/>
      <c r="B18" s="13" t="s">
        <v>139</v>
      </c>
      <c r="C18" s="14">
        <v>135</v>
      </c>
      <c r="D18" s="15">
        <f t="shared" si="1"/>
        <v>70</v>
      </c>
      <c r="E18" s="19">
        <v>20</v>
      </c>
      <c r="F18" s="17">
        <v>28</v>
      </c>
      <c r="G18" s="17"/>
      <c r="H18" s="18">
        <v>22</v>
      </c>
      <c r="I18" s="19">
        <v>66</v>
      </c>
      <c r="J18" s="17"/>
      <c r="K18" s="17">
        <v>2</v>
      </c>
      <c r="L18" s="17"/>
      <c r="M18" s="18">
        <v>2</v>
      </c>
      <c r="N18" s="20">
        <v>69</v>
      </c>
      <c r="O18" s="17">
        <v>1</v>
      </c>
      <c r="P18" s="18"/>
      <c r="Q18" s="19">
        <v>69</v>
      </c>
      <c r="R18" s="18">
        <v>1</v>
      </c>
      <c r="S18" s="20">
        <v>42</v>
      </c>
      <c r="T18" s="17">
        <v>20</v>
      </c>
      <c r="U18" s="18"/>
    </row>
    <row r="19" spans="1:21" ht="14.1" customHeight="1" x14ac:dyDescent="0.15">
      <c r="A19" s="12"/>
      <c r="B19" s="13" t="s">
        <v>140</v>
      </c>
      <c r="C19" s="14">
        <v>136</v>
      </c>
      <c r="D19" s="15">
        <f t="shared" si="1"/>
        <v>135</v>
      </c>
      <c r="E19" s="19">
        <v>22</v>
      </c>
      <c r="F19" s="17">
        <v>56</v>
      </c>
      <c r="G19" s="17"/>
      <c r="H19" s="18">
        <v>57</v>
      </c>
      <c r="I19" s="19">
        <v>112</v>
      </c>
      <c r="J19" s="17"/>
      <c r="K19" s="17">
        <v>6</v>
      </c>
      <c r="L19" s="17"/>
      <c r="M19" s="18">
        <v>17</v>
      </c>
      <c r="N19" s="20">
        <v>135</v>
      </c>
      <c r="O19" s="17"/>
      <c r="P19" s="18"/>
      <c r="Q19" s="19">
        <v>54</v>
      </c>
      <c r="R19" s="18">
        <v>81</v>
      </c>
      <c r="S19" s="20">
        <v>55</v>
      </c>
      <c r="T19" s="17">
        <v>78</v>
      </c>
      <c r="U19" s="18">
        <v>25</v>
      </c>
    </row>
    <row r="20" spans="1:21" ht="14.1" customHeight="1" thickBot="1" x14ac:dyDescent="0.2">
      <c r="A20" s="21"/>
      <c r="B20" s="22" t="s">
        <v>141</v>
      </c>
      <c r="C20" s="23">
        <v>137</v>
      </c>
      <c r="D20" s="26">
        <f t="shared" si="1"/>
        <v>164</v>
      </c>
      <c r="E20" s="24">
        <v>21</v>
      </c>
      <c r="F20" s="25">
        <v>47</v>
      </c>
      <c r="G20" s="25"/>
      <c r="H20" s="26">
        <v>96</v>
      </c>
      <c r="I20" s="24">
        <v>150</v>
      </c>
      <c r="J20" s="25"/>
      <c r="K20" s="25">
        <v>3</v>
      </c>
      <c r="L20" s="25"/>
      <c r="M20" s="26">
        <v>11</v>
      </c>
      <c r="N20" s="27">
        <v>164</v>
      </c>
      <c r="O20" s="25"/>
      <c r="P20" s="26"/>
      <c r="Q20" s="24">
        <v>93</v>
      </c>
      <c r="R20" s="26">
        <v>71</v>
      </c>
      <c r="S20" s="27">
        <v>70</v>
      </c>
      <c r="T20" s="25">
        <v>76</v>
      </c>
      <c r="U20" s="26">
        <v>57</v>
      </c>
    </row>
    <row r="21" spans="1:21" ht="14.1" customHeight="1" x14ac:dyDescent="0.15">
      <c r="A21" s="29" t="s">
        <v>25</v>
      </c>
      <c r="B21" s="30"/>
      <c r="C21" s="31">
        <v>202</v>
      </c>
      <c r="D21" s="10">
        <f t="shared" si="1"/>
        <v>47</v>
      </c>
      <c r="E21" s="8">
        <v>22</v>
      </c>
      <c r="F21" s="9">
        <v>18</v>
      </c>
      <c r="G21" s="9"/>
      <c r="H21" s="10">
        <v>7</v>
      </c>
      <c r="I21" s="8">
        <v>34</v>
      </c>
      <c r="J21" s="9"/>
      <c r="K21" s="9">
        <v>11</v>
      </c>
      <c r="L21" s="9"/>
      <c r="M21" s="10">
        <v>2</v>
      </c>
      <c r="N21" s="11">
        <v>47</v>
      </c>
      <c r="O21" s="9"/>
      <c r="P21" s="10"/>
      <c r="Q21" s="8">
        <v>47</v>
      </c>
      <c r="R21" s="10"/>
      <c r="S21" s="11">
        <v>29</v>
      </c>
      <c r="T21" s="9"/>
      <c r="U21" s="10"/>
    </row>
    <row r="22" spans="1:21" ht="14.1" customHeight="1" x14ac:dyDescent="0.15">
      <c r="A22" s="32" t="s">
        <v>26</v>
      </c>
      <c r="B22" s="33"/>
      <c r="C22" s="14">
        <v>203</v>
      </c>
      <c r="D22" s="15">
        <f t="shared" si="1"/>
        <v>105</v>
      </c>
      <c r="E22" s="19">
        <v>49</v>
      </c>
      <c r="F22" s="17">
        <v>35</v>
      </c>
      <c r="G22" s="17"/>
      <c r="H22" s="18">
        <v>21</v>
      </c>
      <c r="I22" s="19">
        <v>104</v>
      </c>
      <c r="J22" s="17"/>
      <c r="K22" s="17">
        <v>1</v>
      </c>
      <c r="L22" s="17"/>
      <c r="M22" s="18"/>
      <c r="N22" s="20">
        <v>105</v>
      </c>
      <c r="O22" s="17"/>
      <c r="P22" s="18"/>
      <c r="Q22" s="19">
        <v>61</v>
      </c>
      <c r="R22" s="18">
        <v>44</v>
      </c>
      <c r="S22" s="20">
        <v>70</v>
      </c>
      <c r="T22" s="17">
        <v>27</v>
      </c>
      <c r="U22" s="18"/>
    </row>
    <row r="23" spans="1:21" ht="14.1" customHeight="1" x14ac:dyDescent="0.15">
      <c r="A23" s="32" t="s">
        <v>27</v>
      </c>
      <c r="B23" s="33"/>
      <c r="C23" s="14">
        <v>204</v>
      </c>
      <c r="D23" s="15">
        <f t="shared" si="1"/>
        <v>36</v>
      </c>
      <c r="E23" s="19">
        <v>12</v>
      </c>
      <c r="F23" s="17">
        <v>6</v>
      </c>
      <c r="G23" s="17"/>
      <c r="H23" s="18">
        <v>18</v>
      </c>
      <c r="I23" s="19">
        <v>31</v>
      </c>
      <c r="J23" s="17"/>
      <c r="K23" s="17">
        <v>5</v>
      </c>
      <c r="L23" s="17"/>
      <c r="M23" s="18"/>
      <c r="N23" s="20">
        <v>36</v>
      </c>
      <c r="O23" s="17"/>
      <c r="P23" s="18"/>
      <c r="Q23" s="19">
        <v>30</v>
      </c>
      <c r="R23" s="18">
        <v>6</v>
      </c>
      <c r="S23" s="20">
        <v>30</v>
      </c>
      <c r="T23" s="17"/>
      <c r="U23" s="18"/>
    </row>
    <row r="24" spans="1:21" ht="14.1" customHeight="1" x14ac:dyDescent="0.15">
      <c r="A24" s="32" t="s">
        <v>28</v>
      </c>
      <c r="B24" s="33"/>
      <c r="C24" s="14">
        <v>205</v>
      </c>
      <c r="D24" s="15">
        <f t="shared" si="1"/>
        <v>45</v>
      </c>
      <c r="E24" s="19">
        <v>23</v>
      </c>
      <c r="F24" s="17">
        <v>12</v>
      </c>
      <c r="G24" s="17"/>
      <c r="H24" s="18">
        <v>10</v>
      </c>
      <c r="I24" s="19">
        <v>42</v>
      </c>
      <c r="J24" s="17"/>
      <c r="K24" s="17">
        <v>3</v>
      </c>
      <c r="L24" s="17"/>
      <c r="M24" s="18"/>
      <c r="N24" s="20">
        <v>45</v>
      </c>
      <c r="O24" s="17"/>
      <c r="P24" s="18"/>
      <c r="Q24" s="19">
        <v>33</v>
      </c>
      <c r="R24" s="18">
        <v>12</v>
      </c>
      <c r="S24" s="20">
        <v>33</v>
      </c>
      <c r="T24" s="17">
        <v>12</v>
      </c>
      <c r="U24" s="18"/>
    </row>
    <row r="25" spans="1:21" ht="14.1" customHeight="1" x14ac:dyDescent="0.15">
      <c r="A25" s="32" t="s">
        <v>29</v>
      </c>
      <c r="B25" s="33"/>
      <c r="C25" s="14">
        <v>206</v>
      </c>
      <c r="D25" s="15">
        <f t="shared" si="1"/>
        <v>24</v>
      </c>
      <c r="E25" s="19">
        <v>9</v>
      </c>
      <c r="F25" s="17">
        <v>12</v>
      </c>
      <c r="G25" s="17"/>
      <c r="H25" s="18">
        <v>3</v>
      </c>
      <c r="I25" s="19">
        <v>22</v>
      </c>
      <c r="J25" s="17"/>
      <c r="K25" s="17">
        <v>2</v>
      </c>
      <c r="L25" s="17"/>
      <c r="M25" s="18"/>
      <c r="N25" s="20">
        <v>24</v>
      </c>
      <c r="O25" s="17"/>
      <c r="P25" s="18"/>
      <c r="Q25" s="19">
        <v>24</v>
      </c>
      <c r="R25" s="18"/>
      <c r="S25" s="20">
        <v>12</v>
      </c>
      <c r="T25" s="17"/>
      <c r="U25" s="18"/>
    </row>
    <row r="26" spans="1:21" ht="14.1" customHeight="1" x14ac:dyDescent="0.15">
      <c r="A26" s="32" t="s">
        <v>30</v>
      </c>
      <c r="B26" s="33"/>
      <c r="C26" s="14">
        <v>207</v>
      </c>
      <c r="D26" s="15">
        <f t="shared" si="1"/>
        <v>24</v>
      </c>
      <c r="E26" s="19">
        <v>23</v>
      </c>
      <c r="F26" s="17"/>
      <c r="G26" s="17"/>
      <c r="H26" s="18">
        <v>1</v>
      </c>
      <c r="I26" s="19">
        <v>22</v>
      </c>
      <c r="J26" s="17"/>
      <c r="K26" s="17">
        <v>2</v>
      </c>
      <c r="L26" s="17"/>
      <c r="M26" s="18"/>
      <c r="N26" s="20">
        <v>24</v>
      </c>
      <c r="O26" s="17"/>
      <c r="P26" s="18"/>
      <c r="Q26" s="19">
        <v>23</v>
      </c>
      <c r="R26" s="18">
        <v>1</v>
      </c>
      <c r="S26" s="20">
        <v>24</v>
      </c>
      <c r="T26" s="17"/>
      <c r="U26" s="18"/>
    </row>
    <row r="27" spans="1:21" ht="14.1" customHeight="1" x14ac:dyDescent="0.15">
      <c r="A27" s="32" t="s">
        <v>31</v>
      </c>
      <c r="B27" s="33"/>
      <c r="C27" s="14">
        <v>208</v>
      </c>
      <c r="D27" s="15">
        <f t="shared" si="1"/>
        <v>0</v>
      </c>
      <c r="E27" s="19"/>
      <c r="F27" s="17"/>
      <c r="G27" s="17"/>
      <c r="H27" s="18"/>
      <c r="I27" s="19"/>
      <c r="J27" s="17"/>
      <c r="K27" s="17"/>
      <c r="L27" s="17"/>
      <c r="M27" s="18"/>
      <c r="N27" s="20"/>
      <c r="O27" s="17"/>
      <c r="P27" s="18"/>
      <c r="Q27" s="19"/>
      <c r="R27" s="18"/>
      <c r="S27" s="20"/>
      <c r="T27" s="17"/>
      <c r="U27" s="18"/>
    </row>
    <row r="28" spans="1:21" ht="14.1" customHeight="1" x14ac:dyDescent="0.15">
      <c r="A28" s="32" t="s">
        <v>32</v>
      </c>
      <c r="B28" s="33"/>
      <c r="C28" s="14">
        <v>209</v>
      </c>
      <c r="D28" s="15">
        <f t="shared" si="1"/>
        <v>0</v>
      </c>
      <c r="E28" s="19"/>
      <c r="F28" s="17"/>
      <c r="G28" s="17"/>
      <c r="H28" s="18"/>
      <c r="I28" s="19"/>
      <c r="J28" s="17"/>
      <c r="K28" s="17"/>
      <c r="L28" s="17"/>
      <c r="M28" s="18"/>
      <c r="N28" s="20"/>
      <c r="O28" s="17"/>
      <c r="P28" s="18"/>
      <c r="Q28" s="19"/>
      <c r="R28" s="18"/>
      <c r="S28" s="20"/>
      <c r="T28" s="17"/>
      <c r="U28" s="18"/>
    </row>
    <row r="29" spans="1:21" ht="14.1" customHeight="1" x14ac:dyDescent="0.15">
      <c r="A29" s="32" t="s">
        <v>33</v>
      </c>
      <c r="B29" s="33"/>
      <c r="C29" s="14">
        <v>210</v>
      </c>
      <c r="D29" s="15">
        <f t="shared" si="1"/>
        <v>22</v>
      </c>
      <c r="E29" s="19">
        <v>16</v>
      </c>
      <c r="F29" s="17">
        <v>3</v>
      </c>
      <c r="G29" s="17"/>
      <c r="H29" s="18">
        <v>3</v>
      </c>
      <c r="I29" s="19">
        <v>21</v>
      </c>
      <c r="J29" s="17"/>
      <c r="K29" s="17">
        <v>1</v>
      </c>
      <c r="L29" s="17"/>
      <c r="M29" s="18"/>
      <c r="N29" s="20">
        <v>22</v>
      </c>
      <c r="O29" s="17"/>
      <c r="P29" s="18"/>
      <c r="Q29" s="19">
        <v>22</v>
      </c>
      <c r="R29" s="18"/>
      <c r="S29" s="20">
        <v>22</v>
      </c>
      <c r="T29" s="17"/>
      <c r="U29" s="18"/>
    </row>
    <row r="30" spans="1:21" ht="14.1" customHeight="1" x14ac:dyDescent="0.15">
      <c r="A30" s="32" t="s">
        <v>34</v>
      </c>
      <c r="B30" s="33"/>
      <c r="C30" s="14">
        <v>211</v>
      </c>
      <c r="D30" s="15">
        <f t="shared" si="1"/>
        <v>19</v>
      </c>
      <c r="E30" s="19">
        <v>12</v>
      </c>
      <c r="F30" s="17">
        <v>2</v>
      </c>
      <c r="G30" s="17"/>
      <c r="H30" s="18">
        <v>5</v>
      </c>
      <c r="I30" s="19">
        <v>14</v>
      </c>
      <c r="J30" s="17"/>
      <c r="K30" s="17">
        <v>5</v>
      </c>
      <c r="L30" s="17"/>
      <c r="M30" s="18"/>
      <c r="N30" s="20">
        <v>19</v>
      </c>
      <c r="O30" s="17"/>
      <c r="P30" s="18"/>
      <c r="Q30" s="19">
        <v>19</v>
      </c>
      <c r="R30" s="18"/>
      <c r="S30" s="20">
        <v>17</v>
      </c>
      <c r="T30" s="17"/>
      <c r="U30" s="18"/>
    </row>
    <row r="31" spans="1:21" ht="14.1" customHeight="1" x14ac:dyDescent="0.15">
      <c r="A31" s="32" t="s">
        <v>35</v>
      </c>
      <c r="B31" s="33"/>
      <c r="C31" s="14">
        <v>212</v>
      </c>
      <c r="D31" s="15">
        <f t="shared" si="1"/>
        <v>81</v>
      </c>
      <c r="E31" s="19">
        <v>6</v>
      </c>
      <c r="F31" s="17">
        <v>75</v>
      </c>
      <c r="G31" s="17"/>
      <c r="H31" s="18"/>
      <c r="I31" s="19">
        <v>51</v>
      </c>
      <c r="J31" s="17"/>
      <c r="K31" s="17">
        <v>2</v>
      </c>
      <c r="L31" s="17"/>
      <c r="M31" s="18">
        <v>28</v>
      </c>
      <c r="N31" s="20">
        <v>81</v>
      </c>
      <c r="O31" s="17"/>
      <c r="P31" s="18"/>
      <c r="Q31" s="19">
        <v>10</v>
      </c>
      <c r="R31" s="18">
        <v>71</v>
      </c>
      <c r="S31" s="20">
        <v>6</v>
      </c>
      <c r="T31" s="17">
        <v>70</v>
      </c>
      <c r="U31" s="18"/>
    </row>
    <row r="32" spans="1:21" ht="14.1" customHeight="1" x14ac:dyDescent="0.15">
      <c r="A32" s="32" t="s">
        <v>36</v>
      </c>
      <c r="B32" s="33"/>
      <c r="C32" s="14">
        <v>213</v>
      </c>
      <c r="D32" s="15">
        <f t="shared" si="1"/>
        <v>54</v>
      </c>
      <c r="E32" s="19">
        <v>14</v>
      </c>
      <c r="F32" s="17">
        <v>35</v>
      </c>
      <c r="G32" s="17"/>
      <c r="H32" s="18">
        <v>5</v>
      </c>
      <c r="I32" s="19">
        <v>50</v>
      </c>
      <c r="J32" s="17"/>
      <c r="K32" s="17">
        <v>3</v>
      </c>
      <c r="L32" s="17"/>
      <c r="M32" s="18">
        <v>1</v>
      </c>
      <c r="N32" s="20">
        <v>54</v>
      </c>
      <c r="O32" s="17"/>
      <c r="P32" s="18"/>
      <c r="Q32" s="19">
        <v>42</v>
      </c>
      <c r="R32" s="18">
        <v>12</v>
      </c>
      <c r="S32" s="20">
        <v>28</v>
      </c>
      <c r="T32" s="17">
        <v>26</v>
      </c>
      <c r="U32" s="18"/>
    </row>
    <row r="33" spans="1:21" ht="14.1" customHeight="1" x14ac:dyDescent="0.15">
      <c r="A33" s="32" t="s">
        <v>37</v>
      </c>
      <c r="B33" s="33"/>
      <c r="C33" s="14">
        <v>214</v>
      </c>
      <c r="D33" s="15">
        <f t="shared" si="1"/>
        <v>8</v>
      </c>
      <c r="E33" s="19">
        <v>8</v>
      </c>
      <c r="F33" s="17"/>
      <c r="G33" s="17"/>
      <c r="H33" s="18"/>
      <c r="I33" s="19">
        <v>7</v>
      </c>
      <c r="J33" s="17"/>
      <c r="K33" s="17">
        <v>1</v>
      </c>
      <c r="L33" s="17"/>
      <c r="M33" s="18"/>
      <c r="N33" s="20">
        <v>8</v>
      </c>
      <c r="O33" s="17"/>
      <c r="P33" s="18"/>
      <c r="Q33" s="19">
        <v>8</v>
      </c>
      <c r="R33" s="18"/>
      <c r="S33" s="20">
        <v>8</v>
      </c>
      <c r="T33" s="17"/>
      <c r="U33" s="18"/>
    </row>
    <row r="34" spans="1:21" ht="14.1" customHeight="1" x14ac:dyDescent="0.15">
      <c r="A34" s="32" t="s">
        <v>38</v>
      </c>
      <c r="B34" s="33"/>
      <c r="C34" s="14">
        <v>215</v>
      </c>
      <c r="D34" s="15">
        <f t="shared" si="1"/>
        <v>9</v>
      </c>
      <c r="E34" s="19">
        <v>5</v>
      </c>
      <c r="F34" s="17"/>
      <c r="G34" s="17"/>
      <c r="H34" s="18">
        <v>4</v>
      </c>
      <c r="I34" s="19">
        <v>9</v>
      </c>
      <c r="J34" s="17"/>
      <c r="K34" s="17"/>
      <c r="L34" s="17"/>
      <c r="M34" s="18"/>
      <c r="N34" s="20">
        <v>9</v>
      </c>
      <c r="O34" s="17"/>
      <c r="P34" s="18"/>
      <c r="Q34" s="19">
        <v>9</v>
      </c>
      <c r="R34" s="18"/>
      <c r="S34" s="20">
        <v>9</v>
      </c>
      <c r="T34" s="17"/>
      <c r="U34" s="18"/>
    </row>
    <row r="35" spans="1:21" ht="14.1" customHeight="1" x14ac:dyDescent="0.15">
      <c r="A35" s="32" t="s">
        <v>39</v>
      </c>
      <c r="B35" s="33"/>
      <c r="C35" s="14">
        <v>216</v>
      </c>
      <c r="D35" s="15">
        <f t="shared" si="1"/>
        <v>50</v>
      </c>
      <c r="E35" s="19">
        <v>11</v>
      </c>
      <c r="F35" s="17">
        <v>25</v>
      </c>
      <c r="G35" s="17"/>
      <c r="H35" s="18">
        <v>14</v>
      </c>
      <c r="I35" s="19">
        <v>47</v>
      </c>
      <c r="J35" s="17"/>
      <c r="K35" s="17"/>
      <c r="L35" s="17"/>
      <c r="M35" s="18">
        <v>3</v>
      </c>
      <c r="N35" s="20">
        <v>50</v>
      </c>
      <c r="O35" s="17"/>
      <c r="P35" s="18"/>
      <c r="Q35" s="19">
        <v>23</v>
      </c>
      <c r="R35" s="18">
        <v>27</v>
      </c>
      <c r="S35" s="20">
        <v>25</v>
      </c>
      <c r="T35" s="17">
        <v>25</v>
      </c>
      <c r="U35" s="18"/>
    </row>
    <row r="36" spans="1:21" ht="14.1" customHeight="1" x14ac:dyDescent="0.15">
      <c r="A36" s="32" t="s">
        <v>40</v>
      </c>
      <c r="B36" s="33"/>
      <c r="C36" s="14">
        <v>217</v>
      </c>
      <c r="D36" s="15">
        <f t="shared" si="1"/>
        <v>85</v>
      </c>
      <c r="E36" s="19">
        <v>29</v>
      </c>
      <c r="F36" s="17">
        <v>31</v>
      </c>
      <c r="G36" s="17"/>
      <c r="H36" s="18">
        <v>25</v>
      </c>
      <c r="I36" s="19">
        <v>85</v>
      </c>
      <c r="J36" s="17"/>
      <c r="K36" s="17"/>
      <c r="L36" s="17"/>
      <c r="M36" s="18"/>
      <c r="N36" s="20">
        <v>85</v>
      </c>
      <c r="O36" s="17"/>
      <c r="P36" s="18"/>
      <c r="Q36" s="19">
        <v>52</v>
      </c>
      <c r="R36" s="18">
        <v>33</v>
      </c>
      <c r="S36" s="20">
        <v>46</v>
      </c>
      <c r="T36" s="17">
        <v>33</v>
      </c>
      <c r="U36" s="18"/>
    </row>
    <row r="37" spans="1:21" ht="14.1" customHeight="1" x14ac:dyDescent="0.15">
      <c r="A37" s="32" t="s">
        <v>41</v>
      </c>
      <c r="B37" s="33"/>
      <c r="C37" s="14">
        <v>218</v>
      </c>
      <c r="D37" s="15">
        <f t="shared" si="1"/>
        <v>71</v>
      </c>
      <c r="E37" s="19">
        <v>11</v>
      </c>
      <c r="F37" s="17">
        <v>39</v>
      </c>
      <c r="G37" s="17"/>
      <c r="H37" s="18">
        <v>21</v>
      </c>
      <c r="I37" s="19">
        <v>68</v>
      </c>
      <c r="J37" s="17"/>
      <c r="K37" s="17">
        <v>1</v>
      </c>
      <c r="L37" s="17"/>
      <c r="M37" s="18">
        <v>2</v>
      </c>
      <c r="N37" s="20">
        <v>71</v>
      </c>
      <c r="O37" s="17"/>
      <c r="P37" s="18"/>
      <c r="Q37" s="19">
        <v>27</v>
      </c>
      <c r="R37" s="18">
        <v>44</v>
      </c>
      <c r="S37" s="20">
        <v>32</v>
      </c>
      <c r="T37" s="17">
        <v>39</v>
      </c>
      <c r="U37" s="18"/>
    </row>
    <row r="38" spans="1:21" ht="14.1" customHeight="1" x14ac:dyDescent="0.15">
      <c r="A38" s="32" t="s">
        <v>42</v>
      </c>
      <c r="B38" s="33"/>
      <c r="C38" s="14">
        <v>219</v>
      </c>
      <c r="D38" s="15">
        <f t="shared" si="1"/>
        <v>49</v>
      </c>
      <c r="E38" s="19">
        <v>11</v>
      </c>
      <c r="F38" s="17">
        <v>19</v>
      </c>
      <c r="G38" s="17"/>
      <c r="H38" s="18">
        <v>19</v>
      </c>
      <c r="I38" s="19">
        <v>49</v>
      </c>
      <c r="J38" s="17"/>
      <c r="K38" s="17"/>
      <c r="L38" s="17"/>
      <c r="M38" s="18"/>
      <c r="N38" s="20">
        <v>49</v>
      </c>
      <c r="O38" s="17"/>
      <c r="P38" s="18"/>
      <c r="Q38" s="19">
        <v>44</v>
      </c>
      <c r="R38" s="18">
        <v>5</v>
      </c>
      <c r="S38" s="20">
        <v>33</v>
      </c>
      <c r="T38" s="17">
        <v>4</v>
      </c>
      <c r="U38" s="18"/>
    </row>
    <row r="39" spans="1:21" ht="14.1" customHeight="1" x14ac:dyDescent="0.15">
      <c r="A39" s="32" t="s">
        <v>43</v>
      </c>
      <c r="B39" s="33"/>
      <c r="C39" s="14">
        <v>220</v>
      </c>
      <c r="D39" s="15">
        <f t="shared" si="1"/>
        <v>123</v>
      </c>
      <c r="E39" s="19">
        <v>21</v>
      </c>
      <c r="F39" s="17">
        <v>90</v>
      </c>
      <c r="G39" s="17"/>
      <c r="H39" s="18">
        <v>12</v>
      </c>
      <c r="I39" s="19">
        <v>113</v>
      </c>
      <c r="J39" s="17"/>
      <c r="K39" s="17">
        <v>7</v>
      </c>
      <c r="L39" s="17"/>
      <c r="M39" s="18">
        <v>3</v>
      </c>
      <c r="N39" s="20">
        <v>123</v>
      </c>
      <c r="O39" s="17"/>
      <c r="P39" s="18"/>
      <c r="Q39" s="19">
        <v>40</v>
      </c>
      <c r="R39" s="18">
        <v>83</v>
      </c>
      <c r="S39" s="20">
        <v>33</v>
      </c>
      <c r="T39" s="17">
        <v>76</v>
      </c>
      <c r="U39" s="18"/>
    </row>
    <row r="40" spans="1:21" ht="14.1" customHeight="1" x14ac:dyDescent="0.15">
      <c r="A40" s="32" t="s">
        <v>44</v>
      </c>
      <c r="B40" s="33"/>
      <c r="C40" s="14">
        <v>221</v>
      </c>
      <c r="D40" s="15">
        <f t="shared" si="1"/>
        <v>23</v>
      </c>
      <c r="E40" s="19">
        <v>14</v>
      </c>
      <c r="F40" s="17"/>
      <c r="G40" s="17"/>
      <c r="H40" s="18">
        <v>9</v>
      </c>
      <c r="I40" s="19">
        <v>19</v>
      </c>
      <c r="J40" s="17"/>
      <c r="K40" s="17">
        <v>2</v>
      </c>
      <c r="L40" s="17"/>
      <c r="M40" s="18">
        <v>2</v>
      </c>
      <c r="N40" s="20">
        <v>23</v>
      </c>
      <c r="O40" s="17"/>
      <c r="P40" s="18"/>
      <c r="Q40" s="19">
        <v>20</v>
      </c>
      <c r="R40" s="18">
        <v>3</v>
      </c>
      <c r="S40" s="20">
        <v>23</v>
      </c>
      <c r="T40" s="17"/>
      <c r="U40" s="18"/>
    </row>
    <row r="41" spans="1:21" ht="14.1" customHeight="1" x14ac:dyDescent="0.15">
      <c r="A41" s="32" t="s">
        <v>45</v>
      </c>
      <c r="B41" s="33"/>
      <c r="C41" s="14">
        <v>222</v>
      </c>
      <c r="D41" s="15">
        <f t="shared" si="1"/>
        <v>0</v>
      </c>
      <c r="E41" s="19"/>
      <c r="F41" s="17"/>
      <c r="G41" s="17"/>
      <c r="H41" s="18"/>
      <c r="I41" s="19"/>
      <c r="J41" s="17"/>
      <c r="K41" s="17"/>
      <c r="L41" s="17"/>
      <c r="M41" s="18"/>
      <c r="N41" s="20"/>
      <c r="O41" s="17"/>
      <c r="P41" s="18"/>
      <c r="Q41" s="19"/>
      <c r="R41" s="18"/>
      <c r="S41" s="20"/>
      <c r="T41" s="17"/>
      <c r="U41" s="18"/>
    </row>
    <row r="42" spans="1:21" ht="14.1" customHeight="1" x14ac:dyDescent="0.15">
      <c r="A42" s="32" t="s">
        <v>142</v>
      </c>
      <c r="B42" s="33"/>
      <c r="C42" s="13">
        <v>223</v>
      </c>
      <c r="D42" s="15">
        <f t="shared" si="1"/>
        <v>54</v>
      </c>
      <c r="E42" s="19">
        <v>13</v>
      </c>
      <c r="F42" s="17">
        <v>31</v>
      </c>
      <c r="G42" s="17"/>
      <c r="H42" s="18">
        <v>10</v>
      </c>
      <c r="I42" s="19">
        <v>52</v>
      </c>
      <c r="J42" s="17"/>
      <c r="K42" s="17">
        <v>1</v>
      </c>
      <c r="L42" s="17"/>
      <c r="M42" s="18">
        <v>1</v>
      </c>
      <c r="N42" s="20">
        <v>54</v>
      </c>
      <c r="O42" s="17"/>
      <c r="P42" s="18"/>
      <c r="Q42" s="19">
        <v>45</v>
      </c>
      <c r="R42" s="18">
        <v>9</v>
      </c>
      <c r="S42" s="20">
        <v>23</v>
      </c>
      <c r="T42" s="17">
        <v>4</v>
      </c>
      <c r="U42" s="18"/>
    </row>
    <row r="43" spans="1:21" ht="14.1" customHeight="1" x14ac:dyDescent="0.15">
      <c r="A43" s="32" t="s">
        <v>143</v>
      </c>
      <c r="B43" s="33"/>
      <c r="C43" s="13">
        <v>224</v>
      </c>
      <c r="D43" s="15">
        <f t="shared" si="1"/>
        <v>82</v>
      </c>
      <c r="E43" s="19">
        <v>26</v>
      </c>
      <c r="F43" s="17">
        <v>40</v>
      </c>
      <c r="G43" s="17"/>
      <c r="H43" s="18">
        <v>16</v>
      </c>
      <c r="I43" s="19">
        <v>72</v>
      </c>
      <c r="J43" s="17"/>
      <c r="K43" s="17">
        <v>4</v>
      </c>
      <c r="L43" s="17"/>
      <c r="M43" s="18">
        <v>6</v>
      </c>
      <c r="N43" s="20">
        <v>81</v>
      </c>
      <c r="O43" s="17">
        <v>1</v>
      </c>
      <c r="P43" s="18"/>
      <c r="Q43" s="19">
        <v>35</v>
      </c>
      <c r="R43" s="18">
        <v>47</v>
      </c>
      <c r="S43" s="20">
        <v>42</v>
      </c>
      <c r="T43" s="17">
        <v>40</v>
      </c>
      <c r="U43" s="18"/>
    </row>
    <row r="44" spans="1:21" ht="14.1" customHeight="1" x14ac:dyDescent="0.15">
      <c r="A44" s="32" t="s">
        <v>46</v>
      </c>
      <c r="B44" s="33"/>
      <c r="C44" s="13">
        <v>225</v>
      </c>
      <c r="D44" s="15">
        <f t="shared" si="1"/>
        <v>54</v>
      </c>
      <c r="E44" s="19">
        <v>6</v>
      </c>
      <c r="F44" s="17">
        <v>48</v>
      </c>
      <c r="G44" s="17"/>
      <c r="H44" s="18"/>
      <c r="I44" s="19">
        <v>4</v>
      </c>
      <c r="J44" s="17"/>
      <c r="K44" s="17">
        <v>50</v>
      </c>
      <c r="L44" s="17"/>
      <c r="M44" s="18"/>
      <c r="N44" s="20">
        <v>54</v>
      </c>
      <c r="O44" s="17"/>
      <c r="P44" s="18"/>
      <c r="Q44" s="19">
        <v>53</v>
      </c>
      <c r="R44" s="18">
        <v>1</v>
      </c>
      <c r="S44" s="20">
        <v>6</v>
      </c>
      <c r="T44" s="17"/>
      <c r="U44" s="18"/>
    </row>
    <row r="45" spans="1:21" ht="14.1" customHeight="1" x14ac:dyDescent="0.15">
      <c r="A45" s="32" t="s">
        <v>144</v>
      </c>
      <c r="B45" s="33"/>
      <c r="C45" s="13">
        <v>226</v>
      </c>
      <c r="D45" s="15">
        <f t="shared" si="1"/>
        <v>2</v>
      </c>
      <c r="E45" s="19">
        <v>2</v>
      </c>
      <c r="F45" s="17"/>
      <c r="G45" s="17"/>
      <c r="H45" s="18"/>
      <c r="I45" s="19">
        <v>2</v>
      </c>
      <c r="J45" s="17"/>
      <c r="K45" s="17"/>
      <c r="L45" s="17"/>
      <c r="M45" s="18"/>
      <c r="N45" s="20">
        <v>2</v>
      </c>
      <c r="O45" s="17"/>
      <c r="P45" s="18"/>
      <c r="Q45" s="19">
        <v>2</v>
      </c>
      <c r="R45" s="18"/>
      <c r="S45" s="20">
        <v>2</v>
      </c>
      <c r="T45" s="17"/>
      <c r="U45" s="18"/>
    </row>
    <row r="46" spans="1:21" ht="14.1" customHeight="1" x14ac:dyDescent="0.15">
      <c r="A46" s="32" t="s">
        <v>145</v>
      </c>
      <c r="B46" s="33"/>
      <c r="C46" s="13">
        <v>227</v>
      </c>
      <c r="D46" s="15">
        <f t="shared" si="1"/>
        <v>4</v>
      </c>
      <c r="E46" s="19">
        <v>1</v>
      </c>
      <c r="F46" s="17"/>
      <c r="G46" s="17"/>
      <c r="H46" s="18">
        <v>3</v>
      </c>
      <c r="I46" s="19">
        <v>4</v>
      </c>
      <c r="J46" s="17"/>
      <c r="K46" s="17"/>
      <c r="L46" s="17"/>
      <c r="M46" s="18"/>
      <c r="N46" s="20">
        <v>4</v>
      </c>
      <c r="O46" s="17"/>
      <c r="P46" s="18"/>
      <c r="Q46" s="19">
        <v>4</v>
      </c>
      <c r="R46" s="18"/>
      <c r="S46" s="20">
        <v>4</v>
      </c>
      <c r="T46" s="17"/>
      <c r="U46" s="18"/>
    </row>
    <row r="47" spans="1:21" ht="14.1" customHeight="1" x14ac:dyDescent="0.15">
      <c r="A47" s="32" t="s">
        <v>146</v>
      </c>
      <c r="B47" s="33"/>
      <c r="C47" s="13">
        <v>228</v>
      </c>
      <c r="D47" s="15">
        <f t="shared" si="1"/>
        <v>66</v>
      </c>
      <c r="E47" s="19">
        <v>18</v>
      </c>
      <c r="F47" s="17">
        <v>48</v>
      </c>
      <c r="G47" s="17"/>
      <c r="H47" s="18"/>
      <c r="I47" s="19">
        <v>64</v>
      </c>
      <c r="J47" s="17"/>
      <c r="K47" s="17">
        <v>2</v>
      </c>
      <c r="L47" s="17"/>
      <c r="M47" s="18"/>
      <c r="N47" s="20">
        <v>66</v>
      </c>
      <c r="O47" s="17"/>
      <c r="P47" s="18"/>
      <c r="Q47" s="19">
        <v>64</v>
      </c>
      <c r="R47" s="18">
        <v>2</v>
      </c>
      <c r="S47" s="20">
        <v>24</v>
      </c>
      <c r="T47" s="17">
        <v>20</v>
      </c>
      <c r="U47" s="18"/>
    </row>
    <row r="48" spans="1:21" ht="14.1" customHeight="1" x14ac:dyDescent="0.15">
      <c r="A48" s="32" t="s">
        <v>147</v>
      </c>
      <c r="B48" s="33"/>
      <c r="C48" s="13">
        <v>229</v>
      </c>
      <c r="D48" s="15">
        <f>SUM(E48:H48)</f>
        <v>11</v>
      </c>
      <c r="E48" s="19">
        <v>11</v>
      </c>
      <c r="F48" s="17"/>
      <c r="G48" s="17"/>
      <c r="H48" s="18"/>
      <c r="I48" s="19">
        <v>8</v>
      </c>
      <c r="J48" s="17"/>
      <c r="K48" s="17">
        <v>2</v>
      </c>
      <c r="L48" s="17"/>
      <c r="M48" s="18">
        <v>1</v>
      </c>
      <c r="N48" s="20">
        <v>10</v>
      </c>
      <c r="O48" s="17">
        <v>1</v>
      </c>
      <c r="P48" s="18"/>
      <c r="Q48" s="19">
        <v>10</v>
      </c>
      <c r="R48" s="18">
        <v>1</v>
      </c>
      <c r="S48" s="20">
        <v>11</v>
      </c>
      <c r="T48" s="17"/>
      <c r="U48" s="18"/>
    </row>
    <row r="49" spans="1:21" ht="14.1" customHeight="1" x14ac:dyDescent="0.15">
      <c r="A49" s="32" t="s">
        <v>148</v>
      </c>
      <c r="B49" s="33"/>
      <c r="C49" s="13">
        <v>230</v>
      </c>
      <c r="D49" s="15">
        <f>SUM(E49:H49)</f>
        <v>73</v>
      </c>
      <c r="E49" s="19">
        <v>25</v>
      </c>
      <c r="F49" s="17">
        <v>24</v>
      </c>
      <c r="G49" s="17"/>
      <c r="H49" s="18">
        <v>24</v>
      </c>
      <c r="I49" s="19">
        <v>58</v>
      </c>
      <c r="J49" s="17"/>
      <c r="K49" s="17">
        <v>8</v>
      </c>
      <c r="L49" s="17"/>
      <c r="M49" s="18">
        <v>7</v>
      </c>
      <c r="N49" s="20">
        <v>73</v>
      </c>
      <c r="O49" s="17"/>
      <c r="P49" s="18"/>
      <c r="Q49" s="19">
        <v>57</v>
      </c>
      <c r="R49" s="18">
        <v>16</v>
      </c>
      <c r="S49" s="20">
        <v>49</v>
      </c>
      <c r="T49" s="17">
        <v>10</v>
      </c>
      <c r="U49" s="18"/>
    </row>
    <row r="50" spans="1:21" ht="14.1" customHeight="1" x14ac:dyDescent="0.15">
      <c r="A50" s="32" t="s">
        <v>149</v>
      </c>
      <c r="B50" s="33"/>
      <c r="C50" s="13">
        <v>231</v>
      </c>
      <c r="D50" s="15">
        <f>SUM(E50:H50)</f>
        <v>15</v>
      </c>
      <c r="E50" s="19">
        <v>10</v>
      </c>
      <c r="F50" s="17"/>
      <c r="G50" s="17"/>
      <c r="H50" s="18">
        <v>5</v>
      </c>
      <c r="I50" s="19">
        <v>13</v>
      </c>
      <c r="J50" s="17"/>
      <c r="K50" s="17">
        <v>2</v>
      </c>
      <c r="L50" s="17"/>
      <c r="M50" s="18"/>
      <c r="N50" s="20">
        <v>15</v>
      </c>
      <c r="O50" s="17"/>
      <c r="P50" s="18"/>
      <c r="Q50" s="19">
        <v>14</v>
      </c>
      <c r="R50" s="18">
        <v>1</v>
      </c>
      <c r="S50" s="20">
        <v>15</v>
      </c>
      <c r="T50" s="17"/>
      <c r="U50" s="18"/>
    </row>
    <row r="51" spans="1:21" ht="14.1" customHeight="1" x14ac:dyDescent="0.15">
      <c r="A51" s="32"/>
      <c r="B51" s="33"/>
      <c r="C51" s="13">
        <v>232</v>
      </c>
      <c r="D51" s="15">
        <f>SUM(E51:H51)</f>
        <v>0</v>
      </c>
      <c r="E51" s="19"/>
      <c r="F51" s="17"/>
      <c r="G51" s="17"/>
      <c r="H51" s="18"/>
      <c r="I51" s="19"/>
      <c r="J51" s="17"/>
      <c r="K51" s="17"/>
      <c r="L51" s="17"/>
      <c r="M51" s="18"/>
      <c r="N51" s="20"/>
      <c r="O51" s="17"/>
      <c r="P51" s="18"/>
      <c r="Q51" s="19"/>
      <c r="R51" s="18"/>
      <c r="S51" s="20"/>
      <c r="T51" s="17"/>
      <c r="U51" s="18"/>
    </row>
    <row r="52" spans="1:21" ht="14.1" customHeight="1" thickBot="1" x14ac:dyDescent="0.2">
      <c r="A52" s="34"/>
      <c r="B52" s="35"/>
      <c r="C52" s="36">
        <v>233</v>
      </c>
      <c r="D52" s="37">
        <f t="shared" si="1"/>
        <v>0</v>
      </c>
      <c r="E52" s="19"/>
      <c r="F52" s="17"/>
      <c r="G52" s="17"/>
      <c r="H52" s="18"/>
      <c r="I52" s="19"/>
      <c r="J52" s="17"/>
      <c r="K52" s="17"/>
      <c r="L52" s="17"/>
      <c r="M52" s="18"/>
      <c r="N52" s="20"/>
      <c r="O52" s="17"/>
      <c r="P52" s="18"/>
      <c r="Q52" s="19"/>
      <c r="R52" s="18"/>
      <c r="S52" s="20"/>
      <c r="T52" s="17"/>
      <c r="U52" s="18"/>
    </row>
    <row r="53" spans="1:21" ht="14.1" customHeight="1" x14ac:dyDescent="0.15">
      <c r="A53" s="38" t="s">
        <v>150</v>
      </c>
      <c r="B53" s="39"/>
      <c r="C53" s="40"/>
      <c r="D53" s="7">
        <f>SUM(D54)</f>
        <v>0</v>
      </c>
      <c r="E53" s="7">
        <f t="shared" ref="E53:U53" si="3">SUM(E54)</f>
        <v>0</v>
      </c>
      <c r="F53" s="9">
        <f t="shared" si="3"/>
        <v>0</v>
      </c>
      <c r="G53" s="7">
        <f t="shared" si="3"/>
        <v>0</v>
      </c>
      <c r="H53" s="10">
        <f t="shared" si="3"/>
        <v>0</v>
      </c>
      <c r="I53" s="41">
        <f t="shared" si="3"/>
        <v>0</v>
      </c>
      <c r="J53" s="7">
        <f t="shared" si="3"/>
        <v>0</v>
      </c>
      <c r="K53" s="7">
        <f t="shared" si="3"/>
        <v>0</v>
      </c>
      <c r="L53" s="7">
        <f t="shared" si="3"/>
        <v>0</v>
      </c>
      <c r="M53" s="10">
        <f t="shared" si="3"/>
        <v>0</v>
      </c>
      <c r="N53" s="41">
        <f t="shared" si="3"/>
        <v>0</v>
      </c>
      <c r="O53" s="7">
        <f t="shared" si="3"/>
        <v>0</v>
      </c>
      <c r="P53" s="10">
        <f t="shared" si="3"/>
        <v>0</v>
      </c>
      <c r="Q53" s="41">
        <f t="shared" si="3"/>
        <v>0</v>
      </c>
      <c r="R53" s="10">
        <f t="shared" si="3"/>
        <v>0</v>
      </c>
      <c r="S53" s="41">
        <f t="shared" si="3"/>
        <v>0</v>
      </c>
      <c r="T53" s="7">
        <f t="shared" si="3"/>
        <v>0</v>
      </c>
      <c r="U53" s="10">
        <f t="shared" si="3"/>
        <v>0</v>
      </c>
    </row>
    <row r="54" spans="1:21" ht="14.1" customHeight="1" thickBot="1" x14ac:dyDescent="0.2">
      <c r="A54" s="21"/>
      <c r="B54" s="22" t="s">
        <v>47</v>
      </c>
      <c r="C54" s="22">
        <v>305</v>
      </c>
      <c r="D54" s="42">
        <f>SUM(E54:H54)</f>
        <v>0</v>
      </c>
      <c r="E54" s="24"/>
      <c r="F54" s="25"/>
      <c r="G54" s="25"/>
      <c r="H54" s="26"/>
      <c r="I54" s="27"/>
      <c r="J54" s="25"/>
      <c r="K54" s="25"/>
      <c r="L54" s="25"/>
      <c r="M54" s="26"/>
      <c r="N54" s="27"/>
      <c r="O54" s="25"/>
      <c r="P54" s="26"/>
      <c r="Q54" s="27"/>
      <c r="R54" s="26"/>
      <c r="S54" s="27"/>
      <c r="T54" s="25"/>
      <c r="U54" s="26"/>
    </row>
    <row r="55" spans="1:21" ht="14.1" customHeight="1" x14ac:dyDescent="0.15">
      <c r="A55" s="5" t="s">
        <v>151</v>
      </c>
      <c r="B55" s="43"/>
      <c r="C55" s="40"/>
      <c r="D55" s="7">
        <f>SUM(D56:D62)</f>
        <v>163</v>
      </c>
      <c r="E55" s="8">
        <f>SUM(E56:E62)</f>
        <v>56</v>
      </c>
      <c r="F55" s="9">
        <f>SUM(F56:F62)</f>
        <v>91</v>
      </c>
      <c r="G55" s="9">
        <f t="shared" ref="G55:U55" si="4">SUM(G56:G62)</f>
        <v>0</v>
      </c>
      <c r="H55" s="10">
        <f t="shared" si="4"/>
        <v>16</v>
      </c>
      <c r="I55" s="11">
        <f t="shared" si="4"/>
        <v>115</v>
      </c>
      <c r="J55" s="9">
        <f t="shared" si="4"/>
        <v>39</v>
      </c>
      <c r="K55" s="9">
        <f t="shared" si="4"/>
        <v>7</v>
      </c>
      <c r="L55" s="9">
        <f t="shared" si="4"/>
        <v>0</v>
      </c>
      <c r="M55" s="10">
        <f t="shared" si="4"/>
        <v>2</v>
      </c>
      <c r="N55" s="11">
        <f t="shared" si="4"/>
        <v>163</v>
      </c>
      <c r="O55" s="9">
        <f t="shared" si="4"/>
        <v>0</v>
      </c>
      <c r="P55" s="10">
        <f t="shared" si="4"/>
        <v>0</v>
      </c>
      <c r="Q55" s="11">
        <f t="shared" si="4"/>
        <v>73</v>
      </c>
      <c r="R55" s="10">
        <f t="shared" si="4"/>
        <v>90</v>
      </c>
      <c r="S55" s="11">
        <f t="shared" si="4"/>
        <v>74</v>
      </c>
      <c r="T55" s="9">
        <f t="shared" si="4"/>
        <v>63</v>
      </c>
      <c r="U55" s="10">
        <f t="shared" si="4"/>
        <v>0</v>
      </c>
    </row>
    <row r="56" spans="1:21" ht="14.1" customHeight="1" x14ac:dyDescent="0.15">
      <c r="A56" s="12"/>
      <c r="B56" s="13" t="s">
        <v>48</v>
      </c>
      <c r="C56" s="13">
        <v>341</v>
      </c>
      <c r="D56" s="15">
        <f>SUM(E56:H56)</f>
        <v>31</v>
      </c>
      <c r="E56" s="19">
        <v>7</v>
      </c>
      <c r="F56" s="17">
        <v>24</v>
      </c>
      <c r="G56" s="17"/>
      <c r="H56" s="18"/>
      <c r="I56" s="20">
        <v>28</v>
      </c>
      <c r="J56" s="17"/>
      <c r="K56" s="17">
        <v>3</v>
      </c>
      <c r="L56" s="17"/>
      <c r="M56" s="18"/>
      <c r="N56" s="20">
        <v>31</v>
      </c>
      <c r="O56" s="17"/>
      <c r="P56" s="18"/>
      <c r="Q56" s="20">
        <v>7</v>
      </c>
      <c r="R56" s="18">
        <v>24</v>
      </c>
      <c r="S56" s="20">
        <v>7</v>
      </c>
      <c r="T56" s="17">
        <v>24</v>
      </c>
      <c r="U56" s="18"/>
    </row>
    <row r="57" spans="1:21" ht="14.1" customHeight="1" x14ac:dyDescent="0.15">
      <c r="A57" s="12"/>
      <c r="B57" s="13" t="s">
        <v>49</v>
      </c>
      <c r="C57" s="13">
        <v>342</v>
      </c>
      <c r="D57" s="15">
        <f t="shared" ref="D57:D67" si="5">SUM(E57:H57)</f>
        <v>13</v>
      </c>
      <c r="E57" s="19">
        <v>12</v>
      </c>
      <c r="F57" s="17"/>
      <c r="G57" s="17"/>
      <c r="H57" s="18">
        <v>1</v>
      </c>
      <c r="I57" s="20">
        <v>13</v>
      </c>
      <c r="J57" s="17"/>
      <c r="K57" s="17"/>
      <c r="L57" s="17"/>
      <c r="M57" s="18"/>
      <c r="N57" s="20">
        <v>13</v>
      </c>
      <c r="O57" s="17"/>
      <c r="P57" s="18"/>
      <c r="Q57" s="20">
        <v>11</v>
      </c>
      <c r="R57" s="18">
        <v>2</v>
      </c>
      <c r="S57" s="20">
        <v>13</v>
      </c>
      <c r="T57" s="17"/>
      <c r="U57" s="18"/>
    </row>
    <row r="58" spans="1:21" ht="14.1" customHeight="1" x14ac:dyDescent="0.15">
      <c r="A58" s="12"/>
      <c r="B58" s="13" t="s">
        <v>50</v>
      </c>
      <c r="C58" s="13">
        <v>343</v>
      </c>
      <c r="D58" s="15">
        <f t="shared" si="5"/>
        <v>26</v>
      </c>
      <c r="E58" s="19">
        <v>12</v>
      </c>
      <c r="F58" s="17">
        <v>6</v>
      </c>
      <c r="G58" s="17"/>
      <c r="H58" s="18">
        <v>8</v>
      </c>
      <c r="I58" s="20">
        <v>23</v>
      </c>
      <c r="J58" s="17"/>
      <c r="K58" s="17">
        <v>2</v>
      </c>
      <c r="L58" s="17"/>
      <c r="M58" s="18">
        <v>1</v>
      </c>
      <c r="N58" s="20">
        <v>26</v>
      </c>
      <c r="O58" s="17"/>
      <c r="P58" s="18"/>
      <c r="Q58" s="20">
        <v>25</v>
      </c>
      <c r="R58" s="18">
        <v>1</v>
      </c>
      <c r="S58" s="20">
        <v>20</v>
      </c>
      <c r="T58" s="17"/>
      <c r="U58" s="18"/>
    </row>
    <row r="59" spans="1:21" ht="14.1" customHeight="1" x14ac:dyDescent="0.15">
      <c r="A59" s="12"/>
      <c r="B59" s="13" t="s">
        <v>51</v>
      </c>
      <c r="C59" s="13">
        <v>344</v>
      </c>
      <c r="D59" s="15">
        <f t="shared" si="5"/>
        <v>28</v>
      </c>
      <c r="E59" s="19">
        <v>10</v>
      </c>
      <c r="F59" s="17">
        <v>16</v>
      </c>
      <c r="G59" s="17"/>
      <c r="H59" s="18">
        <v>2</v>
      </c>
      <c r="I59" s="20">
        <v>27</v>
      </c>
      <c r="J59" s="17"/>
      <c r="K59" s="17">
        <v>1</v>
      </c>
      <c r="L59" s="17"/>
      <c r="M59" s="18"/>
      <c r="N59" s="20">
        <v>28</v>
      </c>
      <c r="O59" s="17"/>
      <c r="P59" s="18"/>
      <c r="Q59" s="20">
        <v>11</v>
      </c>
      <c r="R59" s="18">
        <v>17</v>
      </c>
      <c r="S59" s="20">
        <v>12</v>
      </c>
      <c r="T59" s="17"/>
      <c r="U59" s="18"/>
    </row>
    <row r="60" spans="1:21" ht="14.1" customHeight="1" x14ac:dyDescent="0.15">
      <c r="A60" s="12"/>
      <c r="B60" s="13" t="s">
        <v>52</v>
      </c>
      <c r="C60" s="13">
        <v>345</v>
      </c>
      <c r="D60" s="15">
        <f t="shared" si="5"/>
        <v>51</v>
      </c>
      <c r="E60" s="19">
        <v>6</v>
      </c>
      <c r="F60" s="17">
        <v>45</v>
      </c>
      <c r="G60" s="17"/>
      <c r="H60" s="18"/>
      <c r="I60" s="20">
        <v>11</v>
      </c>
      <c r="J60" s="17">
        <v>39</v>
      </c>
      <c r="K60" s="17">
        <v>1</v>
      </c>
      <c r="L60" s="17"/>
      <c r="M60" s="18"/>
      <c r="N60" s="20">
        <v>51</v>
      </c>
      <c r="O60" s="17"/>
      <c r="P60" s="18"/>
      <c r="Q60" s="20">
        <v>7</v>
      </c>
      <c r="R60" s="18">
        <v>44</v>
      </c>
      <c r="S60" s="20">
        <v>8</v>
      </c>
      <c r="T60" s="17">
        <v>39</v>
      </c>
      <c r="U60" s="18"/>
    </row>
    <row r="61" spans="1:21" ht="14.1" customHeight="1" x14ac:dyDescent="0.15">
      <c r="A61" s="12"/>
      <c r="B61" s="13" t="s">
        <v>53</v>
      </c>
      <c r="C61" s="13">
        <v>348</v>
      </c>
      <c r="D61" s="15">
        <f t="shared" si="5"/>
        <v>3</v>
      </c>
      <c r="E61" s="19">
        <v>3</v>
      </c>
      <c r="F61" s="17"/>
      <c r="G61" s="17"/>
      <c r="H61" s="18"/>
      <c r="I61" s="20">
        <v>3</v>
      </c>
      <c r="J61" s="17"/>
      <c r="K61" s="17"/>
      <c r="L61" s="17"/>
      <c r="M61" s="18"/>
      <c r="N61" s="20">
        <v>3</v>
      </c>
      <c r="O61" s="17"/>
      <c r="P61" s="18"/>
      <c r="Q61" s="20">
        <v>2</v>
      </c>
      <c r="R61" s="18">
        <v>1</v>
      </c>
      <c r="S61" s="20">
        <v>3</v>
      </c>
      <c r="T61" s="17"/>
      <c r="U61" s="18"/>
    </row>
    <row r="62" spans="1:21" ht="14.1" customHeight="1" thickBot="1" x14ac:dyDescent="0.2">
      <c r="A62" s="21"/>
      <c r="B62" s="22" t="s">
        <v>54</v>
      </c>
      <c r="C62" s="22">
        <v>349</v>
      </c>
      <c r="D62" s="15">
        <f t="shared" si="5"/>
        <v>11</v>
      </c>
      <c r="E62" s="24">
        <v>6</v>
      </c>
      <c r="F62" s="25"/>
      <c r="G62" s="25"/>
      <c r="H62" s="26">
        <v>5</v>
      </c>
      <c r="I62" s="27">
        <v>10</v>
      </c>
      <c r="J62" s="25"/>
      <c r="K62" s="25"/>
      <c r="L62" s="25"/>
      <c r="M62" s="26">
        <v>1</v>
      </c>
      <c r="N62" s="27">
        <v>11</v>
      </c>
      <c r="O62" s="25"/>
      <c r="P62" s="26"/>
      <c r="Q62" s="27">
        <v>10</v>
      </c>
      <c r="R62" s="26">
        <v>1</v>
      </c>
      <c r="S62" s="27">
        <v>11</v>
      </c>
      <c r="T62" s="25"/>
      <c r="U62" s="26"/>
    </row>
    <row r="63" spans="1:21" ht="14.1" customHeight="1" x14ac:dyDescent="0.15">
      <c r="A63" s="5" t="s">
        <v>152</v>
      </c>
      <c r="B63" s="43"/>
      <c r="C63" s="40"/>
      <c r="D63" s="7">
        <f>SUM(D64:D67)</f>
        <v>0</v>
      </c>
      <c r="E63" s="8">
        <f>SUM(E64:E67)</f>
        <v>0</v>
      </c>
      <c r="F63" s="9">
        <f>SUM(F64:F67)</f>
        <v>0</v>
      </c>
      <c r="G63" s="9">
        <f t="shared" ref="G63:U63" si="6">SUM(G64:G67)</f>
        <v>0</v>
      </c>
      <c r="H63" s="10">
        <f t="shared" si="6"/>
        <v>0</v>
      </c>
      <c r="I63" s="11">
        <f t="shared" si="6"/>
        <v>0</v>
      </c>
      <c r="J63" s="9">
        <f t="shared" si="6"/>
        <v>0</v>
      </c>
      <c r="K63" s="9">
        <f t="shared" si="6"/>
        <v>0</v>
      </c>
      <c r="L63" s="9">
        <f t="shared" si="6"/>
        <v>0</v>
      </c>
      <c r="M63" s="10">
        <f t="shared" si="6"/>
        <v>0</v>
      </c>
      <c r="N63" s="11">
        <f t="shared" si="6"/>
        <v>0</v>
      </c>
      <c r="O63" s="9">
        <f t="shared" si="6"/>
        <v>0</v>
      </c>
      <c r="P63" s="10">
        <f t="shared" si="6"/>
        <v>0</v>
      </c>
      <c r="Q63" s="11">
        <f t="shared" si="6"/>
        <v>0</v>
      </c>
      <c r="R63" s="10">
        <f t="shared" si="6"/>
        <v>0</v>
      </c>
      <c r="S63" s="11">
        <f t="shared" si="6"/>
        <v>0</v>
      </c>
      <c r="T63" s="9">
        <f t="shared" si="6"/>
        <v>0</v>
      </c>
      <c r="U63" s="10">
        <f t="shared" si="6"/>
        <v>0</v>
      </c>
    </row>
    <row r="64" spans="1:21" ht="14.1" customHeight="1" x14ac:dyDescent="0.15">
      <c r="A64" s="12"/>
      <c r="B64" s="13" t="s">
        <v>55</v>
      </c>
      <c r="C64" s="13">
        <v>362</v>
      </c>
      <c r="D64" s="15">
        <f t="shared" si="5"/>
        <v>0</v>
      </c>
      <c r="E64" s="19"/>
      <c r="F64" s="17"/>
      <c r="G64" s="17"/>
      <c r="H64" s="18"/>
      <c r="I64" s="20"/>
      <c r="J64" s="17"/>
      <c r="K64" s="17"/>
      <c r="L64" s="17"/>
      <c r="M64" s="18"/>
      <c r="N64" s="20"/>
      <c r="O64" s="17"/>
      <c r="P64" s="18"/>
      <c r="Q64" s="20"/>
      <c r="R64" s="18"/>
      <c r="S64" s="20"/>
      <c r="T64" s="17"/>
      <c r="U64" s="18"/>
    </row>
    <row r="65" spans="1:21" ht="14.1" customHeight="1" x14ac:dyDescent="0.15">
      <c r="A65" s="12"/>
      <c r="B65" s="13" t="s">
        <v>56</v>
      </c>
      <c r="C65" s="13">
        <v>363</v>
      </c>
      <c r="D65" s="15">
        <f t="shared" si="5"/>
        <v>0</v>
      </c>
      <c r="E65" s="19"/>
      <c r="F65" s="17"/>
      <c r="G65" s="17"/>
      <c r="H65" s="18"/>
      <c r="I65" s="20"/>
      <c r="J65" s="17"/>
      <c r="K65" s="17"/>
      <c r="L65" s="17"/>
      <c r="M65" s="18"/>
      <c r="N65" s="20"/>
      <c r="O65" s="17"/>
      <c r="P65" s="18"/>
      <c r="Q65" s="20"/>
      <c r="R65" s="18"/>
      <c r="S65" s="20"/>
      <c r="T65" s="17"/>
      <c r="U65" s="18"/>
    </row>
    <row r="66" spans="1:21" ht="14.1" customHeight="1" x14ac:dyDescent="0.15">
      <c r="A66" s="12"/>
      <c r="B66" s="13" t="s">
        <v>57</v>
      </c>
      <c r="C66" s="13">
        <v>364</v>
      </c>
      <c r="D66" s="15">
        <f t="shared" si="5"/>
        <v>0</v>
      </c>
      <c r="E66" s="19"/>
      <c r="F66" s="17"/>
      <c r="G66" s="17"/>
      <c r="H66" s="18"/>
      <c r="I66" s="20"/>
      <c r="J66" s="17"/>
      <c r="K66" s="17"/>
      <c r="L66" s="17"/>
      <c r="M66" s="18"/>
      <c r="N66" s="20"/>
      <c r="O66" s="17"/>
      <c r="P66" s="18"/>
      <c r="Q66" s="20"/>
      <c r="R66" s="18"/>
      <c r="S66" s="20"/>
      <c r="T66" s="17"/>
      <c r="U66" s="18"/>
    </row>
    <row r="67" spans="1:21" ht="14.1" customHeight="1" thickBot="1" x14ac:dyDescent="0.2">
      <c r="A67" s="21"/>
      <c r="B67" s="22" t="s">
        <v>58</v>
      </c>
      <c r="C67" s="22">
        <v>365</v>
      </c>
      <c r="D67" s="15">
        <f t="shared" si="5"/>
        <v>0</v>
      </c>
      <c r="E67" s="24"/>
      <c r="F67" s="25"/>
      <c r="G67" s="25"/>
      <c r="H67" s="26"/>
      <c r="I67" s="27"/>
      <c r="J67" s="25"/>
      <c r="K67" s="25"/>
      <c r="L67" s="25"/>
      <c r="M67" s="26"/>
      <c r="N67" s="27"/>
      <c r="O67" s="25"/>
      <c r="P67" s="26"/>
      <c r="Q67" s="27"/>
      <c r="R67" s="26"/>
      <c r="S67" s="27"/>
      <c r="T67" s="25"/>
      <c r="U67" s="26"/>
    </row>
    <row r="68" spans="1:21" ht="14.1" customHeight="1" x14ac:dyDescent="0.15">
      <c r="A68" s="5" t="s">
        <v>153</v>
      </c>
      <c r="B68" s="43"/>
      <c r="C68" s="40"/>
      <c r="D68" s="7">
        <f>SUM(D69:D72)</f>
        <v>46</v>
      </c>
      <c r="E68" s="8">
        <f>SUM(E69:E72)</f>
        <v>8</v>
      </c>
      <c r="F68" s="9">
        <f>SUM(F69:F72)</f>
        <v>0</v>
      </c>
      <c r="G68" s="9">
        <f t="shared" ref="G68:U68" si="7">SUM(G69:G72)</f>
        <v>1</v>
      </c>
      <c r="H68" s="10">
        <f t="shared" si="7"/>
        <v>37</v>
      </c>
      <c r="I68" s="11">
        <f t="shared" si="7"/>
        <v>45</v>
      </c>
      <c r="J68" s="9">
        <f t="shared" si="7"/>
        <v>0</v>
      </c>
      <c r="K68" s="9">
        <f t="shared" si="7"/>
        <v>1</v>
      </c>
      <c r="L68" s="9">
        <f t="shared" si="7"/>
        <v>0</v>
      </c>
      <c r="M68" s="10">
        <f t="shared" si="7"/>
        <v>0</v>
      </c>
      <c r="N68" s="11">
        <f t="shared" si="7"/>
        <v>46</v>
      </c>
      <c r="O68" s="9">
        <f t="shared" si="7"/>
        <v>0</v>
      </c>
      <c r="P68" s="10">
        <f t="shared" si="7"/>
        <v>0</v>
      </c>
      <c r="Q68" s="11">
        <f t="shared" si="7"/>
        <v>46</v>
      </c>
      <c r="R68" s="10">
        <f t="shared" si="7"/>
        <v>0</v>
      </c>
      <c r="S68" s="11">
        <f t="shared" si="7"/>
        <v>46</v>
      </c>
      <c r="T68" s="9">
        <f t="shared" si="7"/>
        <v>0</v>
      </c>
      <c r="U68" s="10">
        <f t="shared" si="7"/>
        <v>0</v>
      </c>
    </row>
    <row r="69" spans="1:21" ht="14.1" customHeight="1" x14ac:dyDescent="0.15">
      <c r="A69" s="12"/>
      <c r="B69" s="13" t="s">
        <v>59</v>
      </c>
      <c r="C69" s="13">
        <v>381</v>
      </c>
      <c r="D69" s="15">
        <f>SUM(E69:H69)</f>
        <v>11</v>
      </c>
      <c r="E69" s="19"/>
      <c r="F69" s="17"/>
      <c r="G69" s="17"/>
      <c r="H69" s="18">
        <v>11</v>
      </c>
      <c r="I69" s="20">
        <v>11</v>
      </c>
      <c r="J69" s="17"/>
      <c r="K69" s="17"/>
      <c r="L69" s="17"/>
      <c r="M69" s="18"/>
      <c r="N69" s="20">
        <v>11</v>
      </c>
      <c r="O69" s="17"/>
      <c r="P69" s="18"/>
      <c r="Q69" s="20">
        <v>11</v>
      </c>
      <c r="R69" s="18"/>
      <c r="S69" s="20">
        <v>11</v>
      </c>
      <c r="T69" s="17"/>
      <c r="U69" s="18"/>
    </row>
    <row r="70" spans="1:21" ht="14.1" customHeight="1" x14ac:dyDescent="0.15">
      <c r="A70" s="12"/>
      <c r="B70" s="13" t="s">
        <v>60</v>
      </c>
      <c r="C70" s="13">
        <v>382</v>
      </c>
      <c r="D70" s="15">
        <f>SUM(E70:H70)</f>
        <v>18</v>
      </c>
      <c r="E70" s="19">
        <v>1</v>
      </c>
      <c r="F70" s="17"/>
      <c r="G70" s="17">
        <v>1</v>
      </c>
      <c r="H70" s="18">
        <v>16</v>
      </c>
      <c r="I70" s="19">
        <v>18</v>
      </c>
      <c r="J70" s="17"/>
      <c r="K70" s="17"/>
      <c r="L70" s="17"/>
      <c r="M70" s="18"/>
      <c r="N70" s="20">
        <v>18</v>
      </c>
      <c r="O70" s="17"/>
      <c r="P70" s="18"/>
      <c r="Q70" s="20">
        <v>18</v>
      </c>
      <c r="R70" s="18"/>
      <c r="S70" s="20">
        <v>18</v>
      </c>
      <c r="T70" s="17"/>
      <c r="U70" s="18"/>
    </row>
    <row r="71" spans="1:21" ht="14.1" customHeight="1" x14ac:dyDescent="0.15">
      <c r="A71" s="12"/>
      <c r="B71" s="13" t="s">
        <v>61</v>
      </c>
      <c r="C71" s="13">
        <v>383</v>
      </c>
      <c r="D71" s="15">
        <f>SUM(E71:H71)</f>
        <v>16</v>
      </c>
      <c r="E71" s="19">
        <v>6</v>
      </c>
      <c r="F71" s="17"/>
      <c r="G71" s="17"/>
      <c r="H71" s="18">
        <v>10</v>
      </c>
      <c r="I71" s="19">
        <v>15</v>
      </c>
      <c r="J71" s="17"/>
      <c r="K71" s="17">
        <v>1</v>
      </c>
      <c r="L71" s="17"/>
      <c r="M71" s="18"/>
      <c r="N71" s="20">
        <v>16</v>
      </c>
      <c r="O71" s="17"/>
      <c r="P71" s="18"/>
      <c r="Q71" s="19">
        <v>16</v>
      </c>
      <c r="R71" s="18"/>
      <c r="S71" s="20">
        <v>16</v>
      </c>
      <c r="T71" s="17"/>
      <c r="U71" s="18"/>
    </row>
    <row r="72" spans="1:21" ht="14.1" customHeight="1" thickBot="1" x14ac:dyDescent="0.2">
      <c r="A72" s="21"/>
      <c r="B72" s="22" t="s">
        <v>62</v>
      </c>
      <c r="C72" s="22">
        <v>384</v>
      </c>
      <c r="D72" s="15">
        <f>SUM(E72:H72)</f>
        <v>1</v>
      </c>
      <c r="E72" s="24">
        <v>1</v>
      </c>
      <c r="F72" s="25"/>
      <c r="G72" s="25"/>
      <c r="H72" s="26"/>
      <c r="I72" s="24">
        <v>1</v>
      </c>
      <c r="J72" s="25"/>
      <c r="K72" s="25"/>
      <c r="L72" s="25"/>
      <c r="M72" s="26"/>
      <c r="N72" s="27">
        <v>1</v>
      </c>
      <c r="O72" s="25"/>
      <c r="P72" s="26"/>
      <c r="Q72" s="24">
        <v>1</v>
      </c>
      <c r="R72" s="26"/>
      <c r="S72" s="27">
        <v>1</v>
      </c>
      <c r="T72" s="25"/>
      <c r="U72" s="26"/>
    </row>
    <row r="73" spans="1:21" ht="14.1" customHeight="1" x14ac:dyDescent="0.15">
      <c r="A73" s="5" t="s">
        <v>154</v>
      </c>
      <c r="B73" s="43"/>
      <c r="C73" s="40"/>
      <c r="D73" s="7">
        <f>SUM(D74:D77)</f>
        <v>5</v>
      </c>
      <c r="E73" s="8">
        <f>SUM(E74:E77)</f>
        <v>5</v>
      </c>
      <c r="F73" s="9">
        <f>SUM(F74:F77)</f>
        <v>0</v>
      </c>
      <c r="G73" s="9">
        <f t="shared" ref="G73:U73" si="8">SUM(G74:G77)</f>
        <v>0</v>
      </c>
      <c r="H73" s="10">
        <f t="shared" si="8"/>
        <v>0</v>
      </c>
      <c r="I73" s="11">
        <f t="shared" si="8"/>
        <v>4</v>
      </c>
      <c r="J73" s="9">
        <f t="shared" si="8"/>
        <v>0</v>
      </c>
      <c r="K73" s="9">
        <f t="shared" si="8"/>
        <v>0</v>
      </c>
      <c r="L73" s="9">
        <f t="shared" si="8"/>
        <v>0</v>
      </c>
      <c r="M73" s="10">
        <f t="shared" si="8"/>
        <v>1</v>
      </c>
      <c r="N73" s="11">
        <f t="shared" si="8"/>
        <v>5</v>
      </c>
      <c r="O73" s="9">
        <f t="shared" si="8"/>
        <v>0</v>
      </c>
      <c r="P73" s="10">
        <f t="shared" si="8"/>
        <v>0</v>
      </c>
      <c r="Q73" s="11">
        <f t="shared" si="8"/>
        <v>4</v>
      </c>
      <c r="R73" s="10">
        <f t="shared" si="8"/>
        <v>1</v>
      </c>
      <c r="S73" s="11">
        <f t="shared" si="8"/>
        <v>5</v>
      </c>
      <c r="T73" s="9">
        <f t="shared" si="8"/>
        <v>0</v>
      </c>
      <c r="U73" s="10">
        <f t="shared" si="8"/>
        <v>0</v>
      </c>
    </row>
    <row r="74" spans="1:21" ht="14.1" customHeight="1" x14ac:dyDescent="0.15">
      <c r="A74" s="12"/>
      <c r="B74" s="13" t="s">
        <v>63</v>
      </c>
      <c r="C74" s="13">
        <v>401</v>
      </c>
      <c r="D74" s="15">
        <f>SUM(E74:H74)</f>
        <v>1</v>
      </c>
      <c r="E74" s="19">
        <v>1</v>
      </c>
      <c r="F74" s="17"/>
      <c r="G74" s="17"/>
      <c r="H74" s="18"/>
      <c r="I74" s="20">
        <v>1</v>
      </c>
      <c r="J74" s="17"/>
      <c r="K74" s="17"/>
      <c r="L74" s="17"/>
      <c r="M74" s="18"/>
      <c r="N74" s="20">
        <v>1</v>
      </c>
      <c r="O74" s="17"/>
      <c r="P74" s="18"/>
      <c r="Q74" s="20">
        <v>1</v>
      </c>
      <c r="R74" s="18"/>
      <c r="S74" s="20">
        <v>1</v>
      </c>
      <c r="T74" s="17"/>
      <c r="U74" s="18"/>
    </row>
    <row r="75" spans="1:21" ht="14.1" customHeight="1" x14ac:dyDescent="0.15">
      <c r="A75" s="12"/>
      <c r="B75" s="13" t="s">
        <v>64</v>
      </c>
      <c r="C75" s="13">
        <v>402</v>
      </c>
      <c r="D75" s="15">
        <f>SUM(E75:H75)</f>
        <v>4</v>
      </c>
      <c r="E75" s="19">
        <v>4</v>
      </c>
      <c r="F75" s="17"/>
      <c r="G75" s="17"/>
      <c r="H75" s="18"/>
      <c r="I75" s="20">
        <v>3</v>
      </c>
      <c r="J75" s="17"/>
      <c r="K75" s="17"/>
      <c r="L75" s="17"/>
      <c r="M75" s="18">
        <v>1</v>
      </c>
      <c r="N75" s="20">
        <v>4</v>
      </c>
      <c r="O75" s="17"/>
      <c r="P75" s="18"/>
      <c r="Q75" s="20">
        <v>3</v>
      </c>
      <c r="R75" s="18">
        <v>1</v>
      </c>
      <c r="S75" s="20">
        <v>4</v>
      </c>
      <c r="T75" s="17"/>
      <c r="U75" s="18"/>
    </row>
    <row r="76" spans="1:21" ht="14.1" customHeight="1" x14ac:dyDescent="0.15">
      <c r="A76" s="12"/>
      <c r="B76" s="13" t="s">
        <v>65</v>
      </c>
      <c r="C76" s="13">
        <v>403</v>
      </c>
      <c r="D76" s="15">
        <f>SUM(E76:H76)</f>
        <v>0</v>
      </c>
      <c r="E76" s="19"/>
      <c r="F76" s="17"/>
      <c r="G76" s="17"/>
      <c r="H76" s="18"/>
      <c r="I76" s="20"/>
      <c r="J76" s="17"/>
      <c r="K76" s="17"/>
      <c r="L76" s="17"/>
      <c r="M76" s="18"/>
      <c r="N76" s="20"/>
      <c r="O76" s="17"/>
      <c r="P76" s="18"/>
      <c r="Q76" s="20"/>
      <c r="R76" s="18"/>
      <c r="S76" s="20"/>
      <c r="T76" s="17"/>
      <c r="U76" s="18"/>
    </row>
    <row r="77" spans="1:21" ht="14.1" customHeight="1" thickBot="1" x14ac:dyDescent="0.2">
      <c r="A77" s="21"/>
      <c r="B77" s="22" t="s">
        <v>66</v>
      </c>
      <c r="C77" s="22">
        <v>404</v>
      </c>
      <c r="D77" s="15">
        <f>SUM(E77:H77)</f>
        <v>0</v>
      </c>
      <c r="E77" s="24"/>
      <c r="F77" s="25"/>
      <c r="G77" s="25"/>
      <c r="H77" s="26"/>
      <c r="I77" s="27"/>
      <c r="J77" s="25"/>
      <c r="K77" s="25"/>
      <c r="L77" s="25"/>
      <c r="M77" s="26"/>
      <c r="N77" s="27"/>
      <c r="O77" s="25"/>
      <c r="P77" s="26"/>
      <c r="Q77" s="27"/>
      <c r="R77" s="26"/>
      <c r="S77" s="27"/>
      <c r="T77" s="25"/>
      <c r="U77" s="26"/>
    </row>
    <row r="78" spans="1:21" ht="14.1" customHeight="1" x14ac:dyDescent="0.15">
      <c r="A78" s="5" t="s">
        <v>155</v>
      </c>
      <c r="B78" s="43"/>
      <c r="C78" s="40"/>
      <c r="D78" s="7">
        <f>SUM(D79:D86)</f>
        <v>1</v>
      </c>
      <c r="E78" s="8">
        <f>SUM(E79:E86)</f>
        <v>1</v>
      </c>
      <c r="F78" s="9">
        <f>SUM(F79:F86)</f>
        <v>0</v>
      </c>
      <c r="G78" s="9">
        <f t="shared" ref="G78:U78" si="9">SUM(G79:G86)</f>
        <v>0</v>
      </c>
      <c r="H78" s="10">
        <f t="shared" si="9"/>
        <v>0</v>
      </c>
      <c r="I78" s="11">
        <f t="shared" si="9"/>
        <v>1</v>
      </c>
      <c r="J78" s="9">
        <f t="shared" si="9"/>
        <v>0</v>
      </c>
      <c r="K78" s="9">
        <f t="shared" si="9"/>
        <v>0</v>
      </c>
      <c r="L78" s="9">
        <f t="shared" si="9"/>
        <v>0</v>
      </c>
      <c r="M78" s="10">
        <f t="shared" si="9"/>
        <v>0</v>
      </c>
      <c r="N78" s="11">
        <f t="shared" si="9"/>
        <v>1</v>
      </c>
      <c r="O78" s="9">
        <f t="shared" si="9"/>
        <v>0</v>
      </c>
      <c r="P78" s="10">
        <f t="shared" si="9"/>
        <v>0</v>
      </c>
      <c r="Q78" s="11">
        <f t="shared" si="9"/>
        <v>1</v>
      </c>
      <c r="R78" s="10">
        <f t="shared" si="9"/>
        <v>0</v>
      </c>
      <c r="S78" s="11">
        <f t="shared" si="9"/>
        <v>1</v>
      </c>
      <c r="T78" s="9">
        <f t="shared" si="9"/>
        <v>0</v>
      </c>
      <c r="U78" s="10">
        <f t="shared" si="9"/>
        <v>0</v>
      </c>
    </row>
    <row r="79" spans="1:21" ht="14.1" customHeight="1" x14ac:dyDescent="0.15">
      <c r="A79" s="12"/>
      <c r="B79" s="13" t="s">
        <v>67</v>
      </c>
      <c r="C79" s="13">
        <v>421</v>
      </c>
      <c r="D79" s="15">
        <f>SUM(E79:H79)</f>
        <v>1</v>
      </c>
      <c r="E79" s="19">
        <v>1</v>
      </c>
      <c r="F79" s="17"/>
      <c r="G79" s="17"/>
      <c r="H79" s="18"/>
      <c r="I79" s="20">
        <v>1</v>
      </c>
      <c r="J79" s="17"/>
      <c r="K79" s="17"/>
      <c r="L79" s="17"/>
      <c r="M79" s="18"/>
      <c r="N79" s="20">
        <v>1</v>
      </c>
      <c r="O79" s="17"/>
      <c r="P79" s="18"/>
      <c r="Q79" s="20">
        <v>1</v>
      </c>
      <c r="R79" s="18"/>
      <c r="S79" s="20">
        <v>1</v>
      </c>
      <c r="T79" s="17"/>
      <c r="U79" s="18"/>
    </row>
    <row r="80" spans="1:21" ht="14.1" customHeight="1" x14ac:dyDescent="0.15">
      <c r="A80" s="12"/>
      <c r="B80" s="13" t="s">
        <v>68</v>
      </c>
      <c r="C80" s="13">
        <v>422</v>
      </c>
      <c r="D80" s="15">
        <f>SUM(E80:H80)</f>
        <v>0</v>
      </c>
      <c r="E80" s="19"/>
      <c r="F80" s="17"/>
      <c r="G80" s="17"/>
      <c r="H80" s="18"/>
      <c r="I80" s="20"/>
      <c r="J80" s="17"/>
      <c r="K80" s="17"/>
      <c r="L80" s="17"/>
      <c r="M80" s="18"/>
      <c r="N80" s="20"/>
      <c r="O80" s="17"/>
      <c r="P80" s="18"/>
      <c r="Q80" s="20"/>
      <c r="R80" s="18"/>
      <c r="S80" s="20"/>
      <c r="T80" s="17"/>
      <c r="U80" s="18"/>
    </row>
    <row r="81" spans="1:21" ht="14.1" customHeight="1" x14ac:dyDescent="0.15">
      <c r="A81" s="12"/>
      <c r="B81" s="13" t="s">
        <v>69</v>
      </c>
      <c r="C81" s="13">
        <v>423</v>
      </c>
      <c r="D81" s="15">
        <f t="shared" ref="D81:D86" si="10">SUM(E81:H81)</f>
        <v>0</v>
      </c>
      <c r="E81" s="19"/>
      <c r="F81" s="17"/>
      <c r="G81" s="17"/>
      <c r="H81" s="18"/>
      <c r="I81" s="20"/>
      <c r="J81" s="17"/>
      <c r="K81" s="17"/>
      <c r="L81" s="17"/>
      <c r="M81" s="18"/>
      <c r="N81" s="20"/>
      <c r="O81" s="17"/>
      <c r="P81" s="18"/>
      <c r="Q81" s="20"/>
      <c r="R81" s="18"/>
      <c r="S81" s="20"/>
      <c r="T81" s="17"/>
      <c r="U81" s="18"/>
    </row>
    <row r="82" spans="1:21" ht="14.1" customHeight="1" x14ac:dyDescent="0.15">
      <c r="A82" s="12"/>
      <c r="B82" s="13" t="s">
        <v>70</v>
      </c>
      <c r="C82" s="13">
        <v>424</v>
      </c>
      <c r="D82" s="15">
        <f t="shared" si="10"/>
        <v>0</v>
      </c>
      <c r="E82" s="19"/>
      <c r="F82" s="17"/>
      <c r="G82" s="17"/>
      <c r="H82" s="18"/>
      <c r="I82" s="20"/>
      <c r="J82" s="17"/>
      <c r="K82" s="17"/>
      <c r="L82" s="17"/>
      <c r="M82" s="18"/>
      <c r="N82" s="20"/>
      <c r="O82" s="17"/>
      <c r="P82" s="18"/>
      <c r="Q82" s="20"/>
      <c r="R82" s="18"/>
      <c r="S82" s="20"/>
      <c r="T82" s="17"/>
      <c r="U82" s="18"/>
    </row>
    <row r="83" spans="1:21" ht="14.1" customHeight="1" x14ac:dyDescent="0.15">
      <c r="A83" s="12"/>
      <c r="B83" s="13" t="s">
        <v>71</v>
      </c>
      <c r="C83" s="13">
        <v>425</v>
      </c>
      <c r="D83" s="15">
        <f t="shared" si="10"/>
        <v>0</v>
      </c>
      <c r="E83" s="19"/>
      <c r="F83" s="17"/>
      <c r="G83" s="17"/>
      <c r="H83" s="18"/>
      <c r="I83" s="20"/>
      <c r="J83" s="17"/>
      <c r="K83" s="17"/>
      <c r="L83" s="17"/>
      <c r="M83" s="18"/>
      <c r="N83" s="20"/>
      <c r="O83" s="17"/>
      <c r="P83" s="18"/>
      <c r="Q83" s="20"/>
      <c r="R83" s="18"/>
      <c r="S83" s="20"/>
      <c r="T83" s="17"/>
      <c r="U83" s="18"/>
    </row>
    <row r="84" spans="1:21" ht="14.1" customHeight="1" x14ac:dyDescent="0.15">
      <c r="A84" s="12"/>
      <c r="B84" s="13" t="s">
        <v>72</v>
      </c>
      <c r="C84" s="13">
        <v>426</v>
      </c>
      <c r="D84" s="15">
        <f t="shared" si="10"/>
        <v>0</v>
      </c>
      <c r="E84" s="19"/>
      <c r="F84" s="17"/>
      <c r="G84" s="17"/>
      <c r="H84" s="18"/>
      <c r="I84" s="20"/>
      <c r="J84" s="17"/>
      <c r="K84" s="17"/>
      <c r="L84" s="17"/>
      <c r="M84" s="18"/>
      <c r="N84" s="20"/>
      <c r="O84" s="17"/>
      <c r="P84" s="18"/>
      <c r="Q84" s="20"/>
      <c r="R84" s="18"/>
      <c r="S84" s="20"/>
      <c r="T84" s="17"/>
      <c r="U84" s="18"/>
    </row>
    <row r="85" spans="1:21" ht="14.1" customHeight="1" x14ac:dyDescent="0.15">
      <c r="A85" s="12"/>
      <c r="B85" s="13" t="s">
        <v>73</v>
      </c>
      <c r="C85" s="13">
        <v>427</v>
      </c>
      <c r="D85" s="15">
        <f t="shared" si="10"/>
        <v>0</v>
      </c>
      <c r="E85" s="19"/>
      <c r="F85" s="17"/>
      <c r="G85" s="17"/>
      <c r="H85" s="18"/>
      <c r="I85" s="20"/>
      <c r="J85" s="17"/>
      <c r="K85" s="17"/>
      <c r="L85" s="17"/>
      <c r="M85" s="18"/>
      <c r="N85" s="20"/>
      <c r="O85" s="17"/>
      <c r="P85" s="18"/>
      <c r="Q85" s="20"/>
      <c r="R85" s="18"/>
      <c r="S85" s="20"/>
      <c r="T85" s="17"/>
      <c r="U85" s="18"/>
    </row>
    <row r="86" spans="1:21" ht="14.1" customHeight="1" thickBot="1" x14ac:dyDescent="0.2">
      <c r="A86" s="21"/>
      <c r="B86" s="22" t="s">
        <v>74</v>
      </c>
      <c r="C86" s="22">
        <v>428</v>
      </c>
      <c r="D86" s="15">
        <f t="shared" si="10"/>
        <v>0</v>
      </c>
      <c r="E86" s="24"/>
      <c r="F86" s="25"/>
      <c r="G86" s="25"/>
      <c r="H86" s="26"/>
      <c r="I86" s="27"/>
      <c r="J86" s="25"/>
      <c r="K86" s="25"/>
      <c r="L86" s="25"/>
      <c r="M86" s="26"/>
      <c r="N86" s="27"/>
      <c r="O86" s="25"/>
      <c r="P86" s="26"/>
      <c r="Q86" s="27"/>
      <c r="R86" s="26"/>
      <c r="S86" s="27"/>
      <c r="T86" s="25"/>
      <c r="U86" s="26"/>
    </row>
    <row r="87" spans="1:21" ht="14.1" customHeight="1" x14ac:dyDescent="0.15">
      <c r="A87" s="5" t="s">
        <v>156</v>
      </c>
      <c r="B87" s="43"/>
      <c r="C87" s="40"/>
      <c r="D87" s="7">
        <f t="shared" ref="D87:U87" si="11">SUM(D88:D95)</f>
        <v>35</v>
      </c>
      <c r="E87" s="8">
        <f t="shared" si="11"/>
        <v>6</v>
      </c>
      <c r="F87" s="9">
        <f t="shared" si="11"/>
        <v>28</v>
      </c>
      <c r="G87" s="9">
        <f t="shared" si="11"/>
        <v>0</v>
      </c>
      <c r="H87" s="10">
        <f t="shared" si="11"/>
        <v>1</v>
      </c>
      <c r="I87" s="11">
        <f t="shared" si="11"/>
        <v>7</v>
      </c>
      <c r="J87" s="9">
        <f t="shared" si="11"/>
        <v>0</v>
      </c>
      <c r="K87" s="9">
        <f t="shared" si="11"/>
        <v>28</v>
      </c>
      <c r="L87" s="9">
        <f t="shared" si="11"/>
        <v>0</v>
      </c>
      <c r="M87" s="10">
        <f t="shared" si="11"/>
        <v>0</v>
      </c>
      <c r="N87" s="11">
        <f t="shared" si="11"/>
        <v>35</v>
      </c>
      <c r="O87" s="9">
        <f t="shared" si="11"/>
        <v>0</v>
      </c>
      <c r="P87" s="10">
        <f t="shared" si="11"/>
        <v>0</v>
      </c>
      <c r="Q87" s="11">
        <f t="shared" si="11"/>
        <v>34</v>
      </c>
      <c r="R87" s="10">
        <f t="shared" si="11"/>
        <v>1</v>
      </c>
      <c r="S87" s="11">
        <f t="shared" si="11"/>
        <v>7</v>
      </c>
      <c r="T87" s="9">
        <f t="shared" si="11"/>
        <v>0</v>
      </c>
      <c r="U87" s="10">
        <f t="shared" si="11"/>
        <v>0</v>
      </c>
    </row>
    <row r="88" spans="1:21" ht="14.1" customHeight="1" x14ac:dyDescent="0.15">
      <c r="A88" s="12"/>
      <c r="B88" s="13" t="s">
        <v>75</v>
      </c>
      <c r="C88" s="13">
        <v>441</v>
      </c>
      <c r="D88" s="15">
        <f t="shared" ref="D88:D93" si="12">SUM(E88:H88)</f>
        <v>0</v>
      </c>
      <c r="E88" s="19"/>
      <c r="F88" s="17"/>
      <c r="G88" s="17"/>
      <c r="H88" s="18"/>
      <c r="I88" s="20"/>
      <c r="J88" s="17"/>
      <c r="K88" s="17"/>
      <c r="L88" s="17"/>
      <c r="M88" s="18"/>
      <c r="N88" s="20"/>
      <c r="O88" s="17"/>
      <c r="P88" s="18"/>
      <c r="Q88" s="20"/>
      <c r="R88" s="18"/>
      <c r="S88" s="20"/>
      <c r="T88" s="17"/>
      <c r="U88" s="18"/>
    </row>
    <row r="89" spans="1:21" ht="14.1" customHeight="1" x14ac:dyDescent="0.15">
      <c r="A89" s="12"/>
      <c r="B89" s="13" t="s">
        <v>76</v>
      </c>
      <c r="C89" s="13">
        <v>442</v>
      </c>
      <c r="D89" s="15">
        <f t="shared" si="12"/>
        <v>0</v>
      </c>
      <c r="E89" s="19"/>
      <c r="F89" s="17"/>
      <c r="G89" s="17"/>
      <c r="H89" s="18"/>
      <c r="I89" s="20"/>
      <c r="J89" s="17"/>
      <c r="K89" s="17"/>
      <c r="L89" s="17"/>
      <c r="M89" s="18"/>
      <c r="N89" s="20"/>
      <c r="O89" s="17"/>
      <c r="P89" s="18"/>
      <c r="Q89" s="20"/>
      <c r="R89" s="18"/>
      <c r="S89" s="20"/>
      <c r="T89" s="17"/>
      <c r="U89" s="18"/>
    </row>
    <row r="90" spans="1:21" ht="14.1" customHeight="1" x14ac:dyDescent="0.15">
      <c r="A90" s="12"/>
      <c r="B90" s="13" t="s">
        <v>77</v>
      </c>
      <c r="C90" s="13">
        <v>443</v>
      </c>
      <c r="D90" s="15">
        <f t="shared" si="12"/>
        <v>0</v>
      </c>
      <c r="E90" s="19"/>
      <c r="F90" s="17"/>
      <c r="G90" s="17"/>
      <c r="H90" s="18"/>
      <c r="I90" s="20"/>
      <c r="J90" s="17"/>
      <c r="K90" s="17"/>
      <c r="L90" s="17"/>
      <c r="M90" s="18"/>
      <c r="N90" s="20"/>
      <c r="O90" s="17"/>
      <c r="P90" s="18"/>
      <c r="Q90" s="20"/>
      <c r="R90" s="18"/>
      <c r="S90" s="20"/>
      <c r="T90" s="17"/>
      <c r="U90" s="18"/>
    </row>
    <row r="91" spans="1:21" ht="14.1" customHeight="1" x14ac:dyDescent="0.15">
      <c r="A91" s="12"/>
      <c r="B91" s="13" t="s">
        <v>78</v>
      </c>
      <c r="C91" s="13">
        <v>444</v>
      </c>
      <c r="D91" s="15">
        <f t="shared" si="12"/>
        <v>0</v>
      </c>
      <c r="E91" s="19"/>
      <c r="F91" s="17"/>
      <c r="G91" s="17"/>
      <c r="H91" s="18"/>
      <c r="I91" s="20"/>
      <c r="J91" s="17"/>
      <c r="K91" s="17"/>
      <c r="L91" s="17"/>
      <c r="M91" s="18"/>
      <c r="N91" s="20"/>
      <c r="O91" s="17"/>
      <c r="P91" s="18"/>
      <c r="Q91" s="20"/>
      <c r="R91" s="18"/>
      <c r="S91" s="20"/>
      <c r="T91" s="17"/>
      <c r="U91" s="18"/>
    </row>
    <row r="92" spans="1:21" ht="14.1" customHeight="1" x14ac:dyDescent="0.15">
      <c r="A92" s="12"/>
      <c r="B92" s="13" t="s">
        <v>79</v>
      </c>
      <c r="C92" s="13">
        <v>445</v>
      </c>
      <c r="D92" s="15">
        <f t="shared" si="12"/>
        <v>0</v>
      </c>
      <c r="E92" s="19"/>
      <c r="F92" s="17"/>
      <c r="G92" s="17"/>
      <c r="H92" s="18"/>
      <c r="I92" s="20"/>
      <c r="J92" s="17"/>
      <c r="K92" s="17"/>
      <c r="L92" s="17"/>
      <c r="M92" s="18"/>
      <c r="N92" s="20"/>
      <c r="O92" s="17"/>
      <c r="P92" s="18"/>
      <c r="Q92" s="20"/>
      <c r="R92" s="18"/>
      <c r="S92" s="20"/>
      <c r="T92" s="17"/>
      <c r="U92" s="18"/>
    </row>
    <row r="93" spans="1:21" ht="14.1" customHeight="1" x14ac:dyDescent="0.15">
      <c r="A93" s="12"/>
      <c r="B93" s="13" t="s">
        <v>80</v>
      </c>
      <c r="C93" s="13">
        <v>446</v>
      </c>
      <c r="D93" s="15">
        <f t="shared" si="12"/>
        <v>0</v>
      </c>
      <c r="E93" s="19"/>
      <c r="F93" s="17"/>
      <c r="G93" s="17"/>
      <c r="H93" s="18"/>
      <c r="I93" s="20"/>
      <c r="J93" s="17"/>
      <c r="K93" s="17"/>
      <c r="L93" s="17"/>
      <c r="M93" s="18"/>
      <c r="N93" s="20"/>
      <c r="O93" s="17"/>
      <c r="P93" s="18"/>
      <c r="Q93" s="20"/>
      <c r="R93" s="18"/>
      <c r="S93" s="20"/>
      <c r="T93" s="17"/>
      <c r="U93" s="18"/>
    </row>
    <row r="94" spans="1:21" ht="14.1" customHeight="1" x14ac:dyDescent="0.15">
      <c r="A94" s="12"/>
      <c r="B94" s="13" t="s">
        <v>157</v>
      </c>
      <c r="C94" s="13">
        <v>447</v>
      </c>
      <c r="D94" s="15">
        <f>SUM(E94:H94)</f>
        <v>35</v>
      </c>
      <c r="E94" s="19">
        <v>6</v>
      </c>
      <c r="F94" s="17">
        <v>28</v>
      </c>
      <c r="G94" s="17"/>
      <c r="H94" s="18">
        <v>1</v>
      </c>
      <c r="I94" s="20">
        <v>7</v>
      </c>
      <c r="J94" s="17"/>
      <c r="K94" s="17">
        <v>28</v>
      </c>
      <c r="L94" s="17"/>
      <c r="M94" s="18"/>
      <c r="N94" s="20">
        <v>35</v>
      </c>
      <c r="O94" s="17"/>
      <c r="P94" s="18"/>
      <c r="Q94" s="20">
        <v>34</v>
      </c>
      <c r="R94" s="18">
        <v>1</v>
      </c>
      <c r="S94" s="20">
        <v>7</v>
      </c>
      <c r="T94" s="17"/>
      <c r="U94" s="18"/>
    </row>
    <row r="95" spans="1:21" ht="14.1" customHeight="1" thickBot="1" x14ac:dyDescent="0.2">
      <c r="A95" s="21"/>
      <c r="B95" s="22" t="s">
        <v>158</v>
      </c>
      <c r="C95" s="22">
        <v>448</v>
      </c>
      <c r="D95" s="42">
        <f>SUM(E95:H95)</f>
        <v>0</v>
      </c>
      <c r="E95" s="24"/>
      <c r="F95" s="25"/>
      <c r="G95" s="25"/>
      <c r="H95" s="26"/>
      <c r="I95" s="27"/>
      <c r="J95" s="25"/>
      <c r="K95" s="25"/>
      <c r="L95" s="25"/>
      <c r="M95" s="26"/>
      <c r="N95" s="27"/>
      <c r="O95" s="25"/>
      <c r="P95" s="26"/>
      <c r="Q95" s="27"/>
      <c r="R95" s="26"/>
      <c r="S95" s="27"/>
      <c r="T95" s="25"/>
      <c r="U95" s="26"/>
    </row>
    <row r="96" spans="1:21" ht="14.1" customHeight="1" x14ac:dyDescent="0.15">
      <c r="A96" s="5" t="s">
        <v>159</v>
      </c>
      <c r="B96" s="43"/>
      <c r="C96" s="40"/>
      <c r="D96" s="7">
        <f>SUM(D97:D98)</f>
        <v>0</v>
      </c>
      <c r="E96" s="8">
        <f>SUM(E97:E98)</f>
        <v>0</v>
      </c>
      <c r="F96" s="9">
        <f>SUM(F97:F98)</f>
        <v>0</v>
      </c>
      <c r="G96" s="9">
        <f t="shared" ref="G96:U96" si="13">SUM(G97:G98)</f>
        <v>0</v>
      </c>
      <c r="H96" s="10">
        <f t="shared" si="13"/>
        <v>0</v>
      </c>
      <c r="I96" s="11">
        <f t="shared" si="13"/>
        <v>0</v>
      </c>
      <c r="J96" s="9">
        <f t="shared" si="13"/>
        <v>0</v>
      </c>
      <c r="K96" s="9">
        <f t="shared" si="13"/>
        <v>0</v>
      </c>
      <c r="L96" s="9">
        <f t="shared" si="13"/>
        <v>0</v>
      </c>
      <c r="M96" s="10">
        <f t="shared" si="13"/>
        <v>0</v>
      </c>
      <c r="N96" s="11">
        <f t="shared" si="13"/>
        <v>0</v>
      </c>
      <c r="O96" s="9">
        <f t="shared" si="13"/>
        <v>0</v>
      </c>
      <c r="P96" s="10">
        <f t="shared" si="13"/>
        <v>0</v>
      </c>
      <c r="Q96" s="11">
        <f t="shared" si="13"/>
        <v>0</v>
      </c>
      <c r="R96" s="10">
        <f t="shared" si="13"/>
        <v>0</v>
      </c>
      <c r="S96" s="11">
        <f t="shared" si="13"/>
        <v>0</v>
      </c>
      <c r="T96" s="9">
        <f t="shared" si="13"/>
        <v>0</v>
      </c>
      <c r="U96" s="10">
        <f t="shared" si="13"/>
        <v>0</v>
      </c>
    </row>
    <row r="97" spans="1:21" ht="14.1" customHeight="1" x14ac:dyDescent="0.15">
      <c r="A97" s="12"/>
      <c r="B97" s="13" t="s">
        <v>81</v>
      </c>
      <c r="C97" s="13">
        <v>462</v>
      </c>
      <c r="D97" s="15">
        <f>SUM(E97:H97)</f>
        <v>0</v>
      </c>
      <c r="E97" s="19"/>
      <c r="F97" s="17"/>
      <c r="G97" s="17"/>
      <c r="H97" s="18"/>
      <c r="I97" s="20"/>
      <c r="J97" s="17"/>
      <c r="K97" s="17"/>
      <c r="L97" s="17"/>
      <c r="M97" s="18"/>
      <c r="N97" s="20"/>
      <c r="O97" s="17"/>
      <c r="P97" s="18"/>
      <c r="Q97" s="20"/>
      <c r="R97" s="18"/>
      <c r="S97" s="20"/>
      <c r="T97" s="17"/>
      <c r="U97" s="18"/>
    </row>
    <row r="98" spans="1:21" ht="14.1" customHeight="1" thickBot="1" x14ac:dyDescent="0.2">
      <c r="A98" s="21"/>
      <c r="B98" s="22" t="s">
        <v>82</v>
      </c>
      <c r="C98" s="22">
        <v>463</v>
      </c>
      <c r="D98" s="42">
        <f>SUM(E98:H98)</f>
        <v>0</v>
      </c>
      <c r="E98" s="24"/>
      <c r="F98" s="25"/>
      <c r="G98" s="25"/>
      <c r="H98" s="26"/>
      <c r="I98" s="27"/>
      <c r="J98" s="25"/>
      <c r="K98" s="25"/>
      <c r="L98" s="25"/>
      <c r="M98" s="26"/>
      <c r="N98" s="27"/>
      <c r="O98" s="25"/>
      <c r="P98" s="26"/>
      <c r="Q98" s="27"/>
      <c r="R98" s="26"/>
      <c r="S98" s="27"/>
      <c r="T98" s="25"/>
      <c r="U98" s="26"/>
    </row>
    <row r="99" spans="1:21" ht="14.1" customHeight="1" x14ac:dyDescent="0.15">
      <c r="A99" s="5" t="s">
        <v>160</v>
      </c>
      <c r="B99" s="43"/>
      <c r="C99" s="40"/>
      <c r="D99" s="7">
        <f>SUM(D100:D102)</f>
        <v>0</v>
      </c>
      <c r="E99" s="8">
        <f>SUM(E100:E102)</f>
        <v>0</v>
      </c>
      <c r="F99" s="9">
        <f>SUM(F100:F102)</f>
        <v>0</v>
      </c>
      <c r="G99" s="9">
        <f t="shared" ref="G99:U99" si="14">SUM(G100:G102)</f>
        <v>0</v>
      </c>
      <c r="H99" s="44">
        <f t="shared" si="14"/>
        <v>0</v>
      </c>
      <c r="I99" s="11">
        <f t="shared" si="14"/>
        <v>0</v>
      </c>
      <c r="J99" s="9">
        <f t="shared" si="14"/>
        <v>0</v>
      </c>
      <c r="K99" s="9">
        <f t="shared" si="14"/>
        <v>0</v>
      </c>
      <c r="L99" s="9">
        <f t="shared" si="14"/>
        <v>0</v>
      </c>
      <c r="M99" s="10">
        <f t="shared" si="14"/>
        <v>0</v>
      </c>
      <c r="N99" s="11">
        <f t="shared" si="14"/>
        <v>0</v>
      </c>
      <c r="O99" s="9">
        <f t="shared" si="14"/>
        <v>0</v>
      </c>
      <c r="P99" s="10">
        <f t="shared" si="14"/>
        <v>0</v>
      </c>
      <c r="Q99" s="11">
        <f t="shared" si="14"/>
        <v>0</v>
      </c>
      <c r="R99" s="10">
        <f t="shared" si="14"/>
        <v>0</v>
      </c>
      <c r="S99" s="11">
        <f t="shared" si="14"/>
        <v>0</v>
      </c>
      <c r="T99" s="9">
        <f t="shared" si="14"/>
        <v>0</v>
      </c>
      <c r="U99" s="10">
        <f t="shared" si="14"/>
        <v>0</v>
      </c>
    </row>
    <row r="100" spans="1:21" ht="14.1" customHeight="1" x14ac:dyDescent="0.15">
      <c r="A100" s="12"/>
      <c r="B100" s="13" t="s">
        <v>83</v>
      </c>
      <c r="C100" s="13">
        <v>481</v>
      </c>
      <c r="D100" s="15">
        <f>SUM(E100:H100)</f>
        <v>0</v>
      </c>
      <c r="E100" s="19"/>
      <c r="F100" s="17"/>
      <c r="G100" s="17"/>
      <c r="H100" s="18"/>
      <c r="I100" s="20"/>
      <c r="J100" s="17"/>
      <c r="K100" s="17"/>
      <c r="L100" s="17"/>
      <c r="M100" s="18"/>
      <c r="N100" s="20"/>
      <c r="O100" s="17"/>
      <c r="P100" s="18"/>
      <c r="Q100" s="20"/>
      <c r="R100" s="18"/>
      <c r="S100" s="20"/>
      <c r="T100" s="17"/>
      <c r="U100" s="18"/>
    </row>
    <row r="101" spans="1:21" ht="14.1" customHeight="1" x14ac:dyDescent="0.15">
      <c r="A101" s="12"/>
      <c r="B101" s="13" t="s">
        <v>84</v>
      </c>
      <c r="C101" s="13">
        <v>482</v>
      </c>
      <c r="D101" s="15">
        <f>SUM(E101:H101)</f>
        <v>0</v>
      </c>
      <c r="E101" s="19"/>
      <c r="F101" s="17"/>
      <c r="G101" s="17"/>
      <c r="H101" s="18"/>
      <c r="I101" s="20"/>
      <c r="J101" s="17"/>
      <c r="K101" s="17"/>
      <c r="L101" s="17"/>
      <c r="M101" s="18"/>
      <c r="N101" s="20"/>
      <c r="O101" s="17"/>
      <c r="P101" s="18"/>
      <c r="Q101" s="20"/>
      <c r="R101" s="18"/>
      <c r="S101" s="20"/>
      <c r="T101" s="17"/>
      <c r="U101" s="18"/>
    </row>
    <row r="102" spans="1:21" ht="14.1" customHeight="1" thickBot="1" x14ac:dyDescent="0.2">
      <c r="A102" s="21"/>
      <c r="B102" s="22" t="s">
        <v>85</v>
      </c>
      <c r="C102" s="22">
        <v>483</v>
      </c>
      <c r="D102" s="42">
        <f>SUM(E102:H102)</f>
        <v>0</v>
      </c>
      <c r="E102" s="24"/>
      <c r="F102" s="25"/>
      <c r="G102" s="25"/>
      <c r="H102" s="26"/>
      <c r="I102" s="27"/>
      <c r="J102" s="25"/>
      <c r="K102" s="25"/>
      <c r="L102" s="25"/>
      <c r="M102" s="26"/>
      <c r="N102" s="27"/>
      <c r="O102" s="25"/>
      <c r="P102" s="26"/>
      <c r="Q102" s="27"/>
      <c r="R102" s="26"/>
      <c r="S102" s="27"/>
      <c r="T102" s="25"/>
      <c r="U102" s="26"/>
    </row>
    <row r="103" spans="1:21" ht="14.1" customHeight="1" x14ac:dyDescent="0.15">
      <c r="A103" s="5" t="s">
        <v>161</v>
      </c>
      <c r="B103" s="43"/>
      <c r="C103" s="40"/>
      <c r="D103" s="7">
        <f>SUM(D104:D105)</f>
        <v>9</v>
      </c>
      <c r="E103" s="8">
        <f>SUM(E104:E105)</f>
        <v>8</v>
      </c>
      <c r="F103" s="9">
        <f>SUM(F104:F105)</f>
        <v>0</v>
      </c>
      <c r="G103" s="9">
        <f t="shared" ref="G103:U103" si="15">SUM(G104:G105)</f>
        <v>0</v>
      </c>
      <c r="H103" s="10">
        <f t="shared" si="15"/>
        <v>1</v>
      </c>
      <c r="I103" s="11">
        <f t="shared" si="15"/>
        <v>8</v>
      </c>
      <c r="J103" s="9">
        <f t="shared" si="15"/>
        <v>0</v>
      </c>
      <c r="K103" s="9">
        <f t="shared" si="15"/>
        <v>0</v>
      </c>
      <c r="L103" s="9">
        <f t="shared" si="15"/>
        <v>0</v>
      </c>
      <c r="M103" s="10">
        <f t="shared" si="15"/>
        <v>1</v>
      </c>
      <c r="N103" s="11">
        <f t="shared" si="15"/>
        <v>9</v>
      </c>
      <c r="O103" s="9">
        <f t="shared" si="15"/>
        <v>0</v>
      </c>
      <c r="P103" s="10">
        <f t="shared" si="15"/>
        <v>0</v>
      </c>
      <c r="Q103" s="11">
        <f t="shared" si="15"/>
        <v>8</v>
      </c>
      <c r="R103" s="10">
        <f t="shared" si="15"/>
        <v>1</v>
      </c>
      <c r="S103" s="11">
        <f t="shared" si="15"/>
        <v>9</v>
      </c>
      <c r="T103" s="9">
        <f t="shared" si="15"/>
        <v>0</v>
      </c>
      <c r="U103" s="10">
        <f t="shared" si="15"/>
        <v>0</v>
      </c>
    </row>
    <row r="104" spans="1:21" ht="14.1" customHeight="1" x14ac:dyDescent="0.15">
      <c r="A104" s="12"/>
      <c r="B104" s="13" t="s">
        <v>86</v>
      </c>
      <c r="C104" s="13">
        <v>501</v>
      </c>
      <c r="D104" s="15">
        <f>SUM(E104:H104)</f>
        <v>0</v>
      </c>
      <c r="E104" s="19"/>
      <c r="F104" s="17"/>
      <c r="G104" s="17"/>
      <c r="H104" s="18"/>
      <c r="I104" s="20"/>
      <c r="J104" s="17"/>
      <c r="K104" s="17"/>
      <c r="L104" s="17"/>
      <c r="M104" s="18"/>
      <c r="N104" s="20"/>
      <c r="O104" s="17"/>
      <c r="P104" s="18"/>
      <c r="Q104" s="20"/>
      <c r="R104" s="18"/>
      <c r="S104" s="20"/>
      <c r="T104" s="17"/>
      <c r="U104" s="18"/>
    </row>
    <row r="105" spans="1:21" ht="14.1" customHeight="1" thickBot="1" x14ac:dyDescent="0.2">
      <c r="A105" s="21"/>
      <c r="B105" s="22" t="s">
        <v>87</v>
      </c>
      <c r="C105" s="22">
        <v>503</v>
      </c>
      <c r="D105" s="42">
        <f>SUM(E105:H105)</f>
        <v>9</v>
      </c>
      <c r="E105" s="24">
        <v>8</v>
      </c>
      <c r="F105" s="25"/>
      <c r="G105" s="25"/>
      <c r="H105" s="26">
        <v>1</v>
      </c>
      <c r="I105" s="27">
        <v>8</v>
      </c>
      <c r="J105" s="25"/>
      <c r="K105" s="25"/>
      <c r="L105" s="25"/>
      <c r="M105" s="26">
        <v>1</v>
      </c>
      <c r="N105" s="27">
        <v>9</v>
      </c>
      <c r="O105" s="25"/>
      <c r="P105" s="26"/>
      <c r="Q105" s="27">
        <v>8</v>
      </c>
      <c r="R105" s="26">
        <v>1</v>
      </c>
      <c r="S105" s="27">
        <v>9</v>
      </c>
      <c r="T105" s="25"/>
      <c r="U105" s="26"/>
    </row>
    <row r="106" spans="1:21" ht="14.1" customHeight="1" x14ac:dyDescent="0.15">
      <c r="A106" s="38" t="s">
        <v>162</v>
      </c>
      <c r="B106" s="43"/>
      <c r="C106" s="40"/>
      <c r="D106" s="7">
        <f t="shared" ref="D106:U106" si="16">SUM(D107:D109)</f>
        <v>3</v>
      </c>
      <c r="E106" s="8">
        <f t="shared" si="16"/>
        <v>3</v>
      </c>
      <c r="F106" s="9">
        <f t="shared" si="16"/>
        <v>0</v>
      </c>
      <c r="G106" s="9">
        <f t="shared" si="16"/>
        <v>0</v>
      </c>
      <c r="H106" s="10">
        <f t="shared" si="16"/>
        <v>0</v>
      </c>
      <c r="I106" s="11">
        <f t="shared" si="16"/>
        <v>3</v>
      </c>
      <c r="J106" s="9">
        <f t="shared" si="16"/>
        <v>0</v>
      </c>
      <c r="K106" s="9">
        <f t="shared" si="16"/>
        <v>0</v>
      </c>
      <c r="L106" s="9">
        <f t="shared" si="16"/>
        <v>0</v>
      </c>
      <c r="M106" s="10">
        <f t="shared" si="16"/>
        <v>0</v>
      </c>
      <c r="N106" s="11">
        <f t="shared" si="16"/>
        <v>3</v>
      </c>
      <c r="O106" s="9">
        <f t="shared" si="16"/>
        <v>0</v>
      </c>
      <c r="P106" s="10">
        <f t="shared" si="16"/>
        <v>0</v>
      </c>
      <c r="Q106" s="11">
        <f t="shared" si="16"/>
        <v>3</v>
      </c>
      <c r="R106" s="10">
        <f t="shared" si="16"/>
        <v>0</v>
      </c>
      <c r="S106" s="11">
        <f t="shared" si="16"/>
        <v>3</v>
      </c>
      <c r="T106" s="9">
        <f t="shared" si="16"/>
        <v>0</v>
      </c>
      <c r="U106" s="10">
        <f t="shared" si="16"/>
        <v>0</v>
      </c>
    </row>
    <row r="107" spans="1:21" ht="14.1" customHeight="1" x14ac:dyDescent="0.15">
      <c r="A107" s="12"/>
      <c r="B107" s="13" t="s">
        <v>88</v>
      </c>
      <c r="C107" s="13">
        <v>521</v>
      </c>
      <c r="D107" s="15">
        <f>SUM(E107:H107)</f>
        <v>0</v>
      </c>
      <c r="E107" s="19"/>
      <c r="F107" s="17"/>
      <c r="G107" s="17"/>
      <c r="H107" s="18"/>
      <c r="I107" s="20"/>
      <c r="J107" s="17"/>
      <c r="K107" s="17"/>
      <c r="L107" s="17"/>
      <c r="M107" s="18"/>
      <c r="N107" s="20"/>
      <c r="O107" s="17"/>
      <c r="P107" s="18"/>
      <c r="Q107" s="20"/>
      <c r="R107" s="18"/>
      <c r="S107" s="20"/>
      <c r="T107" s="17"/>
      <c r="U107" s="18"/>
    </row>
    <row r="108" spans="1:21" ht="14.1" customHeight="1" x14ac:dyDescent="0.15">
      <c r="A108" s="12"/>
      <c r="B108" s="13" t="s">
        <v>89</v>
      </c>
      <c r="C108" s="13">
        <v>522</v>
      </c>
      <c r="D108" s="15">
        <f>SUM(E108:H108)</f>
        <v>3</v>
      </c>
      <c r="E108" s="19">
        <v>3</v>
      </c>
      <c r="F108" s="17"/>
      <c r="G108" s="17"/>
      <c r="H108" s="18"/>
      <c r="I108" s="20">
        <v>3</v>
      </c>
      <c r="J108" s="17"/>
      <c r="K108" s="17"/>
      <c r="L108" s="17"/>
      <c r="M108" s="18"/>
      <c r="N108" s="20">
        <v>3</v>
      </c>
      <c r="O108" s="17"/>
      <c r="P108" s="18"/>
      <c r="Q108" s="20">
        <v>3</v>
      </c>
      <c r="R108" s="18"/>
      <c r="S108" s="20">
        <v>3</v>
      </c>
      <c r="T108" s="17"/>
      <c r="U108" s="18"/>
    </row>
    <row r="109" spans="1:21" ht="14.1" customHeight="1" thickBot="1" x14ac:dyDescent="0.2">
      <c r="A109" s="21"/>
      <c r="B109" s="22" t="s">
        <v>90</v>
      </c>
      <c r="C109" s="22">
        <v>523</v>
      </c>
      <c r="D109" s="42">
        <f>SUM(E109:H109)</f>
        <v>0</v>
      </c>
      <c r="E109" s="24"/>
      <c r="F109" s="25"/>
      <c r="G109" s="25"/>
      <c r="H109" s="26"/>
      <c r="I109" s="27"/>
      <c r="J109" s="25"/>
      <c r="K109" s="25"/>
      <c r="L109" s="25"/>
      <c r="M109" s="26"/>
      <c r="N109" s="27"/>
      <c r="O109" s="25"/>
      <c r="P109" s="26"/>
      <c r="Q109" s="27"/>
      <c r="R109" s="26"/>
      <c r="S109" s="27"/>
      <c r="T109" s="25"/>
      <c r="U109" s="26"/>
    </row>
    <row r="110" spans="1:21" ht="14.1" customHeight="1" x14ac:dyDescent="0.15">
      <c r="A110" s="5" t="s">
        <v>163</v>
      </c>
      <c r="B110" s="43"/>
      <c r="C110" s="40"/>
      <c r="D110" s="7">
        <f>SUM(D111:D116)</f>
        <v>14</v>
      </c>
      <c r="E110" s="8">
        <f>SUM(E111:E116)</f>
        <v>6</v>
      </c>
      <c r="F110" s="9">
        <f>SUM(F111:F116)</f>
        <v>2</v>
      </c>
      <c r="G110" s="9">
        <f t="shared" ref="G110:U110" si="17">SUM(G111:G116)</f>
        <v>0</v>
      </c>
      <c r="H110" s="10">
        <f t="shared" si="17"/>
        <v>6</v>
      </c>
      <c r="I110" s="11">
        <f t="shared" si="17"/>
        <v>13</v>
      </c>
      <c r="J110" s="9">
        <f t="shared" si="17"/>
        <v>0</v>
      </c>
      <c r="K110" s="9">
        <f t="shared" si="17"/>
        <v>1</v>
      </c>
      <c r="L110" s="9">
        <f t="shared" si="17"/>
        <v>0</v>
      </c>
      <c r="M110" s="10">
        <f t="shared" si="17"/>
        <v>0</v>
      </c>
      <c r="N110" s="11">
        <f t="shared" si="17"/>
        <v>14</v>
      </c>
      <c r="O110" s="9">
        <f t="shared" si="17"/>
        <v>0</v>
      </c>
      <c r="P110" s="10">
        <f t="shared" si="17"/>
        <v>0</v>
      </c>
      <c r="Q110" s="11">
        <f t="shared" si="17"/>
        <v>13</v>
      </c>
      <c r="R110" s="10">
        <f t="shared" si="17"/>
        <v>1</v>
      </c>
      <c r="S110" s="11">
        <f t="shared" si="17"/>
        <v>14</v>
      </c>
      <c r="T110" s="9">
        <f t="shared" si="17"/>
        <v>0</v>
      </c>
      <c r="U110" s="10">
        <f t="shared" si="17"/>
        <v>0</v>
      </c>
    </row>
    <row r="111" spans="1:21" ht="14.1" customHeight="1" x14ac:dyDescent="0.15">
      <c r="A111" s="12"/>
      <c r="B111" s="13" t="s">
        <v>91</v>
      </c>
      <c r="C111" s="13">
        <v>541</v>
      </c>
      <c r="D111" s="15">
        <f t="shared" ref="D111:D116" si="18">SUM(E111:H111)</f>
        <v>0</v>
      </c>
      <c r="E111" s="19"/>
      <c r="F111" s="17"/>
      <c r="G111" s="17"/>
      <c r="H111" s="18"/>
      <c r="I111" s="20"/>
      <c r="J111" s="17"/>
      <c r="K111" s="17"/>
      <c r="L111" s="17"/>
      <c r="M111" s="18"/>
      <c r="N111" s="20"/>
      <c r="O111" s="17"/>
      <c r="P111" s="18"/>
      <c r="Q111" s="20"/>
      <c r="R111" s="18"/>
      <c r="S111" s="20"/>
      <c r="T111" s="17"/>
      <c r="U111" s="18"/>
    </row>
    <row r="112" spans="1:21" ht="14.1" customHeight="1" x14ac:dyDescent="0.15">
      <c r="A112" s="12"/>
      <c r="B112" s="13" t="s">
        <v>92</v>
      </c>
      <c r="C112" s="13">
        <v>542</v>
      </c>
      <c r="D112" s="15">
        <f t="shared" si="18"/>
        <v>0</v>
      </c>
      <c r="E112" s="19"/>
      <c r="F112" s="17"/>
      <c r="G112" s="17"/>
      <c r="H112" s="18"/>
      <c r="I112" s="20"/>
      <c r="J112" s="17"/>
      <c r="K112" s="17"/>
      <c r="L112" s="17"/>
      <c r="M112" s="18"/>
      <c r="N112" s="20"/>
      <c r="O112" s="17"/>
      <c r="P112" s="18"/>
      <c r="Q112" s="20"/>
      <c r="R112" s="18"/>
      <c r="S112" s="20"/>
      <c r="T112" s="17"/>
      <c r="U112" s="18"/>
    </row>
    <row r="113" spans="1:21" ht="14.1" customHeight="1" x14ac:dyDescent="0.15">
      <c r="A113" s="12"/>
      <c r="B113" s="13" t="s">
        <v>93</v>
      </c>
      <c r="C113" s="13">
        <v>543</v>
      </c>
      <c r="D113" s="15">
        <f t="shared" si="18"/>
        <v>0</v>
      </c>
      <c r="E113" s="19"/>
      <c r="F113" s="17"/>
      <c r="G113" s="17"/>
      <c r="H113" s="18"/>
      <c r="I113" s="20"/>
      <c r="J113" s="17"/>
      <c r="K113" s="17"/>
      <c r="L113" s="17"/>
      <c r="M113" s="18"/>
      <c r="N113" s="20"/>
      <c r="O113" s="17"/>
      <c r="P113" s="18"/>
      <c r="Q113" s="20"/>
      <c r="R113" s="18"/>
      <c r="S113" s="20"/>
      <c r="T113" s="17"/>
      <c r="U113" s="18"/>
    </row>
    <row r="114" spans="1:21" ht="14.1" customHeight="1" x14ac:dyDescent="0.15">
      <c r="A114" s="12"/>
      <c r="B114" s="13" t="s">
        <v>94</v>
      </c>
      <c r="C114" s="13">
        <v>544</v>
      </c>
      <c r="D114" s="15">
        <f t="shared" si="18"/>
        <v>14</v>
      </c>
      <c r="E114" s="19">
        <v>6</v>
      </c>
      <c r="F114" s="17">
        <v>2</v>
      </c>
      <c r="G114" s="17"/>
      <c r="H114" s="18">
        <v>6</v>
      </c>
      <c r="I114" s="20">
        <v>13</v>
      </c>
      <c r="J114" s="17"/>
      <c r="K114" s="17">
        <v>1</v>
      </c>
      <c r="L114" s="17"/>
      <c r="M114" s="18"/>
      <c r="N114" s="20">
        <v>14</v>
      </c>
      <c r="O114" s="17"/>
      <c r="P114" s="18"/>
      <c r="Q114" s="20">
        <v>13</v>
      </c>
      <c r="R114" s="18">
        <v>1</v>
      </c>
      <c r="S114" s="20">
        <v>14</v>
      </c>
      <c r="T114" s="17"/>
      <c r="U114" s="18"/>
    </row>
    <row r="115" spans="1:21" ht="14.1" customHeight="1" x14ac:dyDescent="0.15">
      <c r="A115" s="12"/>
      <c r="B115" s="13" t="s">
        <v>95</v>
      </c>
      <c r="C115" s="13">
        <v>545</v>
      </c>
      <c r="D115" s="15">
        <f t="shared" si="18"/>
        <v>0</v>
      </c>
      <c r="E115" s="19"/>
      <c r="F115" s="17"/>
      <c r="G115" s="17"/>
      <c r="H115" s="18"/>
      <c r="I115" s="20"/>
      <c r="J115" s="17"/>
      <c r="K115" s="17"/>
      <c r="L115" s="17"/>
      <c r="M115" s="18"/>
      <c r="N115" s="20"/>
      <c r="O115" s="17"/>
      <c r="P115" s="18"/>
      <c r="Q115" s="20"/>
      <c r="R115" s="18"/>
      <c r="S115" s="20"/>
      <c r="T115" s="17"/>
      <c r="U115" s="18"/>
    </row>
    <row r="116" spans="1:21" ht="14.1" customHeight="1" thickBot="1" x14ac:dyDescent="0.2">
      <c r="A116" s="21"/>
      <c r="B116" s="22" t="s">
        <v>96</v>
      </c>
      <c r="C116" s="22">
        <v>546</v>
      </c>
      <c r="D116" s="42">
        <f t="shared" si="18"/>
        <v>0</v>
      </c>
      <c r="E116" s="24"/>
      <c r="F116" s="25"/>
      <c r="G116" s="25"/>
      <c r="H116" s="26"/>
      <c r="I116" s="27"/>
      <c r="J116" s="25"/>
      <c r="K116" s="25"/>
      <c r="L116" s="25"/>
      <c r="M116" s="26"/>
      <c r="N116" s="27"/>
      <c r="O116" s="25"/>
      <c r="P116" s="26"/>
      <c r="Q116" s="27"/>
      <c r="R116" s="26"/>
      <c r="S116" s="27"/>
      <c r="T116" s="25"/>
      <c r="U116" s="26"/>
    </row>
    <row r="117" spans="1:21" ht="14.1" customHeight="1" x14ac:dyDescent="0.15">
      <c r="A117" s="5" t="s">
        <v>164</v>
      </c>
      <c r="B117" s="43"/>
      <c r="C117" s="40"/>
      <c r="D117" s="7">
        <f>SUM(D118:D121)</f>
        <v>0</v>
      </c>
      <c r="E117" s="8">
        <f>SUM(E118:E121)</f>
        <v>0</v>
      </c>
      <c r="F117" s="9">
        <f>SUM(F118:F121)</f>
        <v>0</v>
      </c>
      <c r="G117" s="9">
        <f t="shared" ref="G117:U117" si="19">SUM(G118:G121)</f>
        <v>0</v>
      </c>
      <c r="H117" s="10">
        <f t="shared" si="19"/>
        <v>0</v>
      </c>
      <c r="I117" s="11">
        <f t="shared" si="19"/>
        <v>0</v>
      </c>
      <c r="J117" s="9">
        <f t="shared" si="19"/>
        <v>0</v>
      </c>
      <c r="K117" s="9">
        <f t="shared" si="19"/>
        <v>0</v>
      </c>
      <c r="L117" s="9">
        <f t="shared" si="19"/>
        <v>0</v>
      </c>
      <c r="M117" s="10">
        <f t="shared" si="19"/>
        <v>0</v>
      </c>
      <c r="N117" s="11">
        <f t="shared" si="19"/>
        <v>0</v>
      </c>
      <c r="O117" s="9">
        <f t="shared" si="19"/>
        <v>0</v>
      </c>
      <c r="P117" s="10">
        <f t="shared" si="19"/>
        <v>0</v>
      </c>
      <c r="Q117" s="11">
        <f t="shared" si="19"/>
        <v>0</v>
      </c>
      <c r="R117" s="10">
        <f t="shared" si="19"/>
        <v>0</v>
      </c>
      <c r="S117" s="11">
        <f t="shared" si="19"/>
        <v>0</v>
      </c>
      <c r="T117" s="9">
        <f t="shared" si="19"/>
        <v>0</v>
      </c>
      <c r="U117" s="10">
        <f t="shared" si="19"/>
        <v>0</v>
      </c>
    </row>
    <row r="118" spans="1:21" ht="14.1" customHeight="1" x14ac:dyDescent="0.15">
      <c r="A118" s="12"/>
      <c r="B118" s="13" t="s">
        <v>97</v>
      </c>
      <c r="C118" s="13">
        <v>561</v>
      </c>
      <c r="D118" s="15">
        <f>SUM(E118:H118)</f>
        <v>0</v>
      </c>
      <c r="E118" s="19"/>
      <c r="F118" s="17"/>
      <c r="G118" s="17"/>
      <c r="H118" s="18"/>
      <c r="I118" s="20"/>
      <c r="J118" s="17"/>
      <c r="K118" s="17"/>
      <c r="L118" s="17"/>
      <c r="M118" s="18"/>
      <c r="N118" s="20"/>
      <c r="O118" s="17"/>
      <c r="P118" s="18"/>
      <c r="Q118" s="20"/>
      <c r="R118" s="18"/>
      <c r="S118" s="20"/>
      <c r="T118" s="17"/>
      <c r="U118" s="18"/>
    </row>
    <row r="119" spans="1:21" ht="14.1" customHeight="1" x14ac:dyDescent="0.15">
      <c r="A119" s="12"/>
      <c r="B119" s="13" t="s">
        <v>98</v>
      </c>
      <c r="C119" s="13">
        <v>562</v>
      </c>
      <c r="D119" s="15">
        <f>SUM(E119:H119)</f>
        <v>0</v>
      </c>
      <c r="E119" s="19"/>
      <c r="F119" s="17"/>
      <c r="G119" s="17"/>
      <c r="H119" s="18"/>
      <c r="I119" s="19"/>
      <c r="J119" s="17"/>
      <c r="K119" s="17"/>
      <c r="L119" s="17"/>
      <c r="M119" s="18"/>
      <c r="N119" s="20"/>
      <c r="O119" s="17"/>
      <c r="P119" s="18"/>
      <c r="Q119" s="20"/>
      <c r="R119" s="18"/>
      <c r="S119" s="20"/>
      <c r="T119" s="17"/>
      <c r="U119" s="18"/>
    </row>
    <row r="120" spans="1:21" ht="14.1" customHeight="1" x14ac:dyDescent="0.15">
      <c r="A120" s="12"/>
      <c r="B120" s="13" t="s">
        <v>99</v>
      </c>
      <c r="C120" s="13">
        <v>563</v>
      </c>
      <c r="D120" s="15">
        <f>SUM(E120:H120)</f>
        <v>0</v>
      </c>
      <c r="E120" s="19"/>
      <c r="F120" s="17"/>
      <c r="G120" s="17"/>
      <c r="H120" s="18"/>
      <c r="I120" s="19"/>
      <c r="J120" s="17"/>
      <c r="K120" s="17"/>
      <c r="L120" s="17"/>
      <c r="M120" s="18"/>
      <c r="N120" s="20"/>
      <c r="O120" s="17"/>
      <c r="P120" s="18"/>
      <c r="Q120" s="20"/>
      <c r="R120" s="18"/>
      <c r="S120" s="20"/>
      <c r="T120" s="17"/>
      <c r="U120" s="18"/>
    </row>
    <row r="121" spans="1:21" ht="14.1" customHeight="1" thickBot="1" x14ac:dyDescent="0.2">
      <c r="A121" s="21"/>
      <c r="B121" s="22" t="s">
        <v>100</v>
      </c>
      <c r="C121" s="22">
        <v>564</v>
      </c>
      <c r="D121" s="42">
        <f>SUM(E121:H121)</f>
        <v>0</v>
      </c>
      <c r="E121" s="24"/>
      <c r="F121" s="25"/>
      <c r="G121" s="25"/>
      <c r="H121" s="26"/>
      <c r="I121" s="24"/>
      <c r="J121" s="25"/>
      <c r="K121" s="25"/>
      <c r="L121" s="25"/>
      <c r="M121" s="26"/>
      <c r="N121" s="27"/>
      <c r="O121" s="25"/>
      <c r="P121" s="26"/>
      <c r="Q121" s="24"/>
      <c r="R121" s="26"/>
      <c r="S121" s="27"/>
      <c r="T121" s="25"/>
      <c r="U121" s="26"/>
    </row>
    <row r="122" spans="1:21" ht="14.1" customHeight="1" x14ac:dyDescent="0.15">
      <c r="A122" s="5" t="s">
        <v>165</v>
      </c>
      <c r="B122" s="43"/>
      <c r="C122" s="40"/>
      <c r="D122" s="7">
        <f>D123</f>
        <v>0</v>
      </c>
      <c r="E122" s="8">
        <f>E123</f>
        <v>0</v>
      </c>
      <c r="F122" s="9">
        <f>F123</f>
        <v>0</v>
      </c>
      <c r="G122" s="9">
        <f t="shared" ref="G122:U122" si="20">G123</f>
        <v>0</v>
      </c>
      <c r="H122" s="10">
        <f t="shared" si="20"/>
        <v>0</v>
      </c>
      <c r="I122" s="11">
        <f t="shared" si="20"/>
        <v>0</v>
      </c>
      <c r="J122" s="9">
        <f t="shared" si="20"/>
        <v>0</v>
      </c>
      <c r="K122" s="9">
        <f t="shared" si="20"/>
        <v>0</v>
      </c>
      <c r="L122" s="9">
        <f t="shared" si="20"/>
        <v>0</v>
      </c>
      <c r="M122" s="10">
        <f t="shared" si="20"/>
        <v>0</v>
      </c>
      <c r="N122" s="11">
        <f t="shared" si="20"/>
        <v>0</v>
      </c>
      <c r="O122" s="9">
        <f t="shared" si="20"/>
        <v>0</v>
      </c>
      <c r="P122" s="10">
        <f t="shared" si="20"/>
        <v>0</v>
      </c>
      <c r="Q122" s="11">
        <f t="shared" si="20"/>
        <v>0</v>
      </c>
      <c r="R122" s="10">
        <f t="shared" si="20"/>
        <v>0</v>
      </c>
      <c r="S122" s="11">
        <f t="shared" si="20"/>
        <v>0</v>
      </c>
      <c r="T122" s="9">
        <f t="shared" si="20"/>
        <v>0</v>
      </c>
      <c r="U122" s="10">
        <f t="shared" si="20"/>
        <v>0</v>
      </c>
    </row>
    <row r="123" spans="1:21" ht="14.1" customHeight="1" thickBot="1" x14ac:dyDescent="0.2">
      <c r="A123" s="21"/>
      <c r="B123" s="22" t="s">
        <v>101</v>
      </c>
      <c r="C123" s="22">
        <v>581</v>
      </c>
      <c r="D123" s="42">
        <f>SUM(E123:H123)</f>
        <v>0</v>
      </c>
      <c r="E123" s="24"/>
      <c r="F123" s="25"/>
      <c r="G123" s="25"/>
      <c r="H123" s="26"/>
      <c r="I123" s="27"/>
      <c r="J123" s="25"/>
      <c r="K123" s="25"/>
      <c r="L123" s="25"/>
      <c r="M123" s="26"/>
      <c r="N123" s="27"/>
      <c r="O123" s="25"/>
      <c r="P123" s="26"/>
      <c r="Q123" s="27"/>
      <c r="R123" s="26"/>
      <c r="S123" s="27"/>
      <c r="T123" s="25"/>
      <c r="U123" s="26"/>
    </row>
    <row r="124" spans="1:21" ht="14.1" customHeight="1" x14ac:dyDescent="0.15">
      <c r="A124" s="5" t="s">
        <v>166</v>
      </c>
      <c r="B124" s="43"/>
      <c r="C124" s="40"/>
      <c r="D124" s="7">
        <f>SUM(D125:D134)</f>
        <v>23</v>
      </c>
      <c r="E124" s="8">
        <f>SUM(E125:E134)</f>
        <v>11</v>
      </c>
      <c r="F124" s="9">
        <f>SUM(F125:F134)</f>
        <v>12</v>
      </c>
      <c r="G124" s="9">
        <f t="shared" ref="G124:U124" si="21">SUM(G125:G134)</f>
        <v>0</v>
      </c>
      <c r="H124" s="10">
        <f t="shared" si="21"/>
        <v>0</v>
      </c>
      <c r="I124" s="11">
        <f t="shared" si="21"/>
        <v>22</v>
      </c>
      <c r="J124" s="9">
        <f t="shared" si="21"/>
        <v>0</v>
      </c>
      <c r="K124" s="9">
        <f t="shared" si="21"/>
        <v>1</v>
      </c>
      <c r="L124" s="9">
        <f t="shared" si="21"/>
        <v>0</v>
      </c>
      <c r="M124" s="10">
        <f t="shared" si="21"/>
        <v>0</v>
      </c>
      <c r="N124" s="11">
        <f t="shared" si="21"/>
        <v>22</v>
      </c>
      <c r="O124" s="9">
        <f t="shared" si="21"/>
        <v>1</v>
      </c>
      <c r="P124" s="10">
        <f t="shared" si="21"/>
        <v>0</v>
      </c>
      <c r="Q124" s="11">
        <f t="shared" si="21"/>
        <v>23</v>
      </c>
      <c r="R124" s="10">
        <f t="shared" si="21"/>
        <v>0</v>
      </c>
      <c r="S124" s="11">
        <f t="shared" si="21"/>
        <v>11</v>
      </c>
      <c r="T124" s="9">
        <f t="shared" si="21"/>
        <v>12</v>
      </c>
      <c r="U124" s="10">
        <f t="shared" si="21"/>
        <v>0</v>
      </c>
    </row>
    <row r="125" spans="1:21" ht="14.1" customHeight="1" x14ac:dyDescent="0.15">
      <c r="A125" s="12"/>
      <c r="B125" s="13" t="s">
        <v>102</v>
      </c>
      <c r="C125" s="13">
        <v>601</v>
      </c>
      <c r="D125" s="15">
        <f>SUM(E125:H125)</f>
        <v>16</v>
      </c>
      <c r="E125" s="19">
        <v>4</v>
      </c>
      <c r="F125" s="17">
        <v>12</v>
      </c>
      <c r="G125" s="17"/>
      <c r="H125" s="18"/>
      <c r="I125" s="20">
        <v>16</v>
      </c>
      <c r="J125" s="17"/>
      <c r="K125" s="17"/>
      <c r="L125" s="17"/>
      <c r="M125" s="18"/>
      <c r="N125" s="20">
        <v>15</v>
      </c>
      <c r="O125" s="17">
        <v>1</v>
      </c>
      <c r="P125" s="18"/>
      <c r="Q125" s="20">
        <v>16</v>
      </c>
      <c r="R125" s="18"/>
      <c r="S125" s="20">
        <v>4</v>
      </c>
      <c r="T125" s="17">
        <v>12</v>
      </c>
      <c r="U125" s="18"/>
    </row>
    <row r="126" spans="1:21" ht="14.1" customHeight="1" x14ac:dyDescent="0.15">
      <c r="A126" s="12"/>
      <c r="B126" s="13" t="s">
        <v>103</v>
      </c>
      <c r="C126" s="13">
        <v>602</v>
      </c>
      <c r="D126" s="15">
        <f t="shared" ref="D126:D132" si="22">SUM(E126:H126)</f>
        <v>0</v>
      </c>
      <c r="E126" s="19"/>
      <c r="F126" s="17"/>
      <c r="G126" s="17"/>
      <c r="H126" s="18"/>
      <c r="I126" s="20"/>
      <c r="J126" s="17"/>
      <c r="K126" s="17"/>
      <c r="L126" s="17"/>
      <c r="M126" s="18"/>
      <c r="N126" s="20"/>
      <c r="O126" s="17"/>
      <c r="P126" s="18"/>
      <c r="Q126" s="20"/>
      <c r="R126" s="18"/>
      <c r="S126" s="20"/>
      <c r="T126" s="17"/>
      <c r="U126" s="18"/>
    </row>
    <row r="127" spans="1:21" ht="14.1" customHeight="1" x14ac:dyDescent="0.15">
      <c r="A127" s="12"/>
      <c r="B127" s="13" t="s">
        <v>104</v>
      </c>
      <c r="C127" s="13">
        <v>603</v>
      </c>
      <c r="D127" s="15">
        <f t="shared" si="22"/>
        <v>0</v>
      </c>
      <c r="E127" s="19"/>
      <c r="F127" s="17"/>
      <c r="G127" s="17"/>
      <c r="H127" s="18"/>
      <c r="I127" s="20"/>
      <c r="J127" s="17"/>
      <c r="K127" s="17"/>
      <c r="L127" s="17"/>
      <c r="M127" s="18"/>
      <c r="N127" s="20"/>
      <c r="O127" s="17"/>
      <c r="P127" s="18"/>
      <c r="Q127" s="20"/>
      <c r="R127" s="18"/>
      <c r="S127" s="20"/>
      <c r="T127" s="17"/>
      <c r="U127" s="18"/>
    </row>
    <row r="128" spans="1:21" ht="14.1" customHeight="1" x14ac:dyDescent="0.15">
      <c r="A128" s="12"/>
      <c r="B128" s="13" t="s">
        <v>105</v>
      </c>
      <c r="C128" s="13">
        <v>604</v>
      </c>
      <c r="D128" s="15">
        <f t="shared" si="22"/>
        <v>1</v>
      </c>
      <c r="E128" s="19">
        <v>1</v>
      </c>
      <c r="F128" s="17"/>
      <c r="G128" s="17"/>
      <c r="H128" s="18"/>
      <c r="I128" s="20">
        <v>1</v>
      </c>
      <c r="J128" s="17"/>
      <c r="K128" s="17"/>
      <c r="L128" s="17"/>
      <c r="M128" s="18"/>
      <c r="N128" s="20">
        <v>1</v>
      </c>
      <c r="O128" s="17"/>
      <c r="P128" s="18"/>
      <c r="Q128" s="20">
        <v>1</v>
      </c>
      <c r="R128" s="18"/>
      <c r="S128" s="20">
        <v>1</v>
      </c>
      <c r="T128" s="17"/>
      <c r="U128" s="18"/>
    </row>
    <row r="129" spans="1:21" ht="14.1" customHeight="1" x14ac:dyDescent="0.15">
      <c r="A129" s="12"/>
      <c r="B129" s="13" t="s">
        <v>106</v>
      </c>
      <c r="C129" s="13">
        <v>605</v>
      </c>
      <c r="D129" s="15">
        <f t="shared" si="22"/>
        <v>1</v>
      </c>
      <c r="E129" s="19">
        <v>1</v>
      </c>
      <c r="F129" s="17"/>
      <c r="G129" s="17"/>
      <c r="H129" s="18"/>
      <c r="I129" s="20">
        <v>1</v>
      </c>
      <c r="J129" s="17"/>
      <c r="K129" s="17"/>
      <c r="L129" s="17"/>
      <c r="M129" s="18"/>
      <c r="N129" s="20">
        <v>1</v>
      </c>
      <c r="O129" s="17"/>
      <c r="P129" s="18"/>
      <c r="Q129" s="20">
        <v>1</v>
      </c>
      <c r="R129" s="18"/>
      <c r="S129" s="20">
        <v>1</v>
      </c>
      <c r="T129" s="17"/>
      <c r="U129" s="18"/>
    </row>
    <row r="130" spans="1:21" ht="14.1" customHeight="1" x14ac:dyDescent="0.15">
      <c r="A130" s="12"/>
      <c r="B130" s="13" t="s">
        <v>107</v>
      </c>
      <c r="C130" s="13">
        <v>606</v>
      </c>
      <c r="D130" s="15">
        <f t="shared" si="22"/>
        <v>0</v>
      </c>
      <c r="E130" s="19"/>
      <c r="F130" s="17"/>
      <c r="G130" s="17"/>
      <c r="H130" s="18"/>
      <c r="I130" s="20"/>
      <c r="J130" s="17"/>
      <c r="K130" s="17"/>
      <c r="L130" s="17"/>
      <c r="M130" s="18"/>
      <c r="N130" s="20"/>
      <c r="O130" s="17"/>
      <c r="P130" s="18"/>
      <c r="Q130" s="20"/>
      <c r="R130" s="18"/>
      <c r="S130" s="20"/>
      <c r="T130" s="17"/>
      <c r="U130" s="18"/>
    </row>
    <row r="131" spans="1:21" ht="14.1" customHeight="1" x14ac:dyDescent="0.15">
      <c r="A131" s="12"/>
      <c r="B131" s="13" t="s">
        <v>108</v>
      </c>
      <c r="C131" s="13">
        <v>607</v>
      </c>
      <c r="D131" s="15">
        <f t="shared" si="22"/>
        <v>0</v>
      </c>
      <c r="E131" s="19"/>
      <c r="F131" s="17"/>
      <c r="G131" s="17"/>
      <c r="H131" s="18"/>
      <c r="I131" s="20"/>
      <c r="J131" s="17"/>
      <c r="K131" s="17"/>
      <c r="L131" s="17"/>
      <c r="M131" s="18"/>
      <c r="N131" s="20"/>
      <c r="O131" s="17"/>
      <c r="P131" s="18"/>
      <c r="Q131" s="20"/>
      <c r="R131" s="18"/>
      <c r="S131" s="20"/>
      <c r="T131" s="17"/>
      <c r="U131" s="18"/>
    </row>
    <row r="132" spans="1:21" ht="14.1" customHeight="1" x14ac:dyDescent="0.15">
      <c r="A132" s="12"/>
      <c r="B132" s="13" t="s">
        <v>109</v>
      </c>
      <c r="C132" s="13">
        <v>608</v>
      </c>
      <c r="D132" s="15">
        <f t="shared" si="22"/>
        <v>0</v>
      </c>
      <c r="E132" s="19"/>
      <c r="F132" s="17"/>
      <c r="G132" s="17"/>
      <c r="H132" s="18"/>
      <c r="I132" s="20"/>
      <c r="J132" s="17"/>
      <c r="K132" s="17"/>
      <c r="L132" s="17"/>
      <c r="M132" s="18"/>
      <c r="N132" s="20"/>
      <c r="O132" s="17"/>
      <c r="P132" s="18"/>
      <c r="Q132" s="20"/>
      <c r="R132" s="18"/>
      <c r="S132" s="20"/>
      <c r="T132" s="17"/>
      <c r="U132" s="18"/>
    </row>
    <row r="133" spans="1:21" ht="14.1" customHeight="1" x14ac:dyDescent="0.15">
      <c r="A133" s="12"/>
      <c r="B133" s="13" t="s">
        <v>110</v>
      </c>
      <c r="C133" s="13">
        <v>609</v>
      </c>
      <c r="D133" s="15">
        <f>SUM(E133:H133)</f>
        <v>0</v>
      </c>
      <c r="E133" s="19"/>
      <c r="F133" s="17"/>
      <c r="G133" s="17"/>
      <c r="H133" s="18"/>
      <c r="I133" s="20"/>
      <c r="J133" s="17"/>
      <c r="K133" s="17"/>
      <c r="L133" s="17"/>
      <c r="M133" s="18"/>
      <c r="N133" s="20"/>
      <c r="O133" s="17"/>
      <c r="P133" s="18"/>
      <c r="Q133" s="20"/>
      <c r="R133" s="18"/>
      <c r="S133" s="20"/>
      <c r="T133" s="17"/>
      <c r="U133" s="18"/>
    </row>
    <row r="134" spans="1:21" ht="14.1" customHeight="1" thickBot="1" x14ac:dyDescent="0.2">
      <c r="A134" s="21"/>
      <c r="B134" s="22" t="s">
        <v>167</v>
      </c>
      <c r="C134" s="22">
        <v>610</v>
      </c>
      <c r="D134" s="42">
        <f>SUM(E134:H134)</f>
        <v>5</v>
      </c>
      <c r="E134" s="24">
        <v>5</v>
      </c>
      <c r="F134" s="25"/>
      <c r="G134" s="25"/>
      <c r="H134" s="26"/>
      <c r="I134" s="27">
        <v>4</v>
      </c>
      <c r="J134" s="25"/>
      <c r="K134" s="25">
        <v>1</v>
      </c>
      <c r="L134" s="25"/>
      <c r="M134" s="26"/>
      <c r="N134" s="27">
        <v>5</v>
      </c>
      <c r="O134" s="25"/>
      <c r="P134" s="26"/>
      <c r="Q134" s="27">
        <v>5</v>
      </c>
      <c r="R134" s="26"/>
      <c r="S134" s="27">
        <v>5</v>
      </c>
      <c r="T134" s="25"/>
      <c r="U134" s="26"/>
    </row>
    <row r="135" spans="1:21" ht="14.1" customHeight="1" x14ac:dyDescent="0.15">
      <c r="A135" s="5" t="s">
        <v>168</v>
      </c>
      <c r="B135" s="43"/>
      <c r="C135" s="40"/>
      <c r="D135" s="7">
        <f>SUM(D136:D140)</f>
        <v>44</v>
      </c>
      <c r="E135" s="8">
        <f>SUM(E136:E140)</f>
        <v>9</v>
      </c>
      <c r="F135" s="9">
        <f>SUM(F136:F140)</f>
        <v>28</v>
      </c>
      <c r="G135" s="9">
        <f t="shared" ref="G135:U135" si="23">SUM(G136:G140)</f>
        <v>0</v>
      </c>
      <c r="H135" s="10">
        <f t="shared" si="23"/>
        <v>7</v>
      </c>
      <c r="I135" s="11">
        <f t="shared" si="23"/>
        <v>35</v>
      </c>
      <c r="J135" s="9">
        <f t="shared" si="23"/>
        <v>0</v>
      </c>
      <c r="K135" s="9">
        <f t="shared" si="23"/>
        <v>8</v>
      </c>
      <c r="L135" s="9">
        <f t="shared" si="23"/>
        <v>0</v>
      </c>
      <c r="M135" s="10">
        <f t="shared" si="23"/>
        <v>1</v>
      </c>
      <c r="N135" s="11">
        <f t="shared" si="23"/>
        <v>44</v>
      </c>
      <c r="O135" s="9">
        <f t="shared" si="23"/>
        <v>0</v>
      </c>
      <c r="P135" s="10">
        <f t="shared" si="23"/>
        <v>0</v>
      </c>
      <c r="Q135" s="11">
        <f t="shared" si="23"/>
        <v>20</v>
      </c>
      <c r="R135" s="10">
        <f t="shared" si="23"/>
        <v>24</v>
      </c>
      <c r="S135" s="11">
        <f t="shared" si="23"/>
        <v>17</v>
      </c>
      <c r="T135" s="9">
        <f t="shared" si="23"/>
        <v>8</v>
      </c>
      <c r="U135" s="10">
        <f t="shared" si="23"/>
        <v>0</v>
      </c>
    </row>
    <row r="136" spans="1:21" ht="14.1" customHeight="1" x14ac:dyDescent="0.15">
      <c r="A136" s="12"/>
      <c r="B136" s="13" t="s">
        <v>111</v>
      </c>
      <c r="C136" s="13">
        <v>621</v>
      </c>
      <c r="D136" s="15">
        <f>SUM(E136:H136)</f>
        <v>39</v>
      </c>
      <c r="E136" s="19">
        <v>4</v>
      </c>
      <c r="F136" s="17">
        <v>28</v>
      </c>
      <c r="G136" s="17"/>
      <c r="H136" s="18">
        <v>7</v>
      </c>
      <c r="I136" s="20">
        <v>30</v>
      </c>
      <c r="J136" s="17"/>
      <c r="K136" s="17">
        <v>8</v>
      </c>
      <c r="L136" s="17"/>
      <c r="M136" s="18">
        <v>1</v>
      </c>
      <c r="N136" s="20">
        <v>39</v>
      </c>
      <c r="O136" s="17"/>
      <c r="P136" s="18"/>
      <c r="Q136" s="20">
        <v>16</v>
      </c>
      <c r="R136" s="18">
        <v>23</v>
      </c>
      <c r="S136" s="20">
        <v>12</v>
      </c>
      <c r="T136" s="17">
        <v>8</v>
      </c>
      <c r="U136" s="18"/>
    </row>
    <row r="137" spans="1:21" ht="14.1" customHeight="1" x14ac:dyDescent="0.15">
      <c r="A137" s="12"/>
      <c r="B137" s="13" t="s">
        <v>112</v>
      </c>
      <c r="C137" s="13">
        <v>622</v>
      </c>
      <c r="D137" s="15">
        <f>SUM(E137:H137)</f>
        <v>0</v>
      </c>
      <c r="E137" s="19"/>
      <c r="F137" s="17"/>
      <c r="G137" s="17"/>
      <c r="H137" s="18"/>
      <c r="I137" s="20"/>
      <c r="J137" s="17"/>
      <c r="K137" s="17"/>
      <c r="L137" s="17"/>
      <c r="M137" s="18"/>
      <c r="N137" s="20"/>
      <c r="O137" s="17"/>
      <c r="P137" s="18"/>
      <c r="Q137" s="20"/>
      <c r="R137" s="18"/>
      <c r="S137" s="20"/>
      <c r="T137" s="17"/>
      <c r="U137" s="18"/>
    </row>
    <row r="138" spans="1:21" ht="14.1" customHeight="1" x14ac:dyDescent="0.15">
      <c r="A138" s="12"/>
      <c r="B138" s="13" t="s">
        <v>113</v>
      </c>
      <c r="C138" s="13">
        <v>623</v>
      </c>
      <c r="D138" s="15">
        <f>SUM(E138:H138)</f>
        <v>0</v>
      </c>
      <c r="E138" s="19"/>
      <c r="F138" s="17"/>
      <c r="G138" s="17"/>
      <c r="H138" s="18"/>
      <c r="I138" s="20"/>
      <c r="J138" s="17"/>
      <c r="K138" s="17"/>
      <c r="L138" s="17"/>
      <c r="M138" s="18"/>
      <c r="N138" s="20"/>
      <c r="O138" s="17"/>
      <c r="P138" s="18"/>
      <c r="Q138" s="20"/>
      <c r="R138" s="18"/>
      <c r="S138" s="20"/>
      <c r="T138" s="17"/>
      <c r="U138" s="18"/>
    </row>
    <row r="139" spans="1:21" ht="14.1" customHeight="1" x14ac:dyDescent="0.15">
      <c r="A139" s="12"/>
      <c r="B139" s="13" t="s">
        <v>114</v>
      </c>
      <c r="C139" s="13">
        <v>624</v>
      </c>
      <c r="D139" s="15">
        <f>SUM(E139:H139)</f>
        <v>0</v>
      </c>
      <c r="E139" s="19"/>
      <c r="F139" s="17"/>
      <c r="G139" s="17"/>
      <c r="H139" s="18"/>
      <c r="I139" s="20"/>
      <c r="J139" s="17"/>
      <c r="K139" s="17"/>
      <c r="L139" s="17"/>
      <c r="M139" s="18"/>
      <c r="N139" s="20"/>
      <c r="O139" s="17"/>
      <c r="P139" s="18"/>
      <c r="Q139" s="20"/>
      <c r="R139" s="18"/>
      <c r="S139" s="20"/>
      <c r="T139" s="17"/>
      <c r="U139" s="18"/>
    </row>
    <row r="140" spans="1:21" ht="14.1" customHeight="1" thickBot="1" x14ac:dyDescent="0.2">
      <c r="A140" s="21"/>
      <c r="B140" s="22" t="s">
        <v>169</v>
      </c>
      <c r="C140" s="22">
        <v>625</v>
      </c>
      <c r="D140" s="42">
        <f>SUM(E140:H140)</f>
        <v>5</v>
      </c>
      <c r="E140" s="24">
        <v>5</v>
      </c>
      <c r="F140" s="25"/>
      <c r="G140" s="25"/>
      <c r="H140" s="26"/>
      <c r="I140" s="27">
        <v>5</v>
      </c>
      <c r="J140" s="25"/>
      <c r="K140" s="25"/>
      <c r="L140" s="25"/>
      <c r="M140" s="26"/>
      <c r="N140" s="27">
        <v>5</v>
      </c>
      <c r="O140" s="25"/>
      <c r="P140" s="26"/>
      <c r="Q140" s="27">
        <v>4</v>
      </c>
      <c r="R140" s="26">
        <v>1</v>
      </c>
      <c r="S140" s="27">
        <v>5</v>
      </c>
      <c r="T140" s="25"/>
      <c r="U140" s="26"/>
    </row>
    <row r="141" spans="1:21" ht="14.1" customHeight="1" x14ac:dyDescent="0.15">
      <c r="A141" s="5" t="s">
        <v>170</v>
      </c>
      <c r="B141" s="43"/>
      <c r="C141" s="40"/>
      <c r="D141" s="7">
        <f>SUM(D142:D148)</f>
        <v>14</v>
      </c>
      <c r="E141" s="8">
        <f>SUM(E142:E148)</f>
        <v>9</v>
      </c>
      <c r="F141" s="9">
        <f>SUM(F142:F148)</f>
        <v>5</v>
      </c>
      <c r="G141" s="9">
        <f t="shared" ref="G141:U141" si="24">SUM(G142:G148)</f>
        <v>0</v>
      </c>
      <c r="H141" s="10">
        <f t="shared" si="24"/>
        <v>0</v>
      </c>
      <c r="I141" s="11">
        <f t="shared" si="24"/>
        <v>12</v>
      </c>
      <c r="J141" s="9">
        <f t="shared" si="24"/>
        <v>0</v>
      </c>
      <c r="K141" s="9">
        <f t="shared" si="24"/>
        <v>2</v>
      </c>
      <c r="L141" s="9">
        <f t="shared" si="24"/>
        <v>0</v>
      </c>
      <c r="M141" s="10">
        <f t="shared" si="24"/>
        <v>0</v>
      </c>
      <c r="N141" s="11">
        <f t="shared" si="24"/>
        <v>14</v>
      </c>
      <c r="O141" s="9">
        <f t="shared" si="24"/>
        <v>0</v>
      </c>
      <c r="P141" s="10">
        <f t="shared" si="24"/>
        <v>0</v>
      </c>
      <c r="Q141" s="11">
        <f t="shared" si="24"/>
        <v>14</v>
      </c>
      <c r="R141" s="10">
        <f t="shared" si="24"/>
        <v>0</v>
      </c>
      <c r="S141" s="11">
        <f t="shared" si="24"/>
        <v>14</v>
      </c>
      <c r="T141" s="9">
        <f t="shared" si="24"/>
        <v>0</v>
      </c>
      <c r="U141" s="10">
        <f t="shared" si="24"/>
        <v>0</v>
      </c>
    </row>
    <row r="142" spans="1:21" ht="14.1" customHeight="1" x14ac:dyDescent="0.15">
      <c r="A142" s="12"/>
      <c r="B142" s="13" t="s">
        <v>115</v>
      </c>
      <c r="C142" s="13">
        <v>641</v>
      </c>
      <c r="D142" s="15">
        <f t="shared" ref="D142:D148" si="25">SUM(E142:H142)</f>
        <v>0</v>
      </c>
      <c r="E142" s="19"/>
      <c r="F142" s="17"/>
      <c r="G142" s="17"/>
      <c r="H142" s="18"/>
      <c r="I142" s="19"/>
      <c r="J142" s="17"/>
      <c r="K142" s="17"/>
      <c r="L142" s="17"/>
      <c r="M142" s="18"/>
      <c r="N142" s="20"/>
      <c r="O142" s="17"/>
      <c r="P142" s="18"/>
      <c r="Q142" s="20"/>
      <c r="R142" s="18"/>
      <c r="S142" s="20"/>
      <c r="T142" s="17"/>
      <c r="U142" s="18"/>
    </row>
    <row r="143" spans="1:21" ht="14.1" customHeight="1" x14ac:dyDescent="0.15">
      <c r="A143" s="12"/>
      <c r="B143" s="13" t="s">
        <v>116</v>
      </c>
      <c r="C143" s="13">
        <v>642</v>
      </c>
      <c r="D143" s="15">
        <f t="shared" si="25"/>
        <v>9</v>
      </c>
      <c r="E143" s="19">
        <v>4</v>
      </c>
      <c r="F143" s="17">
        <v>5</v>
      </c>
      <c r="G143" s="17"/>
      <c r="H143" s="18"/>
      <c r="I143" s="19">
        <v>9</v>
      </c>
      <c r="J143" s="17"/>
      <c r="K143" s="17"/>
      <c r="L143" s="17"/>
      <c r="M143" s="18"/>
      <c r="N143" s="20">
        <v>9</v>
      </c>
      <c r="O143" s="17"/>
      <c r="P143" s="18"/>
      <c r="Q143" s="19">
        <v>9</v>
      </c>
      <c r="R143" s="18"/>
      <c r="S143" s="20">
        <v>9</v>
      </c>
      <c r="T143" s="17"/>
      <c r="U143" s="18"/>
    </row>
    <row r="144" spans="1:21" ht="14.1" customHeight="1" x14ac:dyDescent="0.15">
      <c r="A144" s="12"/>
      <c r="B144" s="13" t="s">
        <v>117</v>
      </c>
      <c r="C144" s="13">
        <v>643</v>
      </c>
      <c r="D144" s="15">
        <f t="shared" si="25"/>
        <v>0</v>
      </c>
      <c r="E144" s="19"/>
      <c r="F144" s="17"/>
      <c r="G144" s="17"/>
      <c r="H144" s="18"/>
      <c r="I144" s="19"/>
      <c r="J144" s="17"/>
      <c r="K144" s="17"/>
      <c r="L144" s="17"/>
      <c r="M144" s="18"/>
      <c r="N144" s="20"/>
      <c r="O144" s="17"/>
      <c r="P144" s="18"/>
      <c r="Q144" s="19"/>
      <c r="R144" s="18"/>
      <c r="S144" s="20"/>
      <c r="T144" s="17"/>
      <c r="U144" s="18"/>
    </row>
    <row r="145" spans="1:21" ht="14.1" customHeight="1" x14ac:dyDescent="0.15">
      <c r="A145" s="12"/>
      <c r="B145" s="13" t="s">
        <v>118</v>
      </c>
      <c r="C145" s="13">
        <v>644</v>
      </c>
      <c r="D145" s="15">
        <f t="shared" si="25"/>
        <v>0</v>
      </c>
      <c r="E145" s="19"/>
      <c r="F145" s="17"/>
      <c r="G145" s="17"/>
      <c r="H145" s="18"/>
      <c r="I145" s="19"/>
      <c r="J145" s="17"/>
      <c r="K145" s="17"/>
      <c r="L145" s="17"/>
      <c r="M145" s="18"/>
      <c r="N145" s="20"/>
      <c r="O145" s="17"/>
      <c r="P145" s="18"/>
      <c r="Q145" s="19"/>
      <c r="R145" s="18"/>
      <c r="S145" s="20"/>
      <c r="T145" s="17"/>
      <c r="U145" s="18"/>
    </row>
    <row r="146" spans="1:21" ht="14.1" customHeight="1" x14ac:dyDescent="0.15">
      <c r="A146" s="12"/>
      <c r="B146" s="13" t="s">
        <v>119</v>
      </c>
      <c r="C146" s="13">
        <v>645</v>
      </c>
      <c r="D146" s="15">
        <f t="shared" si="25"/>
        <v>0</v>
      </c>
      <c r="E146" s="19"/>
      <c r="F146" s="17"/>
      <c r="G146" s="17"/>
      <c r="H146" s="18"/>
      <c r="I146" s="19"/>
      <c r="J146" s="17"/>
      <c r="K146" s="17"/>
      <c r="L146" s="17"/>
      <c r="M146" s="18"/>
      <c r="N146" s="20"/>
      <c r="O146" s="17"/>
      <c r="P146" s="18"/>
      <c r="Q146" s="19"/>
      <c r="R146" s="18"/>
      <c r="S146" s="20"/>
      <c r="T146" s="17"/>
      <c r="U146" s="18"/>
    </row>
    <row r="147" spans="1:21" ht="14.1" customHeight="1" x14ac:dyDescent="0.15">
      <c r="A147" s="12"/>
      <c r="B147" s="13" t="s">
        <v>171</v>
      </c>
      <c r="C147" s="13">
        <v>646</v>
      </c>
      <c r="D147" s="15">
        <f t="shared" si="25"/>
        <v>1</v>
      </c>
      <c r="E147" s="19">
        <v>1</v>
      </c>
      <c r="F147" s="17"/>
      <c r="G147" s="17"/>
      <c r="H147" s="18"/>
      <c r="I147" s="19">
        <v>1</v>
      </c>
      <c r="J147" s="17"/>
      <c r="K147" s="17"/>
      <c r="L147" s="17"/>
      <c r="M147" s="18"/>
      <c r="N147" s="20">
        <v>1</v>
      </c>
      <c r="O147" s="17"/>
      <c r="P147" s="18"/>
      <c r="Q147" s="19">
        <v>1</v>
      </c>
      <c r="R147" s="18"/>
      <c r="S147" s="20">
        <v>1</v>
      </c>
      <c r="T147" s="17"/>
      <c r="U147" s="18"/>
    </row>
    <row r="148" spans="1:21" ht="14.1" customHeight="1" thickBot="1" x14ac:dyDescent="0.2">
      <c r="A148" s="21"/>
      <c r="B148" s="22" t="s">
        <v>172</v>
      </c>
      <c r="C148" s="22">
        <v>647</v>
      </c>
      <c r="D148" s="42">
        <f t="shared" si="25"/>
        <v>4</v>
      </c>
      <c r="E148" s="24">
        <v>4</v>
      </c>
      <c r="F148" s="25"/>
      <c r="G148" s="25"/>
      <c r="H148" s="26"/>
      <c r="I148" s="24">
        <v>2</v>
      </c>
      <c r="J148" s="25"/>
      <c r="K148" s="25">
        <v>2</v>
      </c>
      <c r="L148" s="25"/>
      <c r="M148" s="26"/>
      <c r="N148" s="27">
        <v>4</v>
      </c>
      <c r="O148" s="25"/>
      <c r="P148" s="26"/>
      <c r="Q148" s="24">
        <v>4</v>
      </c>
      <c r="R148" s="26"/>
      <c r="S148" s="27">
        <v>4</v>
      </c>
      <c r="T148" s="25"/>
      <c r="U148" s="26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64" t="s">
        <v>120</v>
      </c>
      <c r="B158" s="65"/>
      <c r="C158" s="65"/>
      <c r="D158" s="45">
        <f t="shared" ref="D158:U158" si="26">D5 + D13 + SUM(D21:D52)</f>
        <v>2604</v>
      </c>
      <c r="E158" s="45">
        <f t="shared" si="26"/>
        <v>698</v>
      </c>
      <c r="F158" s="45">
        <f t="shared" si="26"/>
        <v>1278</v>
      </c>
      <c r="G158" s="45">
        <f t="shared" si="26"/>
        <v>2</v>
      </c>
      <c r="H158" s="45">
        <f t="shared" si="26"/>
        <v>626</v>
      </c>
      <c r="I158" s="45">
        <f t="shared" si="26"/>
        <v>2325</v>
      </c>
      <c r="J158" s="45">
        <f t="shared" si="26"/>
        <v>0</v>
      </c>
      <c r="K158" s="45">
        <f t="shared" si="26"/>
        <v>162</v>
      </c>
      <c r="L158" s="45">
        <f t="shared" si="26"/>
        <v>0</v>
      </c>
      <c r="M158" s="45">
        <f t="shared" si="26"/>
        <v>117</v>
      </c>
      <c r="N158" s="45">
        <f t="shared" si="26"/>
        <v>2601</v>
      </c>
      <c r="O158" s="45">
        <f t="shared" si="26"/>
        <v>3</v>
      </c>
      <c r="P158" s="45">
        <f t="shared" si="26"/>
        <v>0</v>
      </c>
      <c r="Q158" s="45">
        <f t="shared" si="26"/>
        <v>1538</v>
      </c>
      <c r="R158" s="45">
        <f t="shared" si="26"/>
        <v>1066</v>
      </c>
      <c r="S158" s="45">
        <f t="shared" si="26"/>
        <v>1197</v>
      </c>
      <c r="T158" s="45">
        <f t="shared" si="26"/>
        <v>1122</v>
      </c>
      <c r="U158" s="46">
        <f t="shared" si="26"/>
        <v>157</v>
      </c>
    </row>
    <row r="159" spans="1:21" ht="14.1" customHeight="1" x14ac:dyDescent="0.15">
      <c r="A159" s="66" t="s">
        <v>121</v>
      </c>
      <c r="B159" s="67"/>
      <c r="C159" s="67"/>
      <c r="D159" s="47">
        <f>D53+D55+D63+D68+D73+D78+D87+D96+D99+D103+D106+D110+D117+D122+D124+D135+D141</f>
        <v>357</v>
      </c>
      <c r="E159" s="47">
        <f>E53+E55+E63+E68+E73+E78+E87+E96+E99+E103+E106+E110+E117+E122+E124+E135+E141</f>
        <v>122</v>
      </c>
      <c r="F159" s="47">
        <f t="shared" ref="F159:U159" si="27">F53+F55+F63+F68+F73+F78+F87+F96+F99+F103+F106+F110+F117+F122+F124+F135+F141</f>
        <v>166</v>
      </c>
      <c r="G159" s="47">
        <f t="shared" si="27"/>
        <v>1</v>
      </c>
      <c r="H159" s="47">
        <f t="shared" si="27"/>
        <v>68</v>
      </c>
      <c r="I159" s="47">
        <f t="shared" si="27"/>
        <v>265</v>
      </c>
      <c r="J159" s="47">
        <f t="shared" si="27"/>
        <v>39</v>
      </c>
      <c r="K159" s="47">
        <f t="shared" si="27"/>
        <v>48</v>
      </c>
      <c r="L159" s="47">
        <f t="shared" si="27"/>
        <v>0</v>
      </c>
      <c r="M159" s="47">
        <f t="shared" si="27"/>
        <v>5</v>
      </c>
      <c r="N159" s="47">
        <f t="shared" si="27"/>
        <v>356</v>
      </c>
      <c r="O159" s="47">
        <f t="shared" si="27"/>
        <v>1</v>
      </c>
      <c r="P159" s="47">
        <f t="shared" si="27"/>
        <v>0</v>
      </c>
      <c r="Q159" s="47">
        <f t="shared" si="27"/>
        <v>239</v>
      </c>
      <c r="R159" s="47">
        <f t="shared" si="27"/>
        <v>118</v>
      </c>
      <c r="S159" s="47">
        <f t="shared" si="27"/>
        <v>201</v>
      </c>
      <c r="T159" s="47">
        <f t="shared" si="27"/>
        <v>83</v>
      </c>
      <c r="U159" s="48">
        <f t="shared" si="27"/>
        <v>0</v>
      </c>
    </row>
    <row r="160" spans="1:21" ht="14.1" customHeight="1" x14ac:dyDescent="0.15">
      <c r="A160" s="66"/>
      <c r="B160" s="67"/>
      <c r="C160" s="67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50"/>
    </row>
    <row r="161" spans="1:21" ht="14.1" customHeight="1" thickBot="1" x14ac:dyDescent="0.2">
      <c r="A161" s="68" t="s">
        <v>122</v>
      </c>
      <c r="B161" s="69"/>
      <c r="C161" s="69"/>
      <c r="D161" s="51">
        <f>SUM(D158:D159)</f>
        <v>2961</v>
      </c>
      <c r="E161" s="51">
        <f t="shared" ref="E161:U161" si="28">SUM(E158:E159)</f>
        <v>820</v>
      </c>
      <c r="F161" s="51">
        <f t="shared" si="28"/>
        <v>1444</v>
      </c>
      <c r="G161" s="51">
        <f t="shared" si="28"/>
        <v>3</v>
      </c>
      <c r="H161" s="51">
        <f t="shared" si="28"/>
        <v>694</v>
      </c>
      <c r="I161" s="51">
        <f t="shared" si="28"/>
        <v>2590</v>
      </c>
      <c r="J161" s="51">
        <f t="shared" si="28"/>
        <v>39</v>
      </c>
      <c r="K161" s="51">
        <f t="shared" si="28"/>
        <v>210</v>
      </c>
      <c r="L161" s="51">
        <f t="shared" si="28"/>
        <v>0</v>
      </c>
      <c r="M161" s="51">
        <f t="shared" si="28"/>
        <v>122</v>
      </c>
      <c r="N161" s="51">
        <f t="shared" si="28"/>
        <v>2957</v>
      </c>
      <c r="O161" s="51">
        <f t="shared" si="28"/>
        <v>4</v>
      </c>
      <c r="P161" s="51">
        <f t="shared" si="28"/>
        <v>0</v>
      </c>
      <c r="Q161" s="51">
        <f t="shared" si="28"/>
        <v>1777</v>
      </c>
      <c r="R161" s="51">
        <f t="shared" si="28"/>
        <v>1184</v>
      </c>
      <c r="S161" s="51">
        <f t="shared" si="28"/>
        <v>1398</v>
      </c>
      <c r="T161" s="51">
        <f t="shared" si="28"/>
        <v>1205</v>
      </c>
      <c r="U161" s="52">
        <f t="shared" si="28"/>
        <v>157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6A535-02CD-467D-A3AA-2E6594015ADD}">
  <dimension ref="A1:U162"/>
  <sheetViews>
    <sheetView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184</v>
      </c>
      <c r="E1" s="4" t="s">
        <v>124</v>
      </c>
      <c r="R1" s="4" t="s">
        <v>125</v>
      </c>
      <c r="S1" s="76" t="s">
        <v>176</v>
      </c>
      <c r="T1" s="76"/>
      <c r="U1" s="76"/>
    </row>
    <row r="2" spans="1:21" ht="12.75" thickBot="1" x14ac:dyDescent="0.2"/>
    <row r="3" spans="1:21" ht="13.5" customHeight="1" x14ac:dyDescent="0.15">
      <c r="A3" s="70" t="s">
        <v>0</v>
      </c>
      <c r="B3" s="71"/>
      <c r="C3" s="74" t="s">
        <v>1</v>
      </c>
      <c r="D3" s="80" t="s">
        <v>2</v>
      </c>
      <c r="E3" s="70" t="s">
        <v>3</v>
      </c>
      <c r="F3" s="71"/>
      <c r="G3" s="71"/>
      <c r="H3" s="82"/>
      <c r="I3" s="70" t="s">
        <v>4</v>
      </c>
      <c r="J3" s="71"/>
      <c r="K3" s="71"/>
      <c r="L3" s="71"/>
      <c r="M3" s="82"/>
      <c r="N3" s="83" t="s">
        <v>5</v>
      </c>
      <c r="O3" s="71"/>
      <c r="P3" s="82"/>
      <c r="Q3" s="70" t="s">
        <v>6</v>
      </c>
      <c r="R3" s="82"/>
      <c r="S3" s="77" t="s">
        <v>7</v>
      </c>
      <c r="T3" s="78"/>
      <c r="U3" s="79"/>
    </row>
    <row r="4" spans="1:21" ht="13.5" customHeight="1" thickBot="1" x14ac:dyDescent="0.2">
      <c r="A4" s="72"/>
      <c r="B4" s="73"/>
      <c r="C4" s="75"/>
      <c r="D4" s="81"/>
      <c r="E4" s="61" t="s">
        <v>8</v>
      </c>
      <c r="F4" s="62" t="s">
        <v>9</v>
      </c>
      <c r="G4" s="62" t="s">
        <v>10</v>
      </c>
      <c r="H4" s="2" t="s">
        <v>11</v>
      </c>
      <c r="I4" s="61" t="s">
        <v>12</v>
      </c>
      <c r="J4" s="62" t="s">
        <v>13</v>
      </c>
      <c r="K4" s="62" t="s">
        <v>14</v>
      </c>
      <c r="L4" s="62" t="s">
        <v>15</v>
      </c>
      <c r="M4" s="2" t="s">
        <v>16</v>
      </c>
      <c r="N4" s="3" t="s">
        <v>17</v>
      </c>
      <c r="O4" s="62" t="s">
        <v>18</v>
      </c>
      <c r="P4" s="2" t="s">
        <v>19</v>
      </c>
      <c r="Q4" s="61" t="s">
        <v>20</v>
      </c>
      <c r="R4" s="2" t="s">
        <v>21</v>
      </c>
      <c r="S4" s="3" t="s">
        <v>22</v>
      </c>
      <c r="T4" s="62" t="s">
        <v>23</v>
      </c>
      <c r="U4" s="2" t="s">
        <v>24</v>
      </c>
    </row>
    <row r="5" spans="1:21" ht="14.1" customHeight="1" x14ac:dyDescent="0.15">
      <c r="A5" s="5" t="s">
        <v>126</v>
      </c>
      <c r="B5" s="6"/>
      <c r="C5" s="6"/>
      <c r="D5" s="7">
        <f t="shared" ref="D5:T5" si="0">SUM(D6:D12)</f>
        <v>465</v>
      </c>
      <c r="E5" s="8">
        <f t="shared" si="0"/>
        <v>119</v>
      </c>
      <c r="F5" s="9">
        <f t="shared" si="0"/>
        <v>177</v>
      </c>
      <c r="G5" s="9">
        <f t="shared" si="0"/>
        <v>0</v>
      </c>
      <c r="H5" s="10">
        <f t="shared" si="0"/>
        <v>169</v>
      </c>
      <c r="I5" s="8">
        <f t="shared" si="0"/>
        <v>446</v>
      </c>
      <c r="J5" s="9">
        <f t="shared" si="0"/>
        <v>0</v>
      </c>
      <c r="K5" s="9">
        <f t="shared" si="0"/>
        <v>11</v>
      </c>
      <c r="L5" s="9">
        <f t="shared" si="0"/>
        <v>0</v>
      </c>
      <c r="M5" s="10">
        <f t="shared" si="0"/>
        <v>8</v>
      </c>
      <c r="N5" s="11">
        <f t="shared" si="0"/>
        <v>465</v>
      </c>
      <c r="O5" s="9">
        <f t="shared" si="0"/>
        <v>0</v>
      </c>
      <c r="P5" s="10">
        <f t="shared" si="0"/>
        <v>0</v>
      </c>
      <c r="Q5" s="11">
        <f t="shared" si="0"/>
        <v>195</v>
      </c>
      <c r="R5" s="10">
        <f t="shared" si="0"/>
        <v>270</v>
      </c>
      <c r="S5" s="11">
        <f t="shared" si="0"/>
        <v>177</v>
      </c>
      <c r="T5" s="9">
        <f t="shared" si="0"/>
        <v>254</v>
      </c>
      <c r="U5" s="10">
        <f>SUM(U6:U12)</f>
        <v>98</v>
      </c>
    </row>
    <row r="6" spans="1:21" ht="14.1" customHeight="1" x14ac:dyDescent="0.15">
      <c r="A6" s="12"/>
      <c r="B6" s="13" t="s">
        <v>127</v>
      </c>
      <c r="C6" s="14">
        <v>101</v>
      </c>
      <c r="D6" s="15">
        <f>SUM(E6:H6)</f>
        <v>16</v>
      </c>
      <c r="E6" s="16">
        <v>16</v>
      </c>
      <c r="F6" s="17"/>
      <c r="G6" s="17"/>
      <c r="H6" s="18"/>
      <c r="I6" s="19">
        <v>13</v>
      </c>
      <c r="J6" s="17"/>
      <c r="K6" s="17">
        <v>2</v>
      </c>
      <c r="L6" s="17"/>
      <c r="M6" s="18">
        <v>1</v>
      </c>
      <c r="N6" s="20">
        <v>16</v>
      </c>
      <c r="O6" s="17"/>
      <c r="P6" s="18"/>
      <c r="Q6" s="20">
        <v>14</v>
      </c>
      <c r="R6" s="18">
        <v>2</v>
      </c>
      <c r="S6" s="20">
        <v>16</v>
      </c>
      <c r="T6" s="17"/>
      <c r="U6" s="18"/>
    </row>
    <row r="7" spans="1:21" ht="14.1" customHeight="1" x14ac:dyDescent="0.15">
      <c r="A7" s="12"/>
      <c r="B7" s="13" t="s">
        <v>128</v>
      </c>
      <c r="C7" s="14">
        <v>103</v>
      </c>
      <c r="D7" s="15">
        <f>SUM(E7:H7)</f>
        <v>41</v>
      </c>
      <c r="E7" s="19">
        <v>12</v>
      </c>
      <c r="F7" s="17">
        <v>21</v>
      </c>
      <c r="G7" s="17"/>
      <c r="H7" s="18">
        <v>8</v>
      </c>
      <c r="I7" s="19">
        <v>40</v>
      </c>
      <c r="J7" s="17"/>
      <c r="K7" s="17">
        <v>1</v>
      </c>
      <c r="L7" s="17"/>
      <c r="M7" s="18"/>
      <c r="N7" s="20">
        <v>41</v>
      </c>
      <c r="O7" s="17"/>
      <c r="P7" s="18"/>
      <c r="Q7" s="20">
        <v>18</v>
      </c>
      <c r="R7" s="18">
        <v>23</v>
      </c>
      <c r="S7" s="20">
        <v>21</v>
      </c>
      <c r="T7" s="17">
        <v>20</v>
      </c>
      <c r="U7" s="18"/>
    </row>
    <row r="8" spans="1:21" ht="14.1" customHeight="1" x14ac:dyDescent="0.15">
      <c r="A8" s="12"/>
      <c r="B8" s="13" t="s">
        <v>129</v>
      </c>
      <c r="C8" s="14">
        <v>105</v>
      </c>
      <c r="D8" s="15">
        <f t="shared" ref="D8:D52" si="1">SUM(E8:H8)</f>
        <v>119</v>
      </c>
      <c r="E8" s="19">
        <v>8</v>
      </c>
      <c r="F8" s="17">
        <v>12</v>
      </c>
      <c r="G8" s="17"/>
      <c r="H8" s="18">
        <v>99</v>
      </c>
      <c r="I8" s="19">
        <v>119</v>
      </c>
      <c r="J8" s="17"/>
      <c r="K8" s="17"/>
      <c r="L8" s="17"/>
      <c r="M8" s="18"/>
      <c r="N8" s="20">
        <v>119</v>
      </c>
      <c r="O8" s="17"/>
      <c r="P8" s="18"/>
      <c r="Q8" s="20">
        <v>8</v>
      </c>
      <c r="R8" s="18">
        <v>111</v>
      </c>
      <c r="S8" s="20">
        <v>9</v>
      </c>
      <c r="T8" s="17">
        <v>110</v>
      </c>
      <c r="U8" s="18">
        <v>98</v>
      </c>
    </row>
    <row r="9" spans="1:21" ht="14.1" customHeight="1" x14ac:dyDescent="0.15">
      <c r="A9" s="12"/>
      <c r="B9" s="13" t="s">
        <v>130</v>
      </c>
      <c r="C9" s="14">
        <v>106</v>
      </c>
      <c r="D9" s="15">
        <f t="shared" si="1"/>
        <v>105</v>
      </c>
      <c r="E9" s="19">
        <v>15</v>
      </c>
      <c r="F9" s="17">
        <v>72</v>
      </c>
      <c r="G9" s="17"/>
      <c r="H9" s="18">
        <v>18</v>
      </c>
      <c r="I9" s="19">
        <v>104</v>
      </c>
      <c r="J9" s="17"/>
      <c r="K9" s="17"/>
      <c r="L9" s="17"/>
      <c r="M9" s="18">
        <v>1</v>
      </c>
      <c r="N9" s="20">
        <v>105</v>
      </c>
      <c r="O9" s="17"/>
      <c r="P9" s="18"/>
      <c r="Q9" s="20">
        <v>30</v>
      </c>
      <c r="R9" s="18">
        <v>75</v>
      </c>
      <c r="S9" s="20">
        <v>21</v>
      </c>
      <c r="T9" s="17">
        <v>72</v>
      </c>
      <c r="U9" s="18"/>
    </row>
    <row r="10" spans="1:21" ht="14.1" customHeight="1" x14ac:dyDescent="0.15">
      <c r="A10" s="12"/>
      <c r="B10" s="13" t="s">
        <v>131</v>
      </c>
      <c r="C10" s="14">
        <v>107</v>
      </c>
      <c r="D10" s="15">
        <f t="shared" si="1"/>
        <v>70</v>
      </c>
      <c r="E10" s="19">
        <v>23</v>
      </c>
      <c r="F10" s="17">
        <v>29</v>
      </c>
      <c r="G10" s="17"/>
      <c r="H10" s="18">
        <v>18</v>
      </c>
      <c r="I10" s="19">
        <v>65</v>
      </c>
      <c r="J10" s="17"/>
      <c r="K10" s="17">
        <v>1</v>
      </c>
      <c r="L10" s="17"/>
      <c r="M10" s="18">
        <v>4</v>
      </c>
      <c r="N10" s="20">
        <v>70</v>
      </c>
      <c r="O10" s="17"/>
      <c r="P10" s="18"/>
      <c r="Q10" s="20">
        <v>58</v>
      </c>
      <c r="R10" s="18">
        <v>12</v>
      </c>
      <c r="S10" s="20">
        <v>41</v>
      </c>
      <c r="T10" s="17">
        <v>9</v>
      </c>
      <c r="U10" s="18"/>
    </row>
    <row r="11" spans="1:21" ht="14.1" customHeight="1" x14ac:dyDescent="0.15">
      <c r="A11" s="12"/>
      <c r="B11" s="13" t="s">
        <v>132</v>
      </c>
      <c r="C11" s="14">
        <v>108</v>
      </c>
      <c r="D11" s="15">
        <f t="shared" si="1"/>
        <v>7</v>
      </c>
      <c r="E11" s="19">
        <v>7</v>
      </c>
      <c r="F11" s="17"/>
      <c r="G11" s="17"/>
      <c r="H11" s="18"/>
      <c r="I11" s="19">
        <v>5</v>
      </c>
      <c r="J11" s="17"/>
      <c r="K11" s="17"/>
      <c r="L11" s="17"/>
      <c r="M11" s="18">
        <v>2</v>
      </c>
      <c r="N11" s="20">
        <v>7</v>
      </c>
      <c r="O11" s="17"/>
      <c r="P11" s="18"/>
      <c r="Q11" s="20">
        <v>7</v>
      </c>
      <c r="R11" s="18"/>
      <c r="S11" s="20">
        <v>5</v>
      </c>
      <c r="T11" s="17"/>
      <c r="U11" s="18"/>
    </row>
    <row r="12" spans="1:21" ht="14.1" customHeight="1" thickBot="1" x14ac:dyDescent="0.2">
      <c r="A12" s="21"/>
      <c r="B12" s="22" t="s">
        <v>133</v>
      </c>
      <c r="C12" s="23">
        <v>109</v>
      </c>
      <c r="D12" s="15">
        <f t="shared" si="1"/>
        <v>107</v>
      </c>
      <c r="E12" s="24">
        <v>38</v>
      </c>
      <c r="F12" s="25">
        <v>43</v>
      </c>
      <c r="G12" s="25"/>
      <c r="H12" s="26">
        <v>26</v>
      </c>
      <c r="I12" s="24">
        <v>100</v>
      </c>
      <c r="J12" s="25"/>
      <c r="K12" s="25">
        <v>7</v>
      </c>
      <c r="L12" s="25"/>
      <c r="M12" s="26"/>
      <c r="N12" s="27">
        <v>107</v>
      </c>
      <c r="O12" s="25"/>
      <c r="P12" s="26"/>
      <c r="Q12" s="27">
        <v>60</v>
      </c>
      <c r="R12" s="26">
        <v>47</v>
      </c>
      <c r="S12" s="27">
        <v>64</v>
      </c>
      <c r="T12" s="25">
        <v>43</v>
      </c>
      <c r="U12" s="26"/>
    </row>
    <row r="13" spans="1:21" ht="14.1" customHeight="1" x14ac:dyDescent="0.15">
      <c r="A13" s="5" t="s">
        <v>134</v>
      </c>
      <c r="B13" s="28"/>
      <c r="C13" s="28"/>
      <c r="D13" s="7">
        <f t="shared" ref="D13:U13" si="2">SUM(D14:D20)</f>
        <v>1216</v>
      </c>
      <c r="E13" s="8">
        <f t="shared" si="2"/>
        <v>142</v>
      </c>
      <c r="F13" s="9">
        <f t="shared" si="2"/>
        <v>608</v>
      </c>
      <c r="G13" s="9">
        <f t="shared" si="2"/>
        <v>1</v>
      </c>
      <c r="H13" s="10">
        <f t="shared" si="2"/>
        <v>465</v>
      </c>
      <c r="I13" s="11">
        <f t="shared" si="2"/>
        <v>1144</v>
      </c>
      <c r="J13" s="9">
        <f t="shared" si="2"/>
        <v>0</v>
      </c>
      <c r="K13" s="9">
        <f t="shared" si="2"/>
        <v>19</v>
      </c>
      <c r="L13" s="9">
        <f t="shared" si="2"/>
        <v>0</v>
      </c>
      <c r="M13" s="10">
        <f t="shared" si="2"/>
        <v>53</v>
      </c>
      <c r="N13" s="11">
        <f t="shared" si="2"/>
        <v>1216</v>
      </c>
      <c r="O13" s="9">
        <f t="shared" si="2"/>
        <v>0</v>
      </c>
      <c r="P13" s="10">
        <f t="shared" si="2"/>
        <v>0</v>
      </c>
      <c r="Q13" s="11">
        <f t="shared" si="2"/>
        <v>437</v>
      </c>
      <c r="R13" s="10">
        <f t="shared" si="2"/>
        <v>779</v>
      </c>
      <c r="S13" s="11">
        <f t="shared" si="2"/>
        <v>334</v>
      </c>
      <c r="T13" s="9">
        <f t="shared" si="2"/>
        <v>845</v>
      </c>
      <c r="U13" s="10">
        <f t="shared" si="2"/>
        <v>288</v>
      </c>
    </row>
    <row r="14" spans="1:21" ht="14.1" customHeight="1" x14ac:dyDescent="0.15">
      <c r="A14" s="12"/>
      <c r="B14" s="13" t="s">
        <v>135</v>
      </c>
      <c r="C14" s="14">
        <v>131</v>
      </c>
      <c r="D14" s="15">
        <f t="shared" si="1"/>
        <v>195</v>
      </c>
      <c r="E14" s="19">
        <v>33</v>
      </c>
      <c r="F14" s="17">
        <v>49</v>
      </c>
      <c r="G14" s="17"/>
      <c r="H14" s="18">
        <v>113</v>
      </c>
      <c r="I14" s="19">
        <v>191</v>
      </c>
      <c r="J14" s="17"/>
      <c r="K14" s="17">
        <v>2</v>
      </c>
      <c r="L14" s="17"/>
      <c r="M14" s="18">
        <v>2</v>
      </c>
      <c r="N14" s="20">
        <v>195</v>
      </c>
      <c r="O14" s="17"/>
      <c r="P14" s="18"/>
      <c r="Q14" s="20">
        <v>69</v>
      </c>
      <c r="R14" s="18">
        <v>126</v>
      </c>
      <c r="S14" s="20">
        <v>67</v>
      </c>
      <c r="T14" s="17">
        <v>128</v>
      </c>
      <c r="U14" s="18">
        <v>82</v>
      </c>
    </row>
    <row r="15" spans="1:21" ht="14.1" customHeight="1" x14ac:dyDescent="0.15">
      <c r="A15" s="12"/>
      <c r="B15" s="13" t="s">
        <v>136</v>
      </c>
      <c r="C15" s="14">
        <v>132</v>
      </c>
      <c r="D15" s="15">
        <f t="shared" si="1"/>
        <v>185</v>
      </c>
      <c r="E15" s="19">
        <v>6</v>
      </c>
      <c r="F15" s="17">
        <v>129</v>
      </c>
      <c r="G15" s="17"/>
      <c r="H15" s="18">
        <v>50</v>
      </c>
      <c r="I15" s="19">
        <v>184</v>
      </c>
      <c r="J15" s="17"/>
      <c r="K15" s="17">
        <v>1</v>
      </c>
      <c r="L15" s="17"/>
      <c r="M15" s="18"/>
      <c r="N15" s="20">
        <v>185</v>
      </c>
      <c r="O15" s="17"/>
      <c r="P15" s="18"/>
      <c r="Q15" s="20">
        <v>42</v>
      </c>
      <c r="R15" s="18">
        <v>143</v>
      </c>
      <c r="S15" s="20">
        <v>16</v>
      </c>
      <c r="T15" s="17">
        <v>169</v>
      </c>
      <c r="U15" s="18">
        <v>40</v>
      </c>
    </row>
    <row r="16" spans="1:21" ht="14.1" customHeight="1" x14ac:dyDescent="0.15">
      <c r="A16" s="12"/>
      <c r="B16" s="13" t="s">
        <v>137</v>
      </c>
      <c r="C16" s="14">
        <v>133</v>
      </c>
      <c r="D16" s="15">
        <f t="shared" si="1"/>
        <v>131</v>
      </c>
      <c r="E16" s="19">
        <v>7</v>
      </c>
      <c r="F16" s="17">
        <v>90</v>
      </c>
      <c r="G16" s="17"/>
      <c r="H16" s="18">
        <v>34</v>
      </c>
      <c r="I16" s="19">
        <v>128</v>
      </c>
      <c r="J16" s="17"/>
      <c r="K16" s="17">
        <v>1</v>
      </c>
      <c r="L16" s="17"/>
      <c r="M16" s="18">
        <v>2</v>
      </c>
      <c r="N16" s="20">
        <v>131</v>
      </c>
      <c r="O16" s="17"/>
      <c r="P16" s="18"/>
      <c r="Q16" s="19">
        <v>22</v>
      </c>
      <c r="R16" s="18">
        <v>109</v>
      </c>
      <c r="S16" s="20">
        <v>21</v>
      </c>
      <c r="T16" s="17">
        <v>108</v>
      </c>
      <c r="U16" s="18">
        <v>20</v>
      </c>
    </row>
    <row r="17" spans="1:21" ht="14.1" customHeight="1" x14ac:dyDescent="0.15">
      <c r="A17" s="12"/>
      <c r="B17" s="13" t="s">
        <v>138</v>
      </c>
      <c r="C17" s="14">
        <v>134</v>
      </c>
      <c r="D17" s="15">
        <f t="shared" si="1"/>
        <v>209</v>
      </c>
      <c r="E17" s="19">
        <v>20</v>
      </c>
      <c r="F17" s="17">
        <v>135</v>
      </c>
      <c r="G17" s="17"/>
      <c r="H17" s="18">
        <v>54</v>
      </c>
      <c r="I17" s="19">
        <v>178</v>
      </c>
      <c r="J17" s="17"/>
      <c r="K17" s="17">
        <v>2</v>
      </c>
      <c r="L17" s="17"/>
      <c r="M17" s="18">
        <v>29</v>
      </c>
      <c r="N17" s="20">
        <v>209</v>
      </c>
      <c r="O17" s="17"/>
      <c r="P17" s="18"/>
      <c r="Q17" s="19">
        <v>106</v>
      </c>
      <c r="R17" s="18">
        <v>103</v>
      </c>
      <c r="S17" s="20">
        <v>74</v>
      </c>
      <c r="T17" s="17">
        <v>116</v>
      </c>
      <c r="U17" s="18"/>
    </row>
    <row r="18" spans="1:21" ht="14.1" customHeight="1" x14ac:dyDescent="0.15">
      <c r="A18" s="12"/>
      <c r="B18" s="13" t="s">
        <v>139</v>
      </c>
      <c r="C18" s="14">
        <v>135</v>
      </c>
      <c r="D18" s="15">
        <f t="shared" si="1"/>
        <v>205</v>
      </c>
      <c r="E18" s="19">
        <v>28</v>
      </c>
      <c r="F18" s="17">
        <v>60</v>
      </c>
      <c r="G18" s="17"/>
      <c r="H18" s="18">
        <v>117</v>
      </c>
      <c r="I18" s="19">
        <v>200</v>
      </c>
      <c r="J18" s="17"/>
      <c r="K18" s="17">
        <v>4</v>
      </c>
      <c r="L18" s="17"/>
      <c r="M18" s="18">
        <v>1</v>
      </c>
      <c r="N18" s="20">
        <v>205</v>
      </c>
      <c r="O18" s="17"/>
      <c r="P18" s="18"/>
      <c r="Q18" s="19">
        <v>65</v>
      </c>
      <c r="R18" s="18">
        <v>140</v>
      </c>
      <c r="S18" s="20">
        <v>48</v>
      </c>
      <c r="T18" s="17">
        <v>157</v>
      </c>
      <c r="U18" s="18">
        <v>103</v>
      </c>
    </row>
    <row r="19" spans="1:21" ht="14.1" customHeight="1" x14ac:dyDescent="0.15">
      <c r="A19" s="12"/>
      <c r="B19" s="13" t="s">
        <v>140</v>
      </c>
      <c r="C19" s="14">
        <v>136</v>
      </c>
      <c r="D19" s="15">
        <f t="shared" si="1"/>
        <v>42</v>
      </c>
      <c r="E19" s="19">
        <v>18</v>
      </c>
      <c r="F19" s="17">
        <v>9</v>
      </c>
      <c r="G19" s="17"/>
      <c r="H19" s="18">
        <v>15</v>
      </c>
      <c r="I19" s="19">
        <v>35</v>
      </c>
      <c r="J19" s="17"/>
      <c r="K19" s="17">
        <v>2</v>
      </c>
      <c r="L19" s="17"/>
      <c r="M19" s="18">
        <v>5</v>
      </c>
      <c r="N19" s="20">
        <v>42</v>
      </c>
      <c r="O19" s="17"/>
      <c r="P19" s="18"/>
      <c r="Q19" s="19">
        <v>33</v>
      </c>
      <c r="R19" s="18">
        <v>9</v>
      </c>
      <c r="S19" s="20">
        <v>33</v>
      </c>
      <c r="T19" s="17">
        <v>9</v>
      </c>
      <c r="U19" s="18"/>
    </row>
    <row r="20" spans="1:21" ht="14.1" customHeight="1" thickBot="1" x14ac:dyDescent="0.2">
      <c r="A20" s="21"/>
      <c r="B20" s="22" t="s">
        <v>141</v>
      </c>
      <c r="C20" s="23">
        <v>137</v>
      </c>
      <c r="D20" s="26">
        <f t="shared" si="1"/>
        <v>249</v>
      </c>
      <c r="E20" s="24">
        <v>30</v>
      </c>
      <c r="F20" s="25">
        <v>136</v>
      </c>
      <c r="G20" s="25">
        <v>1</v>
      </c>
      <c r="H20" s="26">
        <v>82</v>
      </c>
      <c r="I20" s="24">
        <v>228</v>
      </c>
      <c r="J20" s="25"/>
      <c r="K20" s="25">
        <v>7</v>
      </c>
      <c r="L20" s="25"/>
      <c r="M20" s="26">
        <v>14</v>
      </c>
      <c r="N20" s="27">
        <v>249</v>
      </c>
      <c r="O20" s="25"/>
      <c r="P20" s="26"/>
      <c r="Q20" s="24">
        <v>100</v>
      </c>
      <c r="R20" s="26">
        <v>149</v>
      </c>
      <c r="S20" s="27">
        <v>75</v>
      </c>
      <c r="T20" s="25">
        <v>158</v>
      </c>
      <c r="U20" s="26">
        <v>43</v>
      </c>
    </row>
    <row r="21" spans="1:21" ht="14.1" customHeight="1" x14ac:dyDescent="0.15">
      <c r="A21" s="29" t="s">
        <v>25</v>
      </c>
      <c r="B21" s="30"/>
      <c r="C21" s="31">
        <v>202</v>
      </c>
      <c r="D21" s="10">
        <f t="shared" si="1"/>
        <v>33</v>
      </c>
      <c r="E21" s="8">
        <v>21</v>
      </c>
      <c r="F21" s="9">
        <v>10</v>
      </c>
      <c r="G21" s="9"/>
      <c r="H21" s="10">
        <v>2</v>
      </c>
      <c r="I21" s="8">
        <v>31</v>
      </c>
      <c r="J21" s="9"/>
      <c r="K21" s="9">
        <v>2</v>
      </c>
      <c r="L21" s="9"/>
      <c r="M21" s="10"/>
      <c r="N21" s="11">
        <v>33</v>
      </c>
      <c r="O21" s="9"/>
      <c r="P21" s="10"/>
      <c r="Q21" s="8">
        <v>31</v>
      </c>
      <c r="R21" s="10">
        <v>2</v>
      </c>
      <c r="S21" s="11">
        <v>23</v>
      </c>
      <c r="T21" s="9">
        <v>10</v>
      </c>
      <c r="U21" s="10"/>
    </row>
    <row r="22" spans="1:21" ht="14.1" customHeight="1" x14ac:dyDescent="0.15">
      <c r="A22" s="32" t="s">
        <v>26</v>
      </c>
      <c r="B22" s="33"/>
      <c r="C22" s="14">
        <v>203</v>
      </c>
      <c r="D22" s="15">
        <f t="shared" si="1"/>
        <v>156</v>
      </c>
      <c r="E22" s="19">
        <v>59</v>
      </c>
      <c r="F22" s="17">
        <v>70</v>
      </c>
      <c r="G22" s="17"/>
      <c r="H22" s="18">
        <v>27</v>
      </c>
      <c r="I22" s="19">
        <v>155</v>
      </c>
      <c r="J22" s="17"/>
      <c r="K22" s="17">
        <v>1</v>
      </c>
      <c r="L22" s="17"/>
      <c r="M22" s="18"/>
      <c r="N22" s="20">
        <v>155</v>
      </c>
      <c r="O22" s="17">
        <v>1</v>
      </c>
      <c r="P22" s="18"/>
      <c r="Q22" s="19">
        <v>91</v>
      </c>
      <c r="R22" s="18">
        <v>65</v>
      </c>
      <c r="S22" s="20">
        <v>87</v>
      </c>
      <c r="T22" s="17">
        <v>52</v>
      </c>
      <c r="U22" s="18"/>
    </row>
    <row r="23" spans="1:21" ht="14.1" customHeight="1" x14ac:dyDescent="0.15">
      <c r="A23" s="32" t="s">
        <v>27</v>
      </c>
      <c r="B23" s="33"/>
      <c r="C23" s="14">
        <v>204</v>
      </c>
      <c r="D23" s="15">
        <f t="shared" si="1"/>
        <v>10</v>
      </c>
      <c r="E23" s="19">
        <v>7</v>
      </c>
      <c r="F23" s="17"/>
      <c r="G23" s="17"/>
      <c r="H23" s="18">
        <v>3</v>
      </c>
      <c r="I23" s="19">
        <v>10</v>
      </c>
      <c r="J23" s="17"/>
      <c r="K23" s="17"/>
      <c r="L23" s="17"/>
      <c r="M23" s="18"/>
      <c r="N23" s="20">
        <v>10</v>
      </c>
      <c r="O23" s="17"/>
      <c r="P23" s="18"/>
      <c r="Q23" s="19">
        <v>10</v>
      </c>
      <c r="R23" s="18"/>
      <c r="S23" s="20">
        <v>10</v>
      </c>
      <c r="T23" s="17"/>
      <c r="U23" s="18"/>
    </row>
    <row r="24" spans="1:21" ht="14.1" customHeight="1" x14ac:dyDescent="0.15">
      <c r="A24" s="32" t="s">
        <v>28</v>
      </c>
      <c r="B24" s="33"/>
      <c r="C24" s="14">
        <v>205</v>
      </c>
      <c r="D24" s="15">
        <f t="shared" si="1"/>
        <v>214</v>
      </c>
      <c r="E24" s="19">
        <v>32</v>
      </c>
      <c r="F24" s="17">
        <v>107</v>
      </c>
      <c r="G24" s="17"/>
      <c r="H24" s="18">
        <v>75</v>
      </c>
      <c r="I24" s="19">
        <v>197</v>
      </c>
      <c r="J24" s="17"/>
      <c r="K24" s="17">
        <v>17</v>
      </c>
      <c r="L24" s="17"/>
      <c r="M24" s="18"/>
      <c r="N24" s="20">
        <v>214</v>
      </c>
      <c r="O24" s="17"/>
      <c r="P24" s="18"/>
      <c r="Q24" s="19">
        <v>111</v>
      </c>
      <c r="R24" s="18">
        <v>103</v>
      </c>
      <c r="S24" s="20">
        <v>57</v>
      </c>
      <c r="T24" s="17">
        <v>119</v>
      </c>
      <c r="U24" s="18">
        <v>54</v>
      </c>
    </row>
    <row r="25" spans="1:21" ht="14.1" customHeight="1" x14ac:dyDescent="0.15">
      <c r="A25" s="32" t="s">
        <v>29</v>
      </c>
      <c r="B25" s="33"/>
      <c r="C25" s="14">
        <v>206</v>
      </c>
      <c r="D25" s="15">
        <f t="shared" si="1"/>
        <v>15</v>
      </c>
      <c r="E25" s="19">
        <v>10</v>
      </c>
      <c r="F25" s="17">
        <v>2</v>
      </c>
      <c r="G25" s="17"/>
      <c r="H25" s="18">
        <v>3</v>
      </c>
      <c r="I25" s="19">
        <v>14</v>
      </c>
      <c r="J25" s="17"/>
      <c r="K25" s="17">
        <v>1</v>
      </c>
      <c r="L25" s="17"/>
      <c r="M25" s="18"/>
      <c r="N25" s="20">
        <v>15</v>
      </c>
      <c r="O25" s="17"/>
      <c r="P25" s="18"/>
      <c r="Q25" s="19">
        <v>15</v>
      </c>
      <c r="R25" s="18"/>
      <c r="S25" s="20">
        <v>13</v>
      </c>
      <c r="T25" s="17"/>
      <c r="U25" s="18"/>
    </row>
    <row r="26" spans="1:21" ht="14.1" customHeight="1" x14ac:dyDescent="0.15">
      <c r="A26" s="32" t="s">
        <v>30</v>
      </c>
      <c r="B26" s="33"/>
      <c r="C26" s="14">
        <v>207</v>
      </c>
      <c r="D26" s="15">
        <f t="shared" si="1"/>
        <v>48</v>
      </c>
      <c r="E26" s="19">
        <v>19</v>
      </c>
      <c r="F26" s="17">
        <v>26</v>
      </c>
      <c r="G26" s="17"/>
      <c r="H26" s="18">
        <v>3</v>
      </c>
      <c r="I26" s="19">
        <v>46</v>
      </c>
      <c r="J26" s="17"/>
      <c r="K26" s="17">
        <v>2</v>
      </c>
      <c r="L26" s="17"/>
      <c r="M26" s="18"/>
      <c r="N26" s="20">
        <v>48</v>
      </c>
      <c r="O26" s="17"/>
      <c r="P26" s="18"/>
      <c r="Q26" s="19">
        <v>45</v>
      </c>
      <c r="R26" s="18">
        <v>3</v>
      </c>
      <c r="S26" s="20">
        <v>22</v>
      </c>
      <c r="T26" s="17">
        <v>26</v>
      </c>
      <c r="U26" s="18"/>
    </row>
    <row r="27" spans="1:21" ht="14.1" customHeight="1" x14ac:dyDescent="0.15">
      <c r="A27" s="32" t="s">
        <v>31</v>
      </c>
      <c r="B27" s="33"/>
      <c r="C27" s="14">
        <v>208</v>
      </c>
      <c r="D27" s="15">
        <f t="shared" si="1"/>
        <v>0</v>
      </c>
      <c r="E27" s="19"/>
      <c r="F27" s="17"/>
      <c r="G27" s="17"/>
      <c r="H27" s="18"/>
      <c r="I27" s="19"/>
      <c r="J27" s="17"/>
      <c r="K27" s="17"/>
      <c r="L27" s="17"/>
      <c r="M27" s="18"/>
      <c r="N27" s="20"/>
      <c r="O27" s="17"/>
      <c r="P27" s="18"/>
      <c r="Q27" s="19"/>
      <c r="R27" s="18"/>
      <c r="S27" s="20"/>
      <c r="T27" s="17"/>
      <c r="U27" s="18"/>
    </row>
    <row r="28" spans="1:21" ht="14.1" customHeight="1" x14ac:dyDescent="0.15">
      <c r="A28" s="32" t="s">
        <v>32</v>
      </c>
      <c r="B28" s="33"/>
      <c r="C28" s="14">
        <v>209</v>
      </c>
      <c r="D28" s="15">
        <f t="shared" si="1"/>
        <v>0</v>
      </c>
      <c r="E28" s="19"/>
      <c r="F28" s="17"/>
      <c r="G28" s="17"/>
      <c r="H28" s="18"/>
      <c r="I28" s="19"/>
      <c r="J28" s="17"/>
      <c r="K28" s="17"/>
      <c r="L28" s="17"/>
      <c r="M28" s="18"/>
      <c r="N28" s="20"/>
      <c r="O28" s="17"/>
      <c r="P28" s="18"/>
      <c r="Q28" s="19"/>
      <c r="R28" s="18"/>
      <c r="S28" s="20"/>
      <c r="T28" s="17"/>
      <c r="U28" s="18"/>
    </row>
    <row r="29" spans="1:21" ht="14.1" customHeight="1" x14ac:dyDescent="0.15">
      <c r="A29" s="32" t="s">
        <v>33</v>
      </c>
      <c r="B29" s="33"/>
      <c r="C29" s="14">
        <v>210</v>
      </c>
      <c r="D29" s="15">
        <f t="shared" si="1"/>
        <v>41</v>
      </c>
      <c r="E29" s="19">
        <v>9</v>
      </c>
      <c r="F29" s="17">
        <v>30</v>
      </c>
      <c r="G29" s="17"/>
      <c r="H29" s="18">
        <v>2</v>
      </c>
      <c r="I29" s="19">
        <v>38</v>
      </c>
      <c r="J29" s="17"/>
      <c r="K29" s="17">
        <v>1</v>
      </c>
      <c r="L29" s="17"/>
      <c r="M29" s="18">
        <v>2</v>
      </c>
      <c r="N29" s="20">
        <v>41</v>
      </c>
      <c r="O29" s="17"/>
      <c r="P29" s="18"/>
      <c r="Q29" s="19">
        <v>40</v>
      </c>
      <c r="R29" s="18">
        <v>1</v>
      </c>
      <c r="S29" s="20">
        <v>11</v>
      </c>
      <c r="T29" s="17"/>
      <c r="U29" s="18"/>
    </row>
    <row r="30" spans="1:21" ht="14.1" customHeight="1" x14ac:dyDescent="0.15">
      <c r="A30" s="32" t="s">
        <v>34</v>
      </c>
      <c r="B30" s="33"/>
      <c r="C30" s="14">
        <v>211</v>
      </c>
      <c r="D30" s="15">
        <f t="shared" si="1"/>
        <v>20</v>
      </c>
      <c r="E30" s="19">
        <v>13</v>
      </c>
      <c r="F30" s="17">
        <v>6</v>
      </c>
      <c r="G30" s="17"/>
      <c r="H30" s="18">
        <v>1</v>
      </c>
      <c r="I30" s="19">
        <v>16</v>
      </c>
      <c r="J30" s="17"/>
      <c r="K30" s="17">
        <v>4</v>
      </c>
      <c r="L30" s="17"/>
      <c r="M30" s="18"/>
      <c r="N30" s="20">
        <v>20</v>
      </c>
      <c r="O30" s="17"/>
      <c r="P30" s="18"/>
      <c r="Q30" s="19">
        <v>14</v>
      </c>
      <c r="R30" s="18">
        <v>6</v>
      </c>
      <c r="S30" s="20">
        <v>14</v>
      </c>
      <c r="T30" s="17"/>
      <c r="U30" s="18"/>
    </row>
    <row r="31" spans="1:21" ht="14.1" customHeight="1" x14ac:dyDescent="0.15">
      <c r="A31" s="32" t="s">
        <v>35</v>
      </c>
      <c r="B31" s="33"/>
      <c r="C31" s="14">
        <v>212</v>
      </c>
      <c r="D31" s="15">
        <f t="shared" si="1"/>
        <v>26</v>
      </c>
      <c r="E31" s="19">
        <v>10</v>
      </c>
      <c r="F31" s="17">
        <v>16</v>
      </c>
      <c r="G31" s="17"/>
      <c r="H31" s="18"/>
      <c r="I31" s="19">
        <v>7</v>
      </c>
      <c r="J31" s="17"/>
      <c r="K31" s="17">
        <v>2</v>
      </c>
      <c r="L31" s="17"/>
      <c r="M31" s="18">
        <v>17</v>
      </c>
      <c r="N31" s="20">
        <v>26</v>
      </c>
      <c r="O31" s="17"/>
      <c r="P31" s="18"/>
      <c r="Q31" s="19">
        <v>9</v>
      </c>
      <c r="R31" s="18">
        <v>17</v>
      </c>
      <c r="S31" s="20">
        <v>10</v>
      </c>
      <c r="T31" s="17"/>
      <c r="U31" s="18"/>
    </row>
    <row r="32" spans="1:21" ht="14.1" customHeight="1" x14ac:dyDescent="0.15">
      <c r="A32" s="32" t="s">
        <v>36</v>
      </c>
      <c r="B32" s="33"/>
      <c r="C32" s="14">
        <v>213</v>
      </c>
      <c r="D32" s="15">
        <f t="shared" si="1"/>
        <v>64</v>
      </c>
      <c r="E32" s="19">
        <v>14</v>
      </c>
      <c r="F32" s="17">
        <v>41</v>
      </c>
      <c r="G32" s="17"/>
      <c r="H32" s="18">
        <v>9</v>
      </c>
      <c r="I32" s="19">
        <v>58</v>
      </c>
      <c r="J32" s="17"/>
      <c r="K32" s="17">
        <v>3</v>
      </c>
      <c r="L32" s="17"/>
      <c r="M32" s="18">
        <v>3</v>
      </c>
      <c r="N32" s="20">
        <v>64</v>
      </c>
      <c r="O32" s="17"/>
      <c r="P32" s="18"/>
      <c r="Q32" s="19">
        <v>61</v>
      </c>
      <c r="R32" s="18">
        <v>3</v>
      </c>
      <c r="S32" s="20">
        <v>24</v>
      </c>
      <c r="T32" s="17">
        <v>40</v>
      </c>
      <c r="U32" s="18"/>
    </row>
    <row r="33" spans="1:21" ht="14.1" customHeight="1" x14ac:dyDescent="0.15">
      <c r="A33" s="32" t="s">
        <v>37</v>
      </c>
      <c r="B33" s="33"/>
      <c r="C33" s="14">
        <v>214</v>
      </c>
      <c r="D33" s="15">
        <f t="shared" si="1"/>
        <v>2</v>
      </c>
      <c r="E33" s="19">
        <v>2</v>
      </c>
      <c r="F33" s="17"/>
      <c r="G33" s="17"/>
      <c r="H33" s="18"/>
      <c r="I33" s="19">
        <v>2</v>
      </c>
      <c r="J33" s="17"/>
      <c r="K33" s="17"/>
      <c r="L33" s="17"/>
      <c r="M33" s="18"/>
      <c r="N33" s="20">
        <v>2</v>
      </c>
      <c r="O33" s="17"/>
      <c r="P33" s="18"/>
      <c r="Q33" s="19">
        <v>2</v>
      </c>
      <c r="R33" s="18"/>
      <c r="S33" s="20">
        <v>2</v>
      </c>
      <c r="T33" s="17"/>
      <c r="U33" s="18"/>
    </row>
    <row r="34" spans="1:21" ht="14.1" customHeight="1" x14ac:dyDescent="0.15">
      <c r="A34" s="32" t="s">
        <v>38</v>
      </c>
      <c r="B34" s="33"/>
      <c r="C34" s="14">
        <v>215</v>
      </c>
      <c r="D34" s="15">
        <f t="shared" si="1"/>
        <v>26</v>
      </c>
      <c r="E34" s="19">
        <v>9</v>
      </c>
      <c r="F34" s="17">
        <v>10</v>
      </c>
      <c r="G34" s="17"/>
      <c r="H34" s="18">
        <v>7</v>
      </c>
      <c r="I34" s="19">
        <v>26</v>
      </c>
      <c r="J34" s="17"/>
      <c r="K34" s="17"/>
      <c r="L34" s="17"/>
      <c r="M34" s="18"/>
      <c r="N34" s="20">
        <v>26</v>
      </c>
      <c r="O34" s="17"/>
      <c r="P34" s="18"/>
      <c r="Q34" s="19">
        <v>25</v>
      </c>
      <c r="R34" s="18">
        <v>1</v>
      </c>
      <c r="S34" s="20">
        <v>16</v>
      </c>
      <c r="T34" s="17"/>
      <c r="U34" s="18"/>
    </row>
    <row r="35" spans="1:21" ht="14.1" customHeight="1" x14ac:dyDescent="0.15">
      <c r="A35" s="32" t="s">
        <v>39</v>
      </c>
      <c r="B35" s="33"/>
      <c r="C35" s="14">
        <v>216</v>
      </c>
      <c r="D35" s="15">
        <f t="shared" si="1"/>
        <v>22</v>
      </c>
      <c r="E35" s="19">
        <v>10</v>
      </c>
      <c r="F35" s="17">
        <v>12</v>
      </c>
      <c r="G35" s="17"/>
      <c r="H35" s="18"/>
      <c r="I35" s="19">
        <v>20</v>
      </c>
      <c r="J35" s="17"/>
      <c r="K35" s="17">
        <v>1</v>
      </c>
      <c r="L35" s="17"/>
      <c r="M35" s="18">
        <v>1</v>
      </c>
      <c r="N35" s="20">
        <v>22</v>
      </c>
      <c r="O35" s="17"/>
      <c r="P35" s="18"/>
      <c r="Q35" s="19">
        <v>20</v>
      </c>
      <c r="R35" s="18">
        <v>2</v>
      </c>
      <c r="S35" s="20">
        <v>10</v>
      </c>
      <c r="T35" s="17"/>
      <c r="U35" s="18"/>
    </row>
    <row r="36" spans="1:21" ht="14.1" customHeight="1" x14ac:dyDescent="0.15">
      <c r="A36" s="32" t="s">
        <v>40</v>
      </c>
      <c r="B36" s="33"/>
      <c r="C36" s="14">
        <v>217</v>
      </c>
      <c r="D36" s="15">
        <f t="shared" si="1"/>
        <v>75</v>
      </c>
      <c r="E36" s="19">
        <v>23</v>
      </c>
      <c r="F36" s="17">
        <v>38</v>
      </c>
      <c r="G36" s="17"/>
      <c r="H36" s="18">
        <v>14</v>
      </c>
      <c r="I36" s="19">
        <v>65</v>
      </c>
      <c r="J36" s="17"/>
      <c r="K36" s="17">
        <v>3</v>
      </c>
      <c r="L36" s="17"/>
      <c r="M36" s="18">
        <v>7</v>
      </c>
      <c r="N36" s="20">
        <v>75</v>
      </c>
      <c r="O36" s="17"/>
      <c r="P36" s="18"/>
      <c r="Q36" s="19">
        <v>54</v>
      </c>
      <c r="R36" s="18">
        <v>21</v>
      </c>
      <c r="S36" s="20">
        <v>41</v>
      </c>
      <c r="T36" s="17">
        <v>30</v>
      </c>
      <c r="U36" s="18"/>
    </row>
    <row r="37" spans="1:21" ht="14.1" customHeight="1" x14ac:dyDescent="0.15">
      <c r="A37" s="32" t="s">
        <v>41</v>
      </c>
      <c r="B37" s="33"/>
      <c r="C37" s="14">
        <v>218</v>
      </c>
      <c r="D37" s="15">
        <f t="shared" si="1"/>
        <v>37</v>
      </c>
      <c r="E37" s="19">
        <v>10</v>
      </c>
      <c r="F37" s="17">
        <v>19</v>
      </c>
      <c r="G37" s="17"/>
      <c r="H37" s="18">
        <v>8</v>
      </c>
      <c r="I37" s="19">
        <v>34</v>
      </c>
      <c r="J37" s="17"/>
      <c r="K37" s="17">
        <v>1</v>
      </c>
      <c r="L37" s="17"/>
      <c r="M37" s="18">
        <v>2</v>
      </c>
      <c r="N37" s="20">
        <v>37</v>
      </c>
      <c r="O37" s="17"/>
      <c r="P37" s="18"/>
      <c r="Q37" s="19">
        <v>30</v>
      </c>
      <c r="R37" s="18">
        <v>7</v>
      </c>
      <c r="S37" s="20">
        <v>18</v>
      </c>
      <c r="T37" s="17"/>
      <c r="U37" s="18"/>
    </row>
    <row r="38" spans="1:21" ht="14.1" customHeight="1" x14ac:dyDescent="0.15">
      <c r="A38" s="32" t="s">
        <v>42</v>
      </c>
      <c r="B38" s="33"/>
      <c r="C38" s="14">
        <v>219</v>
      </c>
      <c r="D38" s="15">
        <f t="shared" si="1"/>
        <v>154</v>
      </c>
      <c r="E38" s="19">
        <v>10</v>
      </c>
      <c r="F38" s="17">
        <v>124</v>
      </c>
      <c r="G38" s="17"/>
      <c r="H38" s="18">
        <v>20</v>
      </c>
      <c r="I38" s="19">
        <v>153</v>
      </c>
      <c r="J38" s="17"/>
      <c r="K38" s="17">
        <v>1</v>
      </c>
      <c r="L38" s="17"/>
      <c r="M38" s="18"/>
      <c r="N38" s="20">
        <v>154</v>
      </c>
      <c r="O38" s="17"/>
      <c r="P38" s="18"/>
      <c r="Q38" s="19">
        <v>38</v>
      </c>
      <c r="R38" s="18">
        <v>116</v>
      </c>
      <c r="S38" s="20">
        <v>30</v>
      </c>
      <c r="T38" s="17">
        <v>114</v>
      </c>
      <c r="U38" s="18"/>
    </row>
    <row r="39" spans="1:21" ht="14.1" customHeight="1" x14ac:dyDescent="0.15">
      <c r="A39" s="32" t="s">
        <v>43</v>
      </c>
      <c r="B39" s="33"/>
      <c r="C39" s="14">
        <v>220</v>
      </c>
      <c r="D39" s="15">
        <f t="shared" si="1"/>
        <v>36</v>
      </c>
      <c r="E39" s="19">
        <v>20</v>
      </c>
      <c r="F39" s="17">
        <v>8</v>
      </c>
      <c r="G39" s="17">
        <v>1</v>
      </c>
      <c r="H39" s="18">
        <v>7</v>
      </c>
      <c r="I39" s="19">
        <v>34</v>
      </c>
      <c r="J39" s="17"/>
      <c r="K39" s="17">
        <v>1</v>
      </c>
      <c r="L39" s="17"/>
      <c r="M39" s="18">
        <v>1</v>
      </c>
      <c r="N39" s="20">
        <v>35</v>
      </c>
      <c r="O39" s="17">
        <v>1</v>
      </c>
      <c r="P39" s="18"/>
      <c r="Q39" s="19">
        <v>31</v>
      </c>
      <c r="R39" s="18">
        <v>5</v>
      </c>
      <c r="S39" s="20">
        <v>28</v>
      </c>
      <c r="T39" s="17"/>
      <c r="U39" s="18"/>
    </row>
    <row r="40" spans="1:21" ht="14.1" customHeight="1" x14ac:dyDescent="0.15">
      <c r="A40" s="32" t="s">
        <v>44</v>
      </c>
      <c r="B40" s="33"/>
      <c r="C40" s="14">
        <v>221</v>
      </c>
      <c r="D40" s="15">
        <f t="shared" si="1"/>
        <v>15</v>
      </c>
      <c r="E40" s="19">
        <v>11</v>
      </c>
      <c r="F40" s="17">
        <v>3</v>
      </c>
      <c r="G40" s="17"/>
      <c r="H40" s="18">
        <v>1</v>
      </c>
      <c r="I40" s="19">
        <v>13</v>
      </c>
      <c r="J40" s="17"/>
      <c r="K40" s="17">
        <v>2</v>
      </c>
      <c r="L40" s="17"/>
      <c r="M40" s="18"/>
      <c r="N40" s="20">
        <v>15</v>
      </c>
      <c r="O40" s="17"/>
      <c r="P40" s="18"/>
      <c r="Q40" s="19">
        <v>14</v>
      </c>
      <c r="R40" s="18">
        <v>1</v>
      </c>
      <c r="S40" s="20">
        <v>15</v>
      </c>
      <c r="T40" s="17"/>
      <c r="U40" s="18"/>
    </row>
    <row r="41" spans="1:21" ht="14.1" customHeight="1" x14ac:dyDescent="0.15">
      <c r="A41" s="32" t="s">
        <v>45</v>
      </c>
      <c r="B41" s="33"/>
      <c r="C41" s="14">
        <v>222</v>
      </c>
      <c r="D41" s="15">
        <f t="shared" si="1"/>
        <v>0</v>
      </c>
      <c r="E41" s="19"/>
      <c r="F41" s="17"/>
      <c r="G41" s="17"/>
      <c r="H41" s="18"/>
      <c r="I41" s="19"/>
      <c r="J41" s="17"/>
      <c r="K41" s="17"/>
      <c r="L41" s="17"/>
      <c r="M41" s="18"/>
      <c r="N41" s="20"/>
      <c r="O41" s="17"/>
      <c r="P41" s="18"/>
      <c r="Q41" s="19"/>
      <c r="R41" s="18"/>
      <c r="S41" s="20"/>
      <c r="T41" s="17"/>
      <c r="U41" s="18"/>
    </row>
    <row r="42" spans="1:21" ht="14.1" customHeight="1" x14ac:dyDescent="0.15">
      <c r="A42" s="32" t="s">
        <v>142</v>
      </c>
      <c r="B42" s="33"/>
      <c r="C42" s="13">
        <v>223</v>
      </c>
      <c r="D42" s="15">
        <f t="shared" si="1"/>
        <v>15</v>
      </c>
      <c r="E42" s="19">
        <v>5</v>
      </c>
      <c r="F42" s="17">
        <v>6</v>
      </c>
      <c r="G42" s="17"/>
      <c r="H42" s="18">
        <v>4</v>
      </c>
      <c r="I42" s="19">
        <v>14</v>
      </c>
      <c r="J42" s="17"/>
      <c r="K42" s="17"/>
      <c r="L42" s="17"/>
      <c r="M42" s="18">
        <v>1</v>
      </c>
      <c r="N42" s="20">
        <v>15</v>
      </c>
      <c r="O42" s="17"/>
      <c r="P42" s="18"/>
      <c r="Q42" s="19">
        <v>14</v>
      </c>
      <c r="R42" s="18">
        <v>1</v>
      </c>
      <c r="S42" s="20">
        <v>9</v>
      </c>
      <c r="T42" s="17">
        <v>6</v>
      </c>
      <c r="U42" s="18"/>
    </row>
    <row r="43" spans="1:21" ht="14.1" customHeight="1" x14ac:dyDescent="0.15">
      <c r="A43" s="32" t="s">
        <v>143</v>
      </c>
      <c r="B43" s="33"/>
      <c r="C43" s="13">
        <v>224</v>
      </c>
      <c r="D43" s="15">
        <f t="shared" si="1"/>
        <v>61</v>
      </c>
      <c r="E43" s="19">
        <v>20</v>
      </c>
      <c r="F43" s="17">
        <v>28</v>
      </c>
      <c r="G43" s="17"/>
      <c r="H43" s="18">
        <v>13</v>
      </c>
      <c r="I43" s="19">
        <v>50</v>
      </c>
      <c r="J43" s="17"/>
      <c r="K43" s="17">
        <v>4</v>
      </c>
      <c r="L43" s="17"/>
      <c r="M43" s="18">
        <v>7</v>
      </c>
      <c r="N43" s="20">
        <v>61</v>
      </c>
      <c r="O43" s="17"/>
      <c r="P43" s="18"/>
      <c r="Q43" s="19">
        <v>56</v>
      </c>
      <c r="R43" s="18">
        <v>5</v>
      </c>
      <c r="S43" s="20">
        <v>33</v>
      </c>
      <c r="T43" s="17">
        <v>6</v>
      </c>
      <c r="U43" s="18"/>
    </row>
    <row r="44" spans="1:21" ht="14.1" customHeight="1" x14ac:dyDescent="0.15">
      <c r="A44" s="32" t="s">
        <v>46</v>
      </c>
      <c r="B44" s="33"/>
      <c r="C44" s="13">
        <v>225</v>
      </c>
      <c r="D44" s="15">
        <f t="shared" si="1"/>
        <v>6</v>
      </c>
      <c r="E44" s="19">
        <v>6</v>
      </c>
      <c r="F44" s="17"/>
      <c r="G44" s="17"/>
      <c r="H44" s="18"/>
      <c r="I44" s="19">
        <v>6</v>
      </c>
      <c r="J44" s="17"/>
      <c r="K44" s="17"/>
      <c r="L44" s="17"/>
      <c r="M44" s="18"/>
      <c r="N44" s="20">
        <v>6</v>
      </c>
      <c r="O44" s="17"/>
      <c r="P44" s="18"/>
      <c r="Q44" s="19">
        <v>4</v>
      </c>
      <c r="R44" s="18">
        <v>2</v>
      </c>
      <c r="S44" s="20">
        <v>6</v>
      </c>
      <c r="T44" s="17"/>
      <c r="U44" s="18"/>
    </row>
    <row r="45" spans="1:21" ht="14.1" customHeight="1" x14ac:dyDescent="0.15">
      <c r="A45" s="32" t="s">
        <v>144</v>
      </c>
      <c r="B45" s="33"/>
      <c r="C45" s="13">
        <v>226</v>
      </c>
      <c r="D45" s="15">
        <f t="shared" si="1"/>
        <v>29</v>
      </c>
      <c r="E45" s="19">
        <v>5</v>
      </c>
      <c r="F45" s="17">
        <v>24</v>
      </c>
      <c r="G45" s="17"/>
      <c r="H45" s="18"/>
      <c r="I45" s="19">
        <v>4</v>
      </c>
      <c r="J45" s="17">
        <v>24</v>
      </c>
      <c r="K45" s="17">
        <v>1</v>
      </c>
      <c r="L45" s="17"/>
      <c r="M45" s="18"/>
      <c r="N45" s="20">
        <v>29</v>
      </c>
      <c r="O45" s="17"/>
      <c r="P45" s="18"/>
      <c r="Q45" s="19">
        <v>4</v>
      </c>
      <c r="R45" s="18">
        <v>25</v>
      </c>
      <c r="S45" s="20">
        <v>5</v>
      </c>
      <c r="T45" s="17">
        <v>24</v>
      </c>
      <c r="U45" s="18"/>
    </row>
    <row r="46" spans="1:21" ht="14.1" customHeight="1" x14ac:dyDescent="0.15">
      <c r="A46" s="32" t="s">
        <v>145</v>
      </c>
      <c r="B46" s="33"/>
      <c r="C46" s="13">
        <v>227</v>
      </c>
      <c r="D46" s="15">
        <f t="shared" si="1"/>
        <v>10</v>
      </c>
      <c r="E46" s="19">
        <v>9</v>
      </c>
      <c r="F46" s="17"/>
      <c r="G46" s="17"/>
      <c r="H46" s="18">
        <v>1</v>
      </c>
      <c r="I46" s="19">
        <v>8</v>
      </c>
      <c r="J46" s="17"/>
      <c r="K46" s="17">
        <v>1</v>
      </c>
      <c r="L46" s="17"/>
      <c r="M46" s="18">
        <v>1</v>
      </c>
      <c r="N46" s="20">
        <v>10</v>
      </c>
      <c r="O46" s="17"/>
      <c r="P46" s="18"/>
      <c r="Q46" s="19">
        <v>9</v>
      </c>
      <c r="R46" s="18">
        <v>1</v>
      </c>
      <c r="S46" s="20">
        <v>10</v>
      </c>
      <c r="T46" s="17"/>
      <c r="U46" s="18"/>
    </row>
    <row r="47" spans="1:21" ht="14.1" customHeight="1" x14ac:dyDescent="0.15">
      <c r="A47" s="32" t="s">
        <v>146</v>
      </c>
      <c r="B47" s="33"/>
      <c r="C47" s="13">
        <v>228</v>
      </c>
      <c r="D47" s="15">
        <f t="shared" si="1"/>
        <v>26</v>
      </c>
      <c r="E47" s="19">
        <v>4</v>
      </c>
      <c r="F47" s="17">
        <v>22</v>
      </c>
      <c r="G47" s="17"/>
      <c r="H47" s="18"/>
      <c r="I47" s="19">
        <v>25</v>
      </c>
      <c r="J47" s="17"/>
      <c r="K47" s="17">
        <v>1</v>
      </c>
      <c r="L47" s="17"/>
      <c r="M47" s="18"/>
      <c r="N47" s="20">
        <v>26</v>
      </c>
      <c r="O47" s="17"/>
      <c r="P47" s="18"/>
      <c r="Q47" s="19">
        <v>25</v>
      </c>
      <c r="R47" s="18">
        <v>1</v>
      </c>
      <c r="S47" s="20">
        <v>4</v>
      </c>
      <c r="T47" s="17">
        <v>6</v>
      </c>
      <c r="U47" s="18"/>
    </row>
    <row r="48" spans="1:21" ht="14.1" customHeight="1" x14ac:dyDescent="0.15">
      <c r="A48" s="32" t="s">
        <v>147</v>
      </c>
      <c r="B48" s="33"/>
      <c r="C48" s="13">
        <v>229</v>
      </c>
      <c r="D48" s="15">
        <f>SUM(E48:H48)</f>
        <v>7</v>
      </c>
      <c r="E48" s="19">
        <v>6</v>
      </c>
      <c r="F48" s="17"/>
      <c r="G48" s="17"/>
      <c r="H48" s="18">
        <v>1</v>
      </c>
      <c r="I48" s="19">
        <v>5</v>
      </c>
      <c r="J48" s="17"/>
      <c r="K48" s="17">
        <v>1</v>
      </c>
      <c r="L48" s="17"/>
      <c r="M48" s="18">
        <v>1</v>
      </c>
      <c r="N48" s="20">
        <v>7</v>
      </c>
      <c r="O48" s="17"/>
      <c r="P48" s="18"/>
      <c r="Q48" s="19">
        <v>7</v>
      </c>
      <c r="R48" s="18"/>
      <c r="S48" s="20">
        <v>7</v>
      </c>
      <c r="T48" s="17"/>
      <c r="U48" s="18"/>
    </row>
    <row r="49" spans="1:21" ht="14.1" customHeight="1" x14ac:dyDescent="0.15">
      <c r="A49" s="32" t="s">
        <v>148</v>
      </c>
      <c r="B49" s="33"/>
      <c r="C49" s="13">
        <v>230</v>
      </c>
      <c r="D49" s="15">
        <f>SUM(E49:H49)</f>
        <v>52</v>
      </c>
      <c r="E49" s="19">
        <v>29</v>
      </c>
      <c r="F49" s="17">
        <v>14</v>
      </c>
      <c r="G49" s="17"/>
      <c r="H49" s="18">
        <v>9</v>
      </c>
      <c r="I49" s="19">
        <v>45</v>
      </c>
      <c r="J49" s="17"/>
      <c r="K49" s="17">
        <v>5</v>
      </c>
      <c r="L49" s="17"/>
      <c r="M49" s="18">
        <v>2</v>
      </c>
      <c r="N49" s="20">
        <v>52</v>
      </c>
      <c r="O49" s="17"/>
      <c r="P49" s="18"/>
      <c r="Q49" s="19">
        <v>51</v>
      </c>
      <c r="R49" s="18">
        <v>1</v>
      </c>
      <c r="S49" s="20">
        <v>38</v>
      </c>
      <c r="T49" s="17">
        <v>14</v>
      </c>
      <c r="U49" s="18"/>
    </row>
    <row r="50" spans="1:21" ht="14.1" customHeight="1" x14ac:dyDescent="0.15">
      <c r="A50" s="32" t="s">
        <v>149</v>
      </c>
      <c r="B50" s="33"/>
      <c r="C50" s="13">
        <v>231</v>
      </c>
      <c r="D50" s="15">
        <f>SUM(E50:H50)</f>
        <v>9</v>
      </c>
      <c r="E50" s="19">
        <v>8</v>
      </c>
      <c r="F50" s="17"/>
      <c r="G50" s="17"/>
      <c r="H50" s="18">
        <v>1</v>
      </c>
      <c r="I50" s="19">
        <v>7</v>
      </c>
      <c r="J50" s="17"/>
      <c r="K50" s="17">
        <v>2</v>
      </c>
      <c r="L50" s="17"/>
      <c r="M50" s="18"/>
      <c r="N50" s="20">
        <v>9</v>
      </c>
      <c r="O50" s="17"/>
      <c r="P50" s="18"/>
      <c r="Q50" s="19">
        <v>8</v>
      </c>
      <c r="R50" s="18">
        <v>1</v>
      </c>
      <c r="S50" s="20">
        <v>9</v>
      </c>
      <c r="T50" s="17"/>
      <c r="U50" s="18"/>
    </row>
    <row r="51" spans="1:21" ht="14.1" customHeight="1" x14ac:dyDescent="0.15">
      <c r="A51" s="32"/>
      <c r="B51" s="33"/>
      <c r="C51" s="13">
        <v>232</v>
      </c>
      <c r="D51" s="15">
        <f>SUM(E51:H51)</f>
        <v>0</v>
      </c>
      <c r="E51" s="19"/>
      <c r="F51" s="17"/>
      <c r="G51" s="17"/>
      <c r="H51" s="18"/>
      <c r="I51" s="19"/>
      <c r="J51" s="17"/>
      <c r="K51" s="17"/>
      <c r="L51" s="17"/>
      <c r="M51" s="18"/>
      <c r="N51" s="20"/>
      <c r="O51" s="17"/>
      <c r="P51" s="18"/>
      <c r="Q51" s="19"/>
      <c r="R51" s="18"/>
      <c r="S51" s="20"/>
      <c r="T51" s="17"/>
      <c r="U51" s="18"/>
    </row>
    <row r="52" spans="1:21" ht="14.1" customHeight="1" thickBot="1" x14ac:dyDescent="0.2">
      <c r="A52" s="34"/>
      <c r="B52" s="35"/>
      <c r="C52" s="36">
        <v>233</v>
      </c>
      <c r="D52" s="37">
        <f t="shared" si="1"/>
        <v>0</v>
      </c>
      <c r="E52" s="19"/>
      <c r="F52" s="17"/>
      <c r="G52" s="17"/>
      <c r="H52" s="18"/>
      <c r="I52" s="19"/>
      <c r="J52" s="17"/>
      <c r="K52" s="17"/>
      <c r="L52" s="17"/>
      <c r="M52" s="18"/>
      <c r="N52" s="20"/>
      <c r="O52" s="17"/>
      <c r="P52" s="18"/>
      <c r="Q52" s="19"/>
      <c r="R52" s="18"/>
      <c r="S52" s="20"/>
      <c r="T52" s="17"/>
      <c r="U52" s="18"/>
    </row>
    <row r="53" spans="1:21" ht="14.1" customHeight="1" x14ac:dyDescent="0.15">
      <c r="A53" s="38" t="s">
        <v>150</v>
      </c>
      <c r="B53" s="39"/>
      <c r="C53" s="40"/>
      <c r="D53" s="7">
        <f>SUM(D54)</f>
        <v>0</v>
      </c>
      <c r="E53" s="7">
        <f t="shared" ref="E53:U53" si="3">SUM(E54)</f>
        <v>0</v>
      </c>
      <c r="F53" s="9">
        <f t="shared" si="3"/>
        <v>0</v>
      </c>
      <c r="G53" s="7">
        <f t="shared" si="3"/>
        <v>0</v>
      </c>
      <c r="H53" s="10">
        <f t="shared" si="3"/>
        <v>0</v>
      </c>
      <c r="I53" s="41">
        <f t="shared" si="3"/>
        <v>0</v>
      </c>
      <c r="J53" s="7">
        <f t="shared" si="3"/>
        <v>0</v>
      </c>
      <c r="K53" s="7">
        <f t="shared" si="3"/>
        <v>0</v>
      </c>
      <c r="L53" s="7">
        <f t="shared" si="3"/>
        <v>0</v>
      </c>
      <c r="M53" s="10">
        <f t="shared" si="3"/>
        <v>0</v>
      </c>
      <c r="N53" s="41">
        <f t="shared" si="3"/>
        <v>0</v>
      </c>
      <c r="O53" s="7">
        <f t="shared" si="3"/>
        <v>0</v>
      </c>
      <c r="P53" s="10">
        <f t="shared" si="3"/>
        <v>0</v>
      </c>
      <c r="Q53" s="41">
        <f t="shared" si="3"/>
        <v>0</v>
      </c>
      <c r="R53" s="10">
        <f t="shared" si="3"/>
        <v>0</v>
      </c>
      <c r="S53" s="41">
        <f t="shared" si="3"/>
        <v>0</v>
      </c>
      <c r="T53" s="7">
        <f t="shared" si="3"/>
        <v>0</v>
      </c>
      <c r="U53" s="10">
        <f t="shared" si="3"/>
        <v>0</v>
      </c>
    </row>
    <row r="54" spans="1:21" ht="14.1" customHeight="1" thickBot="1" x14ac:dyDescent="0.2">
      <c r="A54" s="21"/>
      <c r="B54" s="22" t="s">
        <v>47</v>
      </c>
      <c r="C54" s="22">
        <v>305</v>
      </c>
      <c r="D54" s="42">
        <f>SUM(E54:H54)</f>
        <v>0</v>
      </c>
      <c r="E54" s="24"/>
      <c r="F54" s="25"/>
      <c r="G54" s="25"/>
      <c r="H54" s="26"/>
      <c r="I54" s="27"/>
      <c r="J54" s="25"/>
      <c r="K54" s="25"/>
      <c r="L54" s="25"/>
      <c r="M54" s="26"/>
      <c r="N54" s="27"/>
      <c r="O54" s="25"/>
      <c r="P54" s="26"/>
      <c r="Q54" s="27"/>
      <c r="R54" s="26"/>
      <c r="S54" s="27"/>
      <c r="T54" s="25"/>
      <c r="U54" s="26"/>
    </row>
    <row r="55" spans="1:21" ht="14.1" customHeight="1" x14ac:dyDescent="0.15">
      <c r="A55" s="5" t="s">
        <v>151</v>
      </c>
      <c r="B55" s="43"/>
      <c r="C55" s="40"/>
      <c r="D55" s="7">
        <f>SUM(D56:D62)</f>
        <v>129</v>
      </c>
      <c r="E55" s="8">
        <f>SUM(E56:E62)</f>
        <v>48</v>
      </c>
      <c r="F55" s="9">
        <f>SUM(F56:F62)</f>
        <v>28</v>
      </c>
      <c r="G55" s="9">
        <f t="shared" ref="G55:U55" si="4">SUM(G56:G62)</f>
        <v>0</v>
      </c>
      <c r="H55" s="10">
        <f t="shared" si="4"/>
        <v>53</v>
      </c>
      <c r="I55" s="11">
        <f t="shared" si="4"/>
        <v>115</v>
      </c>
      <c r="J55" s="9">
        <f t="shared" si="4"/>
        <v>0</v>
      </c>
      <c r="K55" s="9">
        <f t="shared" si="4"/>
        <v>10</v>
      </c>
      <c r="L55" s="9">
        <f t="shared" si="4"/>
        <v>0</v>
      </c>
      <c r="M55" s="10">
        <f t="shared" si="4"/>
        <v>4</v>
      </c>
      <c r="N55" s="11">
        <f t="shared" si="4"/>
        <v>129</v>
      </c>
      <c r="O55" s="9">
        <f t="shared" si="4"/>
        <v>0</v>
      </c>
      <c r="P55" s="10">
        <f t="shared" si="4"/>
        <v>0</v>
      </c>
      <c r="Q55" s="11">
        <f t="shared" si="4"/>
        <v>104</v>
      </c>
      <c r="R55" s="10">
        <f t="shared" si="4"/>
        <v>25</v>
      </c>
      <c r="S55" s="11">
        <f t="shared" si="4"/>
        <v>101</v>
      </c>
      <c r="T55" s="9">
        <f t="shared" si="4"/>
        <v>22</v>
      </c>
      <c r="U55" s="10">
        <f t="shared" si="4"/>
        <v>0</v>
      </c>
    </row>
    <row r="56" spans="1:21" ht="14.1" customHeight="1" x14ac:dyDescent="0.15">
      <c r="A56" s="12"/>
      <c r="B56" s="13" t="s">
        <v>48</v>
      </c>
      <c r="C56" s="13">
        <v>341</v>
      </c>
      <c r="D56" s="15">
        <f>SUM(E56:H56)</f>
        <v>28</v>
      </c>
      <c r="E56" s="19">
        <v>8</v>
      </c>
      <c r="F56" s="17">
        <v>4</v>
      </c>
      <c r="G56" s="17"/>
      <c r="H56" s="18">
        <v>16</v>
      </c>
      <c r="I56" s="20">
        <v>25</v>
      </c>
      <c r="J56" s="17"/>
      <c r="K56" s="17">
        <v>3</v>
      </c>
      <c r="L56" s="17"/>
      <c r="M56" s="18"/>
      <c r="N56" s="20">
        <v>28</v>
      </c>
      <c r="O56" s="17"/>
      <c r="P56" s="18"/>
      <c r="Q56" s="20">
        <v>24</v>
      </c>
      <c r="R56" s="18">
        <v>4</v>
      </c>
      <c r="S56" s="20">
        <v>24</v>
      </c>
      <c r="T56" s="17">
        <v>4</v>
      </c>
      <c r="U56" s="18"/>
    </row>
    <row r="57" spans="1:21" ht="14.1" customHeight="1" x14ac:dyDescent="0.15">
      <c r="A57" s="12"/>
      <c r="B57" s="13" t="s">
        <v>49</v>
      </c>
      <c r="C57" s="13">
        <v>342</v>
      </c>
      <c r="D57" s="15">
        <f t="shared" ref="D57:D67" si="5">SUM(E57:H57)</f>
        <v>17</v>
      </c>
      <c r="E57" s="19">
        <v>8</v>
      </c>
      <c r="F57" s="17">
        <v>6</v>
      </c>
      <c r="G57" s="17"/>
      <c r="H57" s="18">
        <v>3</v>
      </c>
      <c r="I57" s="20">
        <v>16</v>
      </c>
      <c r="J57" s="17"/>
      <c r="K57" s="17"/>
      <c r="L57" s="17"/>
      <c r="M57" s="18">
        <v>1</v>
      </c>
      <c r="N57" s="20">
        <v>17</v>
      </c>
      <c r="O57" s="17"/>
      <c r="P57" s="18"/>
      <c r="Q57" s="20">
        <v>15</v>
      </c>
      <c r="R57" s="18">
        <v>2</v>
      </c>
      <c r="S57" s="20">
        <v>11</v>
      </c>
      <c r="T57" s="17"/>
      <c r="U57" s="18"/>
    </row>
    <row r="58" spans="1:21" ht="14.1" customHeight="1" x14ac:dyDescent="0.15">
      <c r="A58" s="12"/>
      <c r="B58" s="13" t="s">
        <v>50</v>
      </c>
      <c r="C58" s="13">
        <v>343</v>
      </c>
      <c r="D58" s="15">
        <f t="shared" si="5"/>
        <v>10</v>
      </c>
      <c r="E58" s="19">
        <v>3</v>
      </c>
      <c r="F58" s="17"/>
      <c r="G58" s="17"/>
      <c r="H58" s="18">
        <v>7</v>
      </c>
      <c r="I58" s="20">
        <v>10</v>
      </c>
      <c r="J58" s="17"/>
      <c r="K58" s="17"/>
      <c r="L58" s="17"/>
      <c r="M58" s="18"/>
      <c r="N58" s="20">
        <v>10</v>
      </c>
      <c r="O58" s="17"/>
      <c r="P58" s="18"/>
      <c r="Q58" s="20">
        <v>10</v>
      </c>
      <c r="R58" s="18"/>
      <c r="S58" s="20">
        <v>10</v>
      </c>
      <c r="T58" s="17"/>
      <c r="U58" s="18"/>
    </row>
    <row r="59" spans="1:21" ht="14.1" customHeight="1" x14ac:dyDescent="0.15">
      <c r="A59" s="12"/>
      <c r="B59" s="13" t="s">
        <v>51</v>
      </c>
      <c r="C59" s="13">
        <v>344</v>
      </c>
      <c r="D59" s="15">
        <f t="shared" si="5"/>
        <v>31</v>
      </c>
      <c r="E59" s="19">
        <v>12</v>
      </c>
      <c r="F59" s="17"/>
      <c r="G59" s="17"/>
      <c r="H59" s="18">
        <v>19</v>
      </c>
      <c r="I59" s="20">
        <v>31</v>
      </c>
      <c r="J59" s="17"/>
      <c r="K59" s="17"/>
      <c r="L59" s="17"/>
      <c r="M59" s="18"/>
      <c r="N59" s="20">
        <v>31</v>
      </c>
      <c r="O59" s="17"/>
      <c r="P59" s="18"/>
      <c r="Q59" s="20">
        <v>31</v>
      </c>
      <c r="R59" s="18"/>
      <c r="S59" s="20">
        <v>31</v>
      </c>
      <c r="T59" s="17"/>
      <c r="U59" s="18"/>
    </row>
    <row r="60" spans="1:21" ht="14.1" customHeight="1" x14ac:dyDescent="0.15">
      <c r="A60" s="12"/>
      <c r="B60" s="13" t="s">
        <v>52</v>
      </c>
      <c r="C60" s="13">
        <v>345</v>
      </c>
      <c r="D60" s="15">
        <f t="shared" si="5"/>
        <v>9</v>
      </c>
      <c r="E60" s="19">
        <v>3</v>
      </c>
      <c r="F60" s="17"/>
      <c r="G60" s="17"/>
      <c r="H60" s="18">
        <v>6</v>
      </c>
      <c r="I60" s="20">
        <v>4</v>
      </c>
      <c r="J60" s="17"/>
      <c r="K60" s="17">
        <v>2</v>
      </c>
      <c r="L60" s="17"/>
      <c r="M60" s="18">
        <v>3</v>
      </c>
      <c r="N60" s="20">
        <v>9</v>
      </c>
      <c r="O60" s="17"/>
      <c r="P60" s="18"/>
      <c r="Q60" s="20">
        <v>9</v>
      </c>
      <c r="R60" s="18"/>
      <c r="S60" s="20">
        <v>9</v>
      </c>
      <c r="T60" s="17"/>
      <c r="U60" s="18"/>
    </row>
    <row r="61" spans="1:21" ht="14.1" customHeight="1" x14ac:dyDescent="0.15">
      <c r="A61" s="12"/>
      <c r="B61" s="13" t="s">
        <v>53</v>
      </c>
      <c r="C61" s="13">
        <v>348</v>
      </c>
      <c r="D61" s="15">
        <f t="shared" si="5"/>
        <v>6</v>
      </c>
      <c r="E61" s="19">
        <v>6</v>
      </c>
      <c r="F61" s="17"/>
      <c r="G61" s="17"/>
      <c r="H61" s="18"/>
      <c r="I61" s="20">
        <v>3</v>
      </c>
      <c r="J61" s="17"/>
      <c r="K61" s="17">
        <v>3</v>
      </c>
      <c r="L61" s="17"/>
      <c r="M61" s="18"/>
      <c r="N61" s="20">
        <v>6</v>
      </c>
      <c r="O61" s="17"/>
      <c r="P61" s="18"/>
      <c r="Q61" s="20">
        <v>6</v>
      </c>
      <c r="R61" s="18"/>
      <c r="S61" s="20">
        <v>6</v>
      </c>
      <c r="T61" s="17"/>
      <c r="U61" s="18"/>
    </row>
    <row r="62" spans="1:21" ht="14.1" customHeight="1" thickBot="1" x14ac:dyDescent="0.2">
      <c r="A62" s="21"/>
      <c r="B62" s="22" t="s">
        <v>54</v>
      </c>
      <c r="C62" s="22">
        <v>349</v>
      </c>
      <c r="D62" s="15">
        <f t="shared" si="5"/>
        <v>28</v>
      </c>
      <c r="E62" s="24">
        <v>8</v>
      </c>
      <c r="F62" s="25">
        <v>18</v>
      </c>
      <c r="G62" s="25"/>
      <c r="H62" s="26">
        <v>2</v>
      </c>
      <c r="I62" s="27">
        <v>26</v>
      </c>
      <c r="J62" s="25"/>
      <c r="K62" s="25">
        <v>2</v>
      </c>
      <c r="L62" s="25"/>
      <c r="M62" s="26"/>
      <c r="N62" s="27">
        <v>28</v>
      </c>
      <c r="O62" s="25"/>
      <c r="P62" s="26"/>
      <c r="Q62" s="27">
        <v>9</v>
      </c>
      <c r="R62" s="26">
        <v>19</v>
      </c>
      <c r="S62" s="27">
        <v>10</v>
      </c>
      <c r="T62" s="25">
        <v>18</v>
      </c>
      <c r="U62" s="26"/>
    </row>
    <row r="63" spans="1:21" ht="14.1" customHeight="1" x14ac:dyDescent="0.15">
      <c r="A63" s="5" t="s">
        <v>152</v>
      </c>
      <c r="B63" s="43"/>
      <c r="C63" s="40"/>
      <c r="D63" s="7">
        <f>SUM(D64:D67)</f>
        <v>0</v>
      </c>
      <c r="E63" s="8">
        <f>SUM(E64:E67)</f>
        <v>0</v>
      </c>
      <c r="F63" s="9">
        <f>SUM(F64:F67)</f>
        <v>0</v>
      </c>
      <c r="G63" s="9">
        <f t="shared" ref="G63:U63" si="6">SUM(G64:G67)</f>
        <v>0</v>
      </c>
      <c r="H63" s="10">
        <f t="shared" si="6"/>
        <v>0</v>
      </c>
      <c r="I63" s="11">
        <f t="shared" si="6"/>
        <v>0</v>
      </c>
      <c r="J63" s="9">
        <f t="shared" si="6"/>
        <v>0</v>
      </c>
      <c r="K63" s="9">
        <f t="shared" si="6"/>
        <v>0</v>
      </c>
      <c r="L63" s="9">
        <f t="shared" si="6"/>
        <v>0</v>
      </c>
      <c r="M63" s="10">
        <f t="shared" si="6"/>
        <v>0</v>
      </c>
      <c r="N63" s="11">
        <f t="shared" si="6"/>
        <v>0</v>
      </c>
      <c r="O63" s="9">
        <f t="shared" si="6"/>
        <v>0</v>
      </c>
      <c r="P63" s="10">
        <f t="shared" si="6"/>
        <v>0</v>
      </c>
      <c r="Q63" s="11">
        <f t="shared" si="6"/>
        <v>0</v>
      </c>
      <c r="R63" s="10">
        <f t="shared" si="6"/>
        <v>0</v>
      </c>
      <c r="S63" s="11">
        <f t="shared" si="6"/>
        <v>0</v>
      </c>
      <c r="T63" s="9">
        <f t="shared" si="6"/>
        <v>0</v>
      </c>
      <c r="U63" s="10">
        <f t="shared" si="6"/>
        <v>0</v>
      </c>
    </row>
    <row r="64" spans="1:21" ht="14.1" customHeight="1" x14ac:dyDescent="0.15">
      <c r="A64" s="12"/>
      <c r="B64" s="13" t="s">
        <v>55</v>
      </c>
      <c r="C64" s="13">
        <v>362</v>
      </c>
      <c r="D64" s="15">
        <f t="shared" si="5"/>
        <v>0</v>
      </c>
      <c r="E64" s="19"/>
      <c r="F64" s="17"/>
      <c r="G64" s="17"/>
      <c r="H64" s="18"/>
      <c r="I64" s="20"/>
      <c r="J64" s="17"/>
      <c r="K64" s="17"/>
      <c r="L64" s="17"/>
      <c r="M64" s="18"/>
      <c r="N64" s="20"/>
      <c r="O64" s="17"/>
      <c r="P64" s="18"/>
      <c r="Q64" s="20"/>
      <c r="R64" s="18"/>
      <c r="S64" s="20"/>
      <c r="T64" s="17"/>
      <c r="U64" s="18"/>
    </row>
    <row r="65" spans="1:21" ht="14.1" customHeight="1" x14ac:dyDescent="0.15">
      <c r="A65" s="12"/>
      <c r="B65" s="13" t="s">
        <v>56</v>
      </c>
      <c r="C65" s="13">
        <v>363</v>
      </c>
      <c r="D65" s="15">
        <f t="shared" si="5"/>
        <v>0</v>
      </c>
      <c r="E65" s="19"/>
      <c r="F65" s="17"/>
      <c r="G65" s="17"/>
      <c r="H65" s="18"/>
      <c r="I65" s="20"/>
      <c r="J65" s="17"/>
      <c r="K65" s="17"/>
      <c r="L65" s="17"/>
      <c r="M65" s="18"/>
      <c r="N65" s="20"/>
      <c r="O65" s="17"/>
      <c r="P65" s="18"/>
      <c r="Q65" s="20"/>
      <c r="R65" s="18"/>
      <c r="S65" s="20"/>
      <c r="T65" s="17"/>
      <c r="U65" s="18"/>
    </row>
    <row r="66" spans="1:21" ht="14.1" customHeight="1" x14ac:dyDescent="0.15">
      <c r="A66" s="12"/>
      <c r="B66" s="13" t="s">
        <v>57</v>
      </c>
      <c r="C66" s="13">
        <v>364</v>
      </c>
      <c r="D66" s="15">
        <f t="shared" si="5"/>
        <v>0</v>
      </c>
      <c r="E66" s="19"/>
      <c r="F66" s="17"/>
      <c r="G66" s="17"/>
      <c r="H66" s="18"/>
      <c r="I66" s="20"/>
      <c r="J66" s="17"/>
      <c r="K66" s="17"/>
      <c r="L66" s="17"/>
      <c r="M66" s="18"/>
      <c r="N66" s="20"/>
      <c r="O66" s="17"/>
      <c r="P66" s="18"/>
      <c r="Q66" s="20"/>
      <c r="R66" s="18"/>
      <c r="S66" s="20"/>
      <c r="T66" s="17"/>
      <c r="U66" s="18"/>
    </row>
    <row r="67" spans="1:21" ht="14.1" customHeight="1" thickBot="1" x14ac:dyDescent="0.2">
      <c r="A67" s="21"/>
      <c r="B67" s="22" t="s">
        <v>58</v>
      </c>
      <c r="C67" s="22">
        <v>365</v>
      </c>
      <c r="D67" s="15">
        <f t="shared" si="5"/>
        <v>0</v>
      </c>
      <c r="E67" s="24"/>
      <c r="F67" s="25"/>
      <c r="G67" s="25"/>
      <c r="H67" s="26"/>
      <c r="I67" s="27"/>
      <c r="J67" s="25"/>
      <c r="K67" s="25"/>
      <c r="L67" s="25"/>
      <c r="M67" s="26"/>
      <c r="N67" s="27"/>
      <c r="O67" s="25"/>
      <c r="P67" s="26"/>
      <c r="Q67" s="27"/>
      <c r="R67" s="26"/>
      <c r="S67" s="27"/>
      <c r="T67" s="25"/>
      <c r="U67" s="26"/>
    </row>
    <row r="68" spans="1:21" ht="14.1" customHeight="1" x14ac:dyDescent="0.15">
      <c r="A68" s="5" t="s">
        <v>153</v>
      </c>
      <c r="B68" s="43"/>
      <c r="C68" s="40"/>
      <c r="D68" s="7">
        <f>SUM(D69:D72)</f>
        <v>37</v>
      </c>
      <c r="E68" s="8">
        <f>SUM(E69:E72)</f>
        <v>18</v>
      </c>
      <c r="F68" s="9">
        <f>SUM(F69:F72)</f>
        <v>4</v>
      </c>
      <c r="G68" s="9">
        <f t="shared" ref="G68:U68" si="7">SUM(G69:G72)</f>
        <v>0</v>
      </c>
      <c r="H68" s="10">
        <f t="shared" si="7"/>
        <v>15</v>
      </c>
      <c r="I68" s="11">
        <f t="shared" si="7"/>
        <v>30</v>
      </c>
      <c r="J68" s="9">
        <f t="shared" si="7"/>
        <v>0</v>
      </c>
      <c r="K68" s="9">
        <f t="shared" si="7"/>
        <v>7</v>
      </c>
      <c r="L68" s="9">
        <f t="shared" si="7"/>
        <v>0</v>
      </c>
      <c r="M68" s="10">
        <f t="shared" si="7"/>
        <v>0</v>
      </c>
      <c r="N68" s="11">
        <f t="shared" si="7"/>
        <v>35</v>
      </c>
      <c r="O68" s="9">
        <f t="shared" si="7"/>
        <v>2</v>
      </c>
      <c r="P68" s="10">
        <f t="shared" si="7"/>
        <v>0</v>
      </c>
      <c r="Q68" s="11">
        <f t="shared" si="7"/>
        <v>34</v>
      </c>
      <c r="R68" s="10">
        <f t="shared" si="7"/>
        <v>3</v>
      </c>
      <c r="S68" s="11">
        <f t="shared" si="7"/>
        <v>33</v>
      </c>
      <c r="T68" s="9">
        <f t="shared" si="7"/>
        <v>4</v>
      </c>
      <c r="U68" s="10">
        <f t="shared" si="7"/>
        <v>0</v>
      </c>
    </row>
    <row r="69" spans="1:21" ht="14.1" customHeight="1" x14ac:dyDescent="0.15">
      <c r="A69" s="12"/>
      <c r="B69" s="13" t="s">
        <v>59</v>
      </c>
      <c r="C69" s="13">
        <v>381</v>
      </c>
      <c r="D69" s="15">
        <f>SUM(E69:H69)</f>
        <v>2</v>
      </c>
      <c r="E69" s="19">
        <v>2</v>
      </c>
      <c r="F69" s="17"/>
      <c r="G69" s="17"/>
      <c r="H69" s="18"/>
      <c r="I69" s="20">
        <v>1</v>
      </c>
      <c r="J69" s="17"/>
      <c r="K69" s="17">
        <v>1</v>
      </c>
      <c r="L69" s="17"/>
      <c r="M69" s="18"/>
      <c r="N69" s="20">
        <v>2</v>
      </c>
      <c r="O69" s="17"/>
      <c r="P69" s="18"/>
      <c r="Q69" s="20">
        <v>1</v>
      </c>
      <c r="R69" s="18">
        <v>1</v>
      </c>
      <c r="S69" s="20">
        <v>2</v>
      </c>
      <c r="T69" s="17"/>
      <c r="U69" s="18"/>
    </row>
    <row r="70" spans="1:21" ht="14.1" customHeight="1" x14ac:dyDescent="0.15">
      <c r="A70" s="12"/>
      <c r="B70" s="13" t="s">
        <v>60</v>
      </c>
      <c r="C70" s="13">
        <v>382</v>
      </c>
      <c r="D70" s="15">
        <f>SUM(E70:H70)</f>
        <v>15</v>
      </c>
      <c r="E70" s="19">
        <v>6</v>
      </c>
      <c r="F70" s="17"/>
      <c r="G70" s="17"/>
      <c r="H70" s="18">
        <v>9</v>
      </c>
      <c r="I70" s="19">
        <v>15</v>
      </c>
      <c r="J70" s="17"/>
      <c r="K70" s="17"/>
      <c r="L70" s="17"/>
      <c r="M70" s="18"/>
      <c r="N70" s="20">
        <v>13</v>
      </c>
      <c r="O70" s="17">
        <v>2</v>
      </c>
      <c r="P70" s="18"/>
      <c r="Q70" s="20">
        <v>14</v>
      </c>
      <c r="R70" s="18">
        <v>1</v>
      </c>
      <c r="S70" s="20">
        <v>15</v>
      </c>
      <c r="T70" s="17"/>
      <c r="U70" s="18"/>
    </row>
    <row r="71" spans="1:21" ht="14.1" customHeight="1" x14ac:dyDescent="0.15">
      <c r="A71" s="12"/>
      <c r="B71" s="13" t="s">
        <v>61</v>
      </c>
      <c r="C71" s="13">
        <v>383</v>
      </c>
      <c r="D71" s="15">
        <f>SUM(E71:H71)</f>
        <v>12</v>
      </c>
      <c r="E71" s="19">
        <v>8</v>
      </c>
      <c r="F71" s="17"/>
      <c r="G71" s="17"/>
      <c r="H71" s="18">
        <v>4</v>
      </c>
      <c r="I71" s="19">
        <v>10</v>
      </c>
      <c r="J71" s="17"/>
      <c r="K71" s="17">
        <v>2</v>
      </c>
      <c r="L71" s="17"/>
      <c r="M71" s="18"/>
      <c r="N71" s="20">
        <v>12</v>
      </c>
      <c r="O71" s="17"/>
      <c r="P71" s="18"/>
      <c r="Q71" s="19">
        <v>11</v>
      </c>
      <c r="R71" s="18">
        <v>1</v>
      </c>
      <c r="S71" s="20">
        <v>12</v>
      </c>
      <c r="T71" s="17"/>
      <c r="U71" s="18"/>
    </row>
    <row r="72" spans="1:21" ht="14.1" customHeight="1" thickBot="1" x14ac:dyDescent="0.2">
      <c r="A72" s="21"/>
      <c r="B72" s="22" t="s">
        <v>62</v>
      </c>
      <c r="C72" s="22">
        <v>384</v>
      </c>
      <c r="D72" s="15">
        <f>SUM(E72:H72)</f>
        <v>8</v>
      </c>
      <c r="E72" s="24">
        <v>2</v>
      </c>
      <c r="F72" s="25">
        <v>4</v>
      </c>
      <c r="G72" s="25"/>
      <c r="H72" s="26">
        <v>2</v>
      </c>
      <c r="I72" s="24">
        <v>4</v>
      </c>
      <c r="J72" s="25"/>
      <c r="K72" s="25">
        <v>4</v>
      </c>
      <c r="L72" s="25"/>
      <c r="M72" s="26"/>
      <c r="N72" s="27">
        <v>8</v>
      </c>
      <c r="O72" s="25"/>
      <c r="P72" s="26"/>
      <c r="Q72" s="24">
        <v>8</v>
      </c>
      <c r="R72" s="26"/>
      <c r="S72" s="27">
        <v>4</v>
      </c>
      <c r="T72" s="25">
        <v>4</v>
      </c>
      <c r="U72" s="26"/>
    </row>
    <row r="73" spans="1:21" ht="14.1" customHeight="1" x14ac:dyDescent="0.15">
      <c r="A73" s="5" t="s">
        <v>154</v>
      </c>
      <c r="B73" s="43"/>
      <c r="C73" s="40"/>
      <c r="D73" s="7">
        <f>SUM(D74:D77)</f>
        <v>11</v>
      </c>
      <c r="E73" s="8">
        <f>SUM(E74:E77)</f>
        <v>3</v>
      </c>
      <c r="F73" s="9">
        <f>SUM(F74:F77)</f>
        <v>6</v>
      </c>
      <c r="G73" s="9">
        <f t="shared" ref="G73:U73" si="8">SUM(G74:G77)</f>
        <v>0</v>
      </c>
      <c r="H73" s="10">
        <f t="shared" si="8"/>
        <v>2</v>
      </c>
      <c r="I73" s="11">
        <f t="shared" si="8"/>
        <v>9</v>
      </c>
      <c r="J73" s="9">
        <f t="shared" si="8"/>
        <v>0</v>
      </c>
      <c r="K73" s="9">
        <f t="shared" si="8"/>
        <v>2</v>
      </c>
      <c r="L73" s="9">
        <f t="shared" si="8"/>
        <v>0</v>
      </c>
      <c r="M73" s="10">
        <f t="shared" si="8"/>
        <v>0</v>
      </c>
      <c r="N73" s="11">
        <f t="shared" si="8"/>
        <v>11</v>
      </c>
      <c r="O73" s="9">
        <f t="shared" si="8"/>
        <v>0</v>
      </c>
      <c r="P73" s="10">
        <f t="shared" si="8"/>
        <v>0</v>
      </c>
      <c r="Q73" s="11">
        <f t="shared" si="8"/>
        <v>10</v>
      </c>
      <c r="R73" s="10">
        <f t="shared" si="8"/>
        <v>1</v>
      </c>
      <c r="S73" s="11">
        <f t="shared" si="8"/>
        <v>5</v>
      </c>
      <c r="T73" s="9">
        <f t="shared" si="8"/>
        <v>0</v>
      </c>
      <c r="U73" s="10">
        <f t="shared" si="8"/>
        <v>0</v>
      </c>
    </row>
    <row r="74" spans="1:21" ht="14.1" customHeight="1" x14ac:dyDescent="0.15">
      <c r="A74" s="12"/>
      <c r="B74" s="13" t="s">
        <v>63</v>
      </c>
      <c r="C74" s="13">
        <v>401</v>
      </c>
      <c r="D74" s="15">
        <f>SUM(E74:H74)</f>
        <v>0</v>
      </c>
      <c r="E74" s="19"/>
      <c r="F74" s="17"/>
      <c r="G74" s="17"/>
      <c r="H74" s="18"/>
      <c r="I74" s="20"/>
      <c r="J74" s="17"/>
      <c r="K74" s="17"/>
      <c r="L74" s="17"/>
      <c r="M74" s="18"/>
      <c r="N74" s="20"/>
      <c r="O74" s="17"/>
      <c r="P74" s="18"/>
      <c r="Q74" s="20"/>
      <c r="R74" s="18"/>
      <c r="S74" s="20"/>
      <c r="T74" s="17"/>
      <c r="U74" s="18"/>
    </row>
    <row r="75" spans="1:21" ht="14.1" customHeight="1" x14ac:dyDescent="0.15">
      <c r="A75" s="12"/>
      <c r="B75" s="13" t="s">
        <v>64</v>
      </c>
      <c r="C75" s="13">
        <v>402</v>
      </c>
      <c r="D75" s="15">
        <f>SUM(E75:H75)</f>
        <v>11</v>
      </c>
      <c r="E75" s="19">
        <v>3</v>
      </c>
      <c r="F75" s="17">
        <v>6</v>
      </c>
      <c r="G75" s="17"/>
      <c r="H75" s="18">
        <v>2</v>
      </c>
      <c r="I75" s="20">
        <v>9</v>
      </c>
      <c r="J75" s="17"/>
      <c r="K75" s="17">
        <v>2</v>
      </c>
      <c r="L75" s="17"/>
      <c r="M75" s="18"/>
      <c r="N75" s="20">
        <v>11</v>
      </c>
      <c r="O75" s="17"/>
      <c r="P75" s="18"/>
      <c r="Q75" s="20">
        <v>10</v>
      </c>
      <c r="R75" s="18">
        <v>1</v>
      </c>
      <c r="S75" s="20">
        <v>5</v>
      </c>
      <c r="T75" s="17"/>
      <c r="U75" s="18"/>
    </row>
    <row r="76" spans="1:21" ht="14.1" customHeight="1" x14ac:dyDescent="0.15">
      <c r="A76" s="12"/>
      <c r="B76" s="13" t="s">
        <v>65</v>
      </c>
      <c r="C76" s="13">
        <v>403</v>
      </c>
      <c r="D76" s="15">
        <f>SUM(E76:H76)</f>
        <v>0</v>
      </c>
      <c r="E76" s="19"/>
      <c r="F76" s="17"/>
      <c r="G76" s="17"/>
      <c r="H76" s="18"/>
      <c r="I76" s="20"/>
      <c r="J76" s="17"/>
      <c r="K76" s="17"/>
      <c r="L76" s="17"/>
      <c r="M76" s="18"/>
      <c r="N76" s="20"/>
      <c r="O76" s="17"/>
      <c r="P76" s="18"/>
      <c r="Q76" s="20"/>
      <c r="R76" s="18"/>
      <c r="S76" s="20"/>
      <c r="T76" s="17"/>
      <c r="U76" s="18"/>
    </row>
    <row r="77" spans="1:21" ht="14.1" customHeight="1" thickBot="1" x14ac:dyDescent="0.2">
      <c r="A77" s="21"/>
      <c r="B77" s="22" t="s">
        <v>66</v>
      </c>
      <c r="C77" s="22">
        <v>404</v>
      </c>
      <c r="D77" s="15">
        <f>SUM(E77:H77)</f>
        <v>0</v>
      </c>
      <c r="E77" s="24"/>
      <c r="F77" s="25"/>
      <c r="G77" s="25"/>
      <c r="H77" s="26"/>
      <c r="I77" s="27"/>
      <c r="J77" s="25"/>
      <c r="K77" s="25"/>
      <c r="L77" s="25"/>
      <c r="M77" s="26"/>
      <c r="N77" s="27"/>
      <c r="O77" s="25"/>
      <c r="P77" s="26"/>
      <c r="Q77" s="27"/>
      <c r="R77" s="26"/>
      <c r="S77" s="27"/>
      <c r="T77" s="25"/>
      <c r="U77" s="26"/>
    </row>
    <row r="78" spans="1:21" ht="14.1" customHeight="1" x14ac:dyDescent="0.15">
      <c r="A78" s="5" t="s">
        <v>155</v>
      </c>
      <c r="B78" s="43"/>
      <c r="C78" s="40"/>
      <c r="D78" s="7">
        <f>SUM(D79:D86)</f>
        <v>4</v>
      </c>
      <c r="E78" s="8">
        <f>SUM(E79:E86)</f>
        <v>3</v>
      </c>
      <c r="F78" s="9">
        <f>SUM(F79:F86)</f>
        <v>0</v>
      </c>
      <c r="G78" s="9">
        <f t="shared" ref="G78:U78" si="9">SUM(G79:G86)</f>
        <v>0</v>
      </c>
      <c r="H78" s="10">
        <f t="shared" si="9"/>
        <v>1</v>
      </c>
      <c r="I78" s="11">
        <f t="shared" si="9"/>
        <v>4</v>
      </c>
      <c r="J78" s="9">
        <f t="shared" si="9"/>
        <v>0</v>
      </c>
      <c r="K78" s="9">
        <f t="shared" si="9"/>
        <v>0</v>
      </c>
      <c r="L78" s="9">
        <f t="shared" si="9"/>
        <v>0</v>
      </c>
      <c r="M78" s="10">
        <f t="shared" si="9"/>
        <v>0</v>
      </c>
      <c r="N78" s="11">
        <f t="shared" si="9"/>
        <v>4</v>
      </c>
      <c r="O78" s="9">
        <f t="shared" si="9"/>
        <v>0</v>
      </c>
      <c r="P78" s="10">
        <f t="shared" si="9"/>
        <v>0</v>
      </c>
      <c r="Q78" s="11">
        <f t="shared" si="9"/>
        <v>4</v>
      </c>
      <c r="R78" s="10">
        <f t="shared" si="9"/>
        <v>0</v>
      </c>
      <c r="S78" s="11">
        <f t="shared" si="9"/>
        <v>4</v>
      </c>
      <c r="T78" s="9">
        <f t="shared" si="9"/>
        <v>0</v>
      </c>
      <c r="U78" s="10">
        <f t="shared" si="9"/>
        <v>0</v>
      </c>
    </row>
    <row r="79" spans="1:21" ht="14.1" customHeight="1" x14ac:dyDescent="0.15">
      <c r="A79" s="12"/>
      <c r="B79" s="13" t="s">
        <v>67</v>
      </c>
      <c r="C79" s="13">
        <v>421</v>
      </c>
      <c r="D79" s="15">
        <f>SUM(E79:H79)</f>
        <v>4</v>
      </c>
      <c r="E79" s="19">
        <v>3</v>
      </c>
      <c r="F79" s="17"/>
      <c r="G79" s="17"/>
      <c r="H79" s="18">
        <v>1</v>
      </c>
      <c r="I79" s="20">
        <v>4</v>
      </c>
      <c r="J79" s="17"/>
      <c r="K79" s="17"/>
      <c r="L79" s="17"/>
      <c r="M79" s="18"/>
      <c r="N79" s="20">
        <v>4</v>
      </c>
      <c r="O79" s="17"/>
      <c r="P79" s="18"/>
      <c r="Q79" s="20">
        <v>4</v>
      </c>
      <c r="R79" s="18"/>
      <c r="S79" s="20">
        <v>4</v>
      </c>
      <c r="T79" s="17"/>
      <c r="U79" s="18"/>
    </row>
    <row r="80" spans="1:21" ht="14.1" customHeight="1" x14ac:dyDescent="0.15">
      <c r="A80" s="12"/>
      <c r="B80" s="13" t="s">
        <v>68</v>
      </c>
      <c r="C80" s="13">
        <v>422</v>
      </c>
      <c r="D80" s="15">
        <f>SUM(E80:H80)</f>
        <v>0</v>
      </c>
      <c r="E80" s="19"/>
      <c r="F80" s="17"/>
      <c r="G80" s="17"/>
      <c r="H80" s="18"/>
      <c r="I80" s="20"/>
      <c r="J80" s="17"/>
      <c r="K80" s="17"/>
      <c r="L80" s="17"/>
      <c r="M80" s="18"/>
      <c r="N80" s="20"/>
      <c r="O80" s="17"/>
      <c r="P80" s="18"/>
      <c r="Q80" s="20"/>
      <c r="R80" s="18"/>
      <c r="S80" s="20"/>
      <c r="T80" s="17"/>
      <c r="U80" s="18"/>
    </row>
    <row r="81" spans="1:21" ht="14.1" customHeight="1" x14ac:dyDescent="0.15">
      <c r="A81" s="12"/>
      <c r="B81" s="13" t="s">
        <v>69</v>
      </c>
      <c r="C81" s="13">
        <v>423</v>
      </c>
      <c r="D81" s="15">
        <f t="shared" ref="D81:D86" si="10">SUM(E81:H81)</f>
        <v>0</v>
      </c>
      <c r="E81" s="19"/>
      <c r="F81" s="17"/>
      <c r="G81" s="17"/>
      <c r="H81" s="18"/>
      <c r="I81" s="20"/>
      <c r="J81" s="17"/>
      <c r="K81" s="17"/>
      <c r="L81" s="17"/>
      <c r="M81" s="18"/>
      <c r="N81" s="20"/>
      <c r="O81" s="17"/>
      <c r="P81" s="18"/>
      <c r="Q81" s="20"/>
      <c r="R81" s="18"/>
      <c r="S81" s="20"/>
      <c r="T81" s="17"/>
      <c r="U81" s="18"/>
    </row>
    <row r="82" spans="1:21" ht="14.1" customHeight="1" x14ac:dyDescent="0.15">
      <c r="A82" s="12"/>
      <c r="B82" s="13" t="s">
        <v>70</v>
      </c>
      <c r="C82" s="13">
        <v>424</v>
      </c>
      <c r="D82" s="15">
        <f t="shared" si="10"/>
        <v>0</v>
      </c>
      <c r="E82" s="19"/>
      <c r="F82" s="17"/>
      <c r="G82" s="17"/>
      <c r="H82" s="18"/>
      <c r="I82" s="20"/>
      <c r="J82" s="17"/>
      <c r="K82" s="17"/>
      <c r="L82" s="17"/>
      <c r="M82" s="18"/>
      <c r="N82" s="20"/>
      <c r="O82" s="17"/>
      <c r="P82" s="18"/>
      <c r="Q82" s="20"/>
      <c r="R82" s="18"/>
      <c r="S82" s="20"/>
      <c r="T82" s="17"/>
      <c r="U82" s="18"/>
    </row>
    <row r="83" spans="1:21" ht="14.1" customHeight="1" x14ac:dyDescent="0.15">
      <c r="A83" s="12"/>
      <c r="B83" s="13" t="s">
        <v>71</v>
      </c>
      <c r="C83" s="13">
        <v>425</v>
      </c>
      <c r="D83" s="15">
        <f t="shared" si="10"/>
        <v>0</v>
      </c>
      <c r="E83" s="19"/>
      <c r="F83" s="17"/>
      <c r="G83" s="17"/>
      <c r="H83" s="18"/>
      <c r="I83" s="20"/>
      <c r="J83" s="17"/>
      <c r="K83" s="17"/>
      <c r="L83" s="17"/>
      <c r="M83" s="18"/>
      <c r="N83" s="20"/>
      <c r="O83" s="17"/>
      <c r="P83" s="18"/>
      <c r="Q83" s="20"/>
      <c r="R83" s="18"/>
      <c r="S83" s="20"/>
      <c r="T83" s="17"/>
      <c r="U83" s="18"/>
    </row>
    <row r="84" spans="1:21" ht="14.1" customHeight="1" x14ac:dyDescent="0.15">
      <c r="A84" s="12"/>
      <c r="B84" s="13" t="s">
        <v>72</v>
      </c>
      <c r="C84" s="13">
        <v>426</v>
      </c>
      <c r="D84" s="15">
        <f t="shared" si="10"/>
        <v>0</v>
      </c>
      <c r="E84" s="19"/>
      <c r="F84" s="17"/>
      <c r="G84" s="17"/>
      <c r="H84" s="18"/>
      <c r="I84" s="20"/>
      <c r="J84" s="17"/>
      <c r="K84" s="17"/>
      <c r="L84" s="17"/>
      <c r="M84" s="18"/>
      <c r="N84" s="20"/>
      <c r="O84" s="17"/>
      <c r="P84" s="18"/>
      <c r="Q84" s="20"/>
      <c r="R84" s="18"/>
      <c r="S84" s="20"/>
      <c r="T84" s="17"/>
      <c r="U84" s="18"/>
    </row>
    <row r="85" spans="1:21" ht="14.1" customHeight="1" x14ac:dyDescent="0.15">
      <c r="A85" s="12"/>
      <c r="B85" s="13" t="s">
        <v>73</v>
      </c>
      <c r="C85" s="13">
        <v>427</v>
      </c>
      <c r="D85" s="15">
        <f t="shared" si="10"/>
        <v>0</v>
      </c>
      <c r="E85" s="19"/>
      <c r="F85" s="17"/>
      <c r="G85" s="17"/>
      <c r="H85" s="18"/>
      <c r="I85" s="20"/>
      <c r="J85" s="17"/>
      <c r="K85" s="17"/>
      <c r="L85" s="17"/>
      <c r="M85" s="18"/>
      <c r="N85" s="20"/>
      <c r="O85" s="17"/>
      <c r="P85" s="18"/>
      <c r="Q85" s="20"/>
      <c r="R85" s="18"/>
      <c r="S85" s="20"/>
      <c r="T85" s="17"/>
      <c r="U85" s="18"/>
    </row>
    <row r="86" spans="1:21" ht="14.1" customHeight="1" thickBot="1" x14ac:dyDescent="0.2">
      <c r="A86" s="21"/>
      <c r="B86" s="22" t="s">
        <v>74</v>
      </c>
      <c r="C86" s="22">
        <v>428</v>
      </c>
      <c r="D86" s="15">
        <f t="shared" si="10"/>
        <v>0</v>
      </c>
      <c r="E86" s="24"/>
      <c r="F86" s="25"/>
      <c r="G86" s="25"/>
      <c r="H86" s="26"/>
      <c r="I86" s="27"/>
      <c r="J86" s="25"/>
      <c r="K86" s="25"/>
      <c r="L86" s="25"/>
      <c r="M86" s="26"/>
      <c r="N86" s="27"/>
      <c r="O86" s="25"/>
      <c r="P86" s="26"/>
      <c r="Q86" s="27"/>
      <c r="R86" s="26"/>
      <c r="S86" s="27"/>
      <c r="T86" s="25"/>
      <c r="U86" s="26"/>
    </row>
    <row r="87" spans="1:21" ht="14.1" customHeight="1" x14ac:dyDescent="0.15">
      <c r="A87" s="5" t="s">
        <v>156</v>
      </c>
      <c r="B87" s="43"/>
      <c r="C87" s="40"/>
      <c r="D87" s="7">
        <f t="shared" ref="D87:U87" si="11">SUM(D88:D95)</f>
        <v>19</v>
      </c>
      <c r="E87" s="8">
        <f t="shared" si="11"/>
        <v>9</v>
      </c>
      <c r="F87" s="9">
        <f t="shared" si="11"/>
        <v>10</v>
      </c>
      <c r="G87" s="9">
        <f t="shared" si="11"/>
        <v>0</v>
      </c>
      <c r="H87" s="10">
        <f t="shared" si="11"/>
        <v>0</v>
      </c>
      <c r="I87" s="11">
        <f t="shared" si="11"/>
        <v>19</v>
      </c>
      <c r="J87" s="9">
        <f t="shared" si="11"/>
        <v>0</v>
      </c>
      <c r="K87" s="9">
        <f t="shared" si="11"/>
        <v>0</v>
      </c>
      <c r="L87" s="9">
        <f t="shared" si="11"/>
        <v>0</v>
      </c>
      <c r="M87" s="10">
        <f t="shared" si="11"/>
        <v>0</v>
      </c>
      <c r="N87" s="11">
        <f t="shared" si="11"/>
        <v>19</v>
      </c>
      <c r="O87" s="9">
        <f t="shared" si="11"/>
        <v>0</v>
      </c>
      <c r="P87" s="10">
        <f t="shared" si="11"/>
        <v>0</v>
      </c>
      <c r="Q87" s="11">
        <f t="shared" si="11"/>
        <v>18</v>
      </c>
      <c r="R87" s="10">
        <f t="shared" si="11"/>
        <v>1</v>
      </c>
      <c r="S87" s="11">
        <f t="shared" si="11"/>
        <v>19</v>
      </c>
      <c r="T87" s="9">
        <f t="shared" si="11"/>
        <v>0</v>
      </c>
      <c r="U87" s="10">
        <f t="shared" si="11"/>
        <v>0</v>
      </c>
    </row>
    <row r="88" spans="1:21" ht="14.1" customHeight="1" x14ac:dyDescent="0.15">
      <c r="A88" s="12"/>
      <c r="B88" s="13" t="s">
        <v>75</v>
      </c>
      <c r="C88" s="13">
        <v>441</v>
      </c>
      <c r="D88" s="15">
        <f t="shared" ref="D88:D93" si="12">SUM(E88:H88)</f>
        <v>0</v>
      </c>
      <c r="E88" s="19"/>
      <c r="F88" s="17"/>
      <c r="G88" s="17"/>
      <c r="H88" s="18"/>
      <c r="I88" s="20"/>
      <c r="J88" s="17"/>
      <c r="K88" s="17"/>
      <c r="L88" s="17"/>
      <c r="M88" s="18"/>
      <c r="N88" s="20"/>
      <c r="O88" s="17"/>
      <c r="P88" s="18"/>
      <c r="Q88" s="20"/>
      <c r="R88" s="18"/>
      <c r="S88" s="20"/>
      <c r="T88" s="17"/>
      <c r="U88" s="18"/>
    </row>
    <row r="89" spans="1:21" ht="14.1" customHeight="1" x14ac:dyDescent="0.15">
      <c r="A89" s="12"/>
      <c r="B89" s="13" t="s">
        <v>76</v>
      </c>
      <c r="C89" s="13">
        <v>442</v>
      </c>
      <c r="D89" s="15">
        <f t="shared" si="12"/>
        <v>0</v>
      </c>
      <c r="E89" s="19"/>
      <c r="F89" s="17"/>
      <c r="G89" s="17"/>
      <c r="H89" s="18"/>
      <c r="I89" s="20"/>
      <c r="J89" s="17"/>
      <c r="K89" s="17"/>
      <c r="L89" s="17"/>
      <c r="M89" s="18"/>
      <c r="N89" s="20"/>
      <c r="O89" s="17"/>
      <c r="P89" s="18"/>
      <c r="Q89" s="20"/>
      <c r="R89" s="18"/>
      <c r="S89" s="20"/>
      <c r="T89" s="17"/>
      <c r="U89" s="18"/>
    </row>
    <row r="90" spans="1:21" ht="14.1" customHeight="1" x14ac:dyDescent="0.15">
      <c r="A90" s="12"/>
      <c r="B90" s="13" t="s">
        <v>77</v>
      </c>
      <c r="C90" s="13">
        <v>443</v>
      </c>
      <c r="D90" s="15">
        <f t="shared" si="12"/>
        <v>0</v>
      </c>
      <c r="E90" s="19"/>
      <c r="F90" s="17"/>
      <c r="G90" s="17"/>
      <c r="H90" s="18"/>
      <c r="I90" s="20"/>
      <c r="J90" s="17"/>
      <c r="K90" s="17"/>
      <c r="L90" s="17"/>
      <c r="M90" s="18"/>
      <c r="N90" s="20"/>
      <c r="O90" s="17"/>
      <c r="P90" s="18"/>
      <c r="Q90" s="20"/>
      <c r="R90" s="18"/>
      <c r="S90" s="20"/>
      <c r="T90" s="17"/>
      <c r="U90" s="18"/>
    </row>
    <row r="91" spans="1:21" ht="14.1" customHeight="1" x14ac:dyDescent="0.15">
      <c r="A91" s="12"/>
      <c r="B91" s="13" t="s">
        <v>78</v>
      </c>
      <c r="C91" s="13">
        <v>444</v>
      </c>
      <c r="D91" s="15">
        <f t="shared" si="12"/>
        <v>0</v>
      </c>
      <c r="E91" s="19"/>
      <c r="F91" s="17"/>
      <c r="G91" s="17"/>
      <c r="H91" s="18"/>
      <c r="I91" s="20"/>
      <c r="J91" s="17"/>
      <c r="K91" s="17"/>
      <c r="L91" s="17"/>
      <c r="M91" s="18"/>
      <c r="N91" s="20"/>
      <c r="O91" s="17"/>
      <c r="P91" s="18"/>
      <c r="Q91" s="20"/>
      <c r="R91" s="18"/>
      <c r="S91" s="20"/>
      <c r="T91" s="17"/>
      <c r="U91" s="18"/>
    </row>
    <row r="92" spans="1:21" ht="14.1" customHeight="1" x14ac:dyDescent="0.15">
      <c r="A92" s="12"/>
      <c r="B92" s="13" t="s">
        <v>79</v>
      </c>
      <c r="C92" s="13">
        <v>445</v>
      </c>
      <c r="D92" s="15">
        <f t="shared" si="12"/>
        <v>0</v>
      </c>
      <c r="E92" s="19"/>
      <c r="F92" s="17"/>
      <c r="G92" s="17"/>
      <c r="H92" s="18"/>
      <c r="I92" s="20"/>
      <c r="J92" s="17"/>
      <c r="K92" s="17"/>
      <c r="L92" s="17"/>
      <c r="M92" s="18"/>
      <c r="N92" s="20"/>
      <c r="O92" s="17"/>
      <c r="P92" s="18"/>
      <c r="Q92" s="20"/>
      <c r="R92" s="18"/>
      <c r="S92" s="20"/>
      <c r="T92" s="17"/>
      <c r="U92" s="18"/>
    </row>
    <row r="93" spans="1:21" ht="14.1" customHeight="1" x14ac:dyDescent="0.15">
      <c r="A93" s="12"/>
      <c r="B93" s="13" t="s">
        <v>80</v>
      </c>
      <c r="C93" s="13">
        <v>446</v>
      </c>
      <c r="D93" s="15">
        <f t="shared" si="12"/>
        <v>0</v>
      </c>
      <c r="E93" s="19"/>
      <c r="F93" s="17"/>
      <c r="G93" s="17"/>
      <c r="H93" s="18"/>
      <c r="I93" s="20"/>
      <c r="J93" s="17"/>
      <c r="K93" s="17"/>
      <c r="L93" s="17"/>
      <c r="M93" s="18"/>
      <c r="N93" s="20"/>
      <c r="O93" s="17"/>
      <c r="P93" s="18"/>
      <c r="Q93" s="20"/>
      <c r="R93" s="18"/>
      <c r="S93" s="20"/>
      <c r="T93" s="17"/>
      <c r="U93" s="18"/>
    </row>
    <row r="94" spans="1:21" ht="14.1" customHeight="1" x14ac:dyDescent="0.15">
      <c r="A94" s="12"/>
      <c r="B94" s="13" t="s">
        <v>157</v>
      </c>
      <c r="C94" s="13">
        <v>447</v>
      </c>
      <c r="D94" s="15">
        <f>SUM(E94:H94)</f>
        <v>19</v>
      </c>
      <c r="E94" s="19">
        <v>9</v>
      </c>
      <c r="F94" s="17">
        <v>10</v>
      </c>
      <c r="G94" s="17"/>
      <c r="H94" s="18"/>
      <c r="I94" s="20">
        <v>19</v>
      </c>
      <c r="J94" s="17"/>
      <c r="K94" s="17"/>
      <c r="L94" s="17"/>
      <c r="M94" s="18"/>
      <c r="N94" s="20">
        <v>19</v>
      </c>
      <c r="O94" s="17"/>
      <c r="P94" s="18"/>
      <c r="Q94" s="20">
        <v>18</v>
      </c>
      <c r="R94" s="18">
        <v>1</v>
      </c>
      <c r="S94" s="20">
        <v>19</v>
      </c>
      <c r="T94" s="17"/>
      <c r="U94" s="18"/>
    </row>
    <row r="95" spans="1:21" ht="14.1" customHeight="1" thickBot="1" x14ac:dyDescent="0.2">
      <c r="A95" s="21"/>
      <c r="B95" s="22" t="s">
        <v>158</v>
      </c>
      <c r="C95" s="22">
        <v>448</v>
      </c>
      <c r="D95" s="42">
        <f>SUM(E95:H95)</f>
        <v>0</v>
      </c>
      <c r="E95" s="24"/>
      <c r="F95" s="25"/>
      <c r="G95" s="25"/>
      <c r="H95" s="26"/>
      <c r="I95" s="27"/>
      <c r="J95" s="25"/>
      <c r="K95" s="25"/>
      <c r="L95" s="25"/>
      <c r="M95" s="26"/>
      <c r="N95" s="27"/>
      <c r="O95" s="25"/>
      <c r="P95" s="26"/>
      <c r="Q95" s="27"/>
      <c r="R95" s="26"/>
      <c r="S95" s="27"/>
      <c r="T95" s="25"/>
      <c r="U95" s="26"/>
    </row>
    <row r="96" spans="1:21" ht="14.1" customHeight="1" x14ac:dyDescent="0.15">
      <c r="A96" s="5" t="s">
        <v>159</v>
      </c>
      <c r="B96" s="43"/>
      <c r="C96" s="40"/>
      <c r="D96" s="7">
        <f>SUM(D97:D98)</f>
        <v>0</v>
      </c>
      <c r="E96" s="8">
        <f>SUM(E97:E98)</f>
        <v>0</v>
      </c>
      <c r="F96" s="9">
        <f>SUM(F97:F98)</f>
        <v>0</v>
      </c>
      <c r="G96" s="9">
        <f t="shared" ref="G96:U96" si="13">SUM(G97:G98)</f>
        <v>0</v>
      </c>
      <c r="H96" s="10">
        <f t="shared" si="13"/>
        <v>0</v>
      </c>
      <c r="I96" s="11">
        <f t="shared" si="13"/>
        <v>0</v>
      </c>
      <c r="J96" s="9">
        <f t="shared" si="13"/>
        <v>0</v>
      </c>
      <c r="K96" s="9">
        <f t="shared" si="13"/>
        <v>0</v>
      </c>
      <c r="L96" s="9">
        <f t="shared" si="13"/>
        <v>0</v>
      </c>
      <c r="M96" s="10">
        <f t="shared" si="13"/>
        <v>0</v>
      </c>
      <c r="N96" s="11">
        <f t="shared" si="13"/>
        <v>0</v>
      </c>
      <c r="O96" s="9">
        <f t="shared" si="13"/>
        <v>0</v>
      </c>
      <c r="P96" s="10">
        <f t="shared" si="13"/>
        <v>0</v>
      </c>
      <c r="Q96" s="11">
        <f t="shared" si="13"/>
        <v>0</v>
      </c>
      <c r="R96" s="10">
        <f t="shared" si="13"/>
        <v>0</v>
      </c>
      <c r="S96" s="11">
        <f t="shared" si="13"/>
        <v>0</v>
      </c>
      <c r="T96" s="9">
        <f t="shared" si="13"/>
        <v>0</v>
      </c>
      <c r="U96" s="10">
        <f t="shared" si="13"/>
        <v>0</v>
      </c>
    </row>
    <row r="97" spans="1:21" ht="14.1" customHeight="1" x14ac:dyDescent="0.15">
      <c r="A97" s="12"/>
      <c r="B97" s="13" t="s">
        <v>81</v>
      </c>
      <c r="C97" s="13">
        <v>462</v>
      </c>
      <c r="D97" s="15">
        <f>SUM(E97:H97)</f>
        <v>0</v>
      </c>
      <c r="E97" s="19"/>
      <c r="F97" s="17"/>
      <c r="G97" s="17"/>
      <c r="H97" s="18"/>
      <c r="I97" s="20"/>
      <c r="J97" s="17"/>
      <c r="K97" s="17"/>
      <c r="L97" s="17"/>
      <c r="M97" s="18"/>
      <c r="N97" s="20"/>
      <c r="O97" s="17"/>
      <c r="P97" s="18"/>
      <c r="Q97" s="20"/>
      <c r="R97" s="18"/>
      <c r="S97" s="20"/>
      <c r="T97" s="17"/>
      <c r="U97" s="18"/>
    </row>
    <row r="98" spans="1:21" ht="14.1" customHeight="1" thickBot="1" x14ac:dyDescent="0.2">
      <c r="A98" s="21"/>
      <c r="B98" s="22" t="s">
        <v>82</v>
      </c>
      <c r="C98" s="22">
        <v>463</v>
      </c>
      <c r="D98" s="42">
        <f>SUM(E98:H98)</f>
        <v>0</v>
      </c>
      <c r="E98" s="24"/>
      <c r="F98" s="25"/>
      <c r="G98" s="25"/>
      <c r="H98" s="26"/>
      <c r="I98" s="27"/>
      <c r="J98" s="25"/>
      <c r="K98" s="25"/>
      <c r="L98" s="25"/>
      <c r="M98" s="26"/>
      <c r="N98" s="27"/>
      <c r="O98" s="25"/>
      <c r="P98" s="26"/>
      <c r="Q98" s="27"/>
      <c r="R98" s="26"/>
      <c r="S98" s="27"/>
      <c r="T98" s="25"/>
      <c r="U98" s="26"/>
    </row>
    <row r="99" spans="1:21" ht="14.1" customHeight="1" x14ac:dyDescent="0.15">
      <c r="A99" s="5" t="s">
        <v>160</v>
      </c>
      <c r="B99" s="43"/>
      <c r="C99" s="40"/>
      <c r="D99" s="7">
        <f>SUM(D100:D102)</f>
        <v>0</v>
      </c>
      <c r="E99" s="8">
        <f>SUM(E100:E102)</f>
        <v>0</v>
      </c>
      <c r="F99" s="9">
        <f>SUM(F100:F102)</f>
        <v>0</v>
      </c>
      <c r="G99" s="9">
        <f t="shared" ref="G99:U99" si="14">SUM(G100:G102)</f>
        <v>0</v>
      </c>
      <c r="H99" s="44">
        <f t="shared" si="14"/>
        <v>0</v>
      </c>
      <c r="I99" s="11">
        <f t="shared" si="14"/>
        <v>0</v>
      </c>
      <c r="J99" s="9">
        <f t="shared" si="14"/>
        <v>0</v>
      </c>
      <c r="K99" s="9">
        <f t="shared" si="14"/>
        <v>0</v>
      </c>
      <c r="L99" s="9">
        <f t="shared" si="14"/>
        <v>0</v>
      </c>
      <c r="M99" s="10">
        <f t="shared" si="14"/>
        <v>0</v>
      </c>
      <c r="N99" s="11">
        <f t="shared" si="14"/>
        <v>0</v>
      </c>
      <c r="O99" s="9">
        <f t="shared" si="14"/>
        <v>0</v>
      </c>
      <c r="P99" s="10">
        <f t="shared" si="14"/>
        <v>0</v>
      </c>
      <c r="Q99" s="11">
        <f t="shared" si="14"/>
        <v>0</v>
      </c>
      <c r="R99" s="10">
        <f t="shared" si="14"/>
        <v>0</v>
      </c>
      <c r="S99" s="11">
        <f t="shared" si="14"/>
        <v>0</v>
      </c>
      <c r="T99" s="9">
        <f t="shared" si="14"/>
        <v>0</v>
      </c>
      <c r="U99" s="10">
        <f t="shared" si="14"/>
        <v>0</v>
      </c>
    </row>
    <row r="100" spans="1:21" ht="14.1" customHeight="1" x14ac:dyDescent="0.15">
      <c r="A100" s="12"/>
      <c r="B100" s="13" t="s">
        <v>83</v>
      </c>
      <c r="C100" s="13">
        <v>481</v>
      </c>
      <c r="D100" s="15">
        <f>SUM(E100:H100)</f>
        <v>0</v>
      </c>
      <c r="E100" s="19"/>
      <c r="F100" s="17"/>
      <c r="G100" s="17"/>
      <c r="H100" s="18"/>
      <c r="I100" s="20"/>
      <c r="J100" s="17"/>
      <c r="K100" s="17"/>
      <c r="L100" s="17"/>
      <c r="M100" s="18"/>
      <c r="N100" s="20"/>
      <c r="O100" s="17"/>
      <c r="P100" s="18"/>
      <c r="Q100" s="20"/>
      <c r="R100" s="18"/>
      <c r="S100" s="20"/>
      <c r="T100" s="17"/>
      <c r="U100" s="18"/>
    </row>
    <row r="101" spans="1:21" ht="14.1" customHeight="1" x14ac:dyDescent="0.15">
      <c r="A101" s="12"/>
      <c r="B101" s="13" t="s">
        <v>84</v>
      </c>
      <c r="C101" s="13">
        <v>482</v>
      </c>
      <c r="D101" s="15">
        <f>SUM(E101:H101)</f>
        <v>0</v>
      </c>
      <c r="E101" s="19"/>
      <c r="F101" s="17"/>
      <c r="G101" s="17"/>
      <c r="H101" s="18"/>
      <c r="I101" s="20"/>
      <c r="J101" s="17"/>
      <c r="K101" s="17"/>
      <c r="L101" s="17"/>
      <c r="M101" s="18"/>
      <c r="N101" s="20"/>
      <c r="O101" s="17"/>
      <c r="P101" s="18"/>
      <c r="Q101" s="20"/>
      <c r="R101" s="18"/>
      <c r="S101" s="20"/>
      <c r="T101" s="17"/>
      <c r="U101" s="18"/>
    </row>
    <row r="102" spans="1:21" ht="14.1" customHeight="1" thickBot="1" x14ac:dyDescent="0.2">
      <c r="A102" s="21"/>
      <c r="B102" s="22" t="s">
        <v>85</v>
      </c>
      <c r="C102" s="22">
        <v>483</v>
      </c>
      <c r="D102" s="42">
        <f>SUM(E102:H102)</f>
        <v>0</v>
      </c>
      <c r="E102" s="24"/>
      <c r="F102" s="25"/>
      <c r="G102" s="25"/>
      <c r="H102" s="26"/>
      <c r="I102" s="27"/>
      <c r="J102" s="25"/>
      <c r="K102" s="25"/>
      <c r="L102" s="25"/>
      <c r="M102" s="26"/>
      <c r="N102" s="27"/>
      <c r="O102" s="25"/>
      <c r="P102" s="26"/>
      <c r="Q102" s="27"/>
      <c r="R102" s="26"/>
      <c r="S102" s="27"/>
      <c r="T102" s="25"/>
      <c r="U102" s="26"/>
    </row>
    <row r="103" spans="1:21" ht="14.1" customHeight="1" x14ac:dyDescent="0.15">
      <c r="A103" s="5" t="s">
        <v>161</v>
      </c>
      <c r="B103" s="43"/>
      <c r="C103" s="40"/>
      <c r="D103" s="7">
        <f>SUM(D104:D105)</f>
        <v>17</v>
      </c>
      <c r="E103" s="8">
        <f>SUM(E104:E105)</f>
        <v>7</v>
      </c>
      <c r="F103" s="9">
        <f>SUM(F104:F105)</f>
        <v>10</v>
      </c>
      <c r="G103" s="9">
        <f t="shared" ref="G103:U103" si="15">SUM(G104:G105)</f>
        <v>0</v>
      </c>
      <c r="H103" s="10">
        <f t="shared" si="15"/>
        <v>0</v>
      </c>
      <c r="I103" s="11">
        <f t="shared" si="15"/>
        <v>17</v>
      </c>
      <c r="J103" s="9">
        <f t="shared" si="15"/>
        <v>0</v>
      </c>
      <c r="K103" s="9">
        <f t="shared" si="15"/>
        <v>0</v>
      </c>
      <c r="L103" s="9">
        <f t="shared" si="15"/>
        <v>0</v>
      </c>
      <c r="M103" s="10">
        <f t="shared" si="15"/>
        <v>0</v>
      </c>
      <c r="N103" s="11">
        <f t="shared" si="15"/>
        <v>17</v>
      </c>
      <c r="O103" s="9">
        <f t="shared" si="15"/>
        <v>0</v>
      </c>
      <c r="P103" s="10">
        <f t="shared" si="15"/>
        <v>0</v>
      </c>
      <c r="Q103" s="11">
        <f t="shared" si="15"/>
        <v>17</v>
      </c>
      <c r="R103" s="10">
        <f t="shared" si="15"/>
        <v>0</v>
      </c>
      <c r="S103" s="11">
        <f t="shared" si="15"/>
        <v>7</v>
      </c>
      <c r="T103" s="9">
        <f t="shared" si="15"/>
        <v>0</v>
      </c>
      <c r="U103" s="10">
        <f t="shared" si="15"/>
        <v>0</v>
      </c>
    </row>
    <row r="104" spans="1:21" ht="14.1" customHeight="1" x14ac:dyDescent="0.15">
      <c r="A104" s="12"/>
      <c r="B104" s="13" t="s">
        <v>86</v>
      </c>
      <c r="C104" s="13">
        <v>501</v>
      </c>
      <c r="D104" s="15">
        <f>SUM(E104:H104)</f>
        <v>0</v>
      </c>
      <c r="E104" s="19"/>
      <c r="F104" s="17"/>
      <c r="G104" s="17"/>
      <c r="H104" s="18"/>
      <c r="I104" s="20"/>
      <c r="J104" s="17"/>
      <c r="K104" s="17"/>
      <c r="L104" s="17"/>
      <c r="M104" s="18"/>
      <c r="N104" s="20"/>
      <c r="O104" s="17"/>
      <c r="P104" s="18"/>
      <c r="Q104" s="20"/>
      <c r="R104" s="18"/>
      <c r="S104" s="20"/>
      <c r="T104" s="17"/>
      <c r="U104" s="18"/>
    </row>
    <row r="105" spans="1:21" ht="14.1" customHeight="1" thickBot="1" x14ac:dyDescent="0.2">
      <c r="A105" s="21"/>
      <c r="B105" s="22" t="s">
        <v>87</v>
      </c>
      <c r="C105" s="22">
        <v>503</v>
      </c>
      <c r="D105" s="42">
        <f>SUM(E105:H105)</f>
        <v>17</v>
      </c>
      <c r="E105" s="24">
        <v>7</v>
      </c>
      <c r="F105" s="25">
        <v>10</v>
      </c>
      <c r="G105" s="25"/>
      <c r="H105" s="26"/>
      <c r="I105" s="27">
        <v>17</v>
      </c>
      <c r="J105" s="25"/>
      <c r="K105" s="25"/>
      <c r="L105" s="25"/>
      <c r="M105" s="26"/>
      <c r="N105" s="27">
        <v>17</v>
      </c>
      <c r="O105" s="25"/>
      <c r="P105" s="26"/>
      <c r="Q105" s="27">
        <v>17</v>
      </c>
      <c r="R105" s="26"/>
      <c r="S105" s="27">
        <v>7</v>
      </c>
      <c r="T105" s="25"/>
      <c r="U105" s="26"/>
    </row>
    <row r="106" spans="1:21" ht="14.1" customHeight="1" x14ac:dyDescent="0.15">
      <c r="A106" s="38" t="s">
        <v>162</v>
      </c>
      <c r="B106" s="43"/>
      <c r="C106" s="40"/>
      <c r="D106" s="7">
        <f t="shared" ref="D106:U106" si="16">SUM(D107:D109)</f>
        <v>4</v>
      </c>
      <c r="E106" s="8">
        <f t="shared" si="16"/>
        <v>4</v>
      </c>
      <c r="F106" s="9">
        <f t="shared" si="16"/>
        <v>0</v>
      </c>
      <c r="G106" s="9">
        <f t="shared" si="16"/>
        <v>0</v>
      </c>
      <c r="H106" s="10">
        <f t="shared" si="16"/>
        <v>0</v>
      </c>
      <c r="I106" s="11">
        <f t="shared" si="16"/>
        <v>3</v>
      </c>
      <c r="J106" s="9">
        <f t="shared" si="16"/>
        <v>0</v>
      </c>
      <c r="K106" s="9">
        <f t="shared" si="16"/>
        <v>1</v>
      </c>
      <c r="L106" s="9">
        <f t="shared" si="16"/>
        <v>0</v>
      </c>
      <c r="M106" s="10">
        <f t="shared" si="16"/>
        <v>0</v>
      </c>
      <c r="N106" s="11">
        <f t="shared" si="16"/>
        <v>4</v>
      </c>
      <c r="O106" s="9">
        <f t="shared" si="16"/>
        <v>0</v>
      </c>
      <c r="P106" s="10">
        <f t="shared" si="16"/>
        <v>0</v>
      </c>
      <c r="Q106" s="11">
        <f t="shared" si="16"/>
        <v>4</v>
      </c>
      <c r="R106" s="10">
        <f t="shared" si="16"/>
        <v>0</v>
      </c>
      <c r="S106" s="11">
        <f t="shared" si="16"/>
        <v>4</v>
      </c>
      <c r="T106" s="9">
        <f t="shared" si="16"/>
        <v>0</v>
      </c>
      <c r="U106" s="10">
        <f t="shared" si="16"/>
        <v>0</v>
      </c>
    </row>
    <row r="107" spans="1:21" ht="14.1" customHeight="1" x14ac:dyDescent="0.15">
      <c r="A107" s="12"/>
      <c r="B107" s="13" t="s">
        <v>88</v>
      </c>
      <c r="C107" s="13">
        <v>521</v>
      </c>
      <c r="D107" s="15">
        <f>SUM(E107:H107)</f>
        <v>0</v>
      </c>
      <c r="E107" s="19"/>
      <c r="F107" s="17"/>
      <c r="G107" s="17"/>
      <c r="H107" s="18"/>
      <c r="I107" s="20"/>
      <c r="J107" s="17"/>
      <c r="K107" s="17"/>
      <c r="L107" s="17"/>
      <c r="M107" s="18"/>
      <c r="N107" s="20"/>
      <c r="O107" s="17"/>
      <c r="P107" s="18"/>
      <c r="Q107" s="20"/>
      <c r="R107" s="18"/>
      <c r="S107" s="20"/>
      <c r="T107" s="17"/>
      <c r="U107" s="18"/>
    </row>
    <row r="108" spans="1:21" ht="14.1" customHeight="1" x14ac:dyDescent="0.15">
      <c r="A108" s="12"/>
      <c r="B108" s="13" t="s">
        <v>89</v>
      </c>
      <c r="C108" s="13">
        <v>522</v>
      </c>
      <c r="D108" s="15">
        <f>SUM(E108:H108)</f>
        <v>4</v>
      </c>
      <c r="E108" s="19">
        <v>4</v>
      </c>
      <c r="F108" s="17"/>
      <c r="G108" s="17"/>
      <c r="H108" s="18"/>
      <c r="I108" s="20">
        <v>3</v>
      </c>
      <c r="J108" s="17"/>
      <c r="K108" s="17">
        <v>1</v>
      </c>
      <c r="L108" s="17"/>
      <c r="M108" s="18"/>
      <c r="N108" s="20">
        <v>4</v>
      </c>
      <c r="O108" s="17"/>
      <c r="P108" s="18"/>
      <c r="Q108" s="20">
        <v>4</v>
      </c>
      <c r="R108" s="18"/>
      <c r="S108" s="20">
        <v>4</v>
      </c>
      <c r="T108" s="17"/>
      <c r="U108" s="18"/>
    </row>
    <row r="109" spans="1:21" ht="14.1" customHeight="1" thickBot="1" x14ac:dyDescent="0.2">
      <c r="A109" s="21"/>
      <c r="B109" s="22" t="s">
        <v>90</v>
      </c>
      <c r="C109" s="22">
        <v>523</v>
      </c>
      <c r="D109" s="42">
        <f>SUM(E109:H109)</f>
        <v>0</v>
      </c>
      <c r="E109" s="24"/>
      <c r="F109" s="25"/>
      <c r="G109" s="25"/>
      <c r="H109" s="26"/>
      <c r="I109" s="27"/>
      <c r="J109" s="25"/>
      <c r="K109" s="25"/>
      <c r="L109" s="25"/>
      <c r="M109" s="26"/>
      <c r="N109" s="27"/>
      <c r="O109" s="25"/>
      <c r="P109" s="26"/>
      <c r="Q109" s="27"/>
      <c r="R109" s="26"/>
      <c r="S109" s="27"/>
      <c r="T109" s="25"/>
      <c r="U109" s="26"/>
    </row>
    <row r="110" spans="1:21" ht="14.1" customHeight="1" x14ac:dyDescent="0.15">
      <c r="A110" s="5" t="s">
        <v>163</v>
      </c>
      <c r="B110" s="43"/>
      <c r="C110" s="40"/>
      <c r="D110" s="7">
        <f>SUM(D111:D116)</f>
        <v>2</v>
      </c>
      <c r="E110" s="8">
        <f>SUM(E111:E116)</f>
        <v>2</v>
      </c>
      <c r="F110" s="9">
        <f>SUM(F111:F116)</f>
        <v>0</v>
      </c>
      <c r="G110" s="9">
        <f t="shared" ref="G110:U110" si="17">SUM(G111:G116)</f>
        <v>0</v>
      </c>
      <c r="H110" s="10">
        <f t="shared" si="17"/>
        <v>0</v>
      </c>
      <c r="I110" s="11">
        <f t="shared" si="17"/>
        <v>1</v>
      </c>
      <c r="J110" s="9">
        <f t="shared" si="17"/>
        <v>0</v>
      </c>
      <c r="K110" s="9">
        <f t="shared" si="17"/>
        <v>1</v>
      </c>
      <c r="L110" s="9">
        <f t="shared" si="17"/>
        <v>0</v>
      </c>
      <c r="M110" s="10">
        <f t="shared" si="17"/>
        <v>0</v>
      </c>
      <c r="N110" s="11">
        <f t="shared" si="17"/>
        <v>2</v>
      </c>
      <c r="O110" s="9">
        <f t="shared" si="17"/>
        <v>0</v>
      </c>
      <c r="P110" s="10">
        <f t="shared" si="17"/>
        <v>0</v>
      </c>
      <c r="Q110" s="11">
        <f t="shared" si="17"/>
        <v>2</v>
      </c>
      <c r="R110" s="10">
        <f t="shared" si="17"/>
        <v>0</v>
      </c>
      <c r="S110" s="11">
        <f t="shared" si="17"/>
        <v>2</v>
      </c>
      <c r="T110" s="9">
        <f t="shared" si="17"/>
        <v>0</v>
      </c>
      <c r="U110" s="10">
        <f t="shared" si="17"/>
        <v>0</v>
      </c>
    </row>
    <row r="111" spans="1:21" ht="14.1" customHeight="1" x14ac:dyDescent="0.15">
      <c r="A111" s="12"/>
      <c r="B111" s="13" t="s">
        <v>91</v>
      </c>
      <c r="C111" s="13">
        <v>541</v>
      </c>
      <c r="D111" s="15">
        <f t="shared" ref="D111:D116" si="18">SUM(E111:H111)</f>
        <v>0</v>
      </c>
      <c r="E111" s="19"/>
      <c r="F111" s="17"/>
      <c r="G111" s="17"/>
      <c r="H111" s="18"/>
      <c r="I111" s="20"/>
      <c r="J111" s="17"/>
      <c r="K111" s="17"/>
      <c r="L111" s="17"/>
      <c r="M111" s="18"/>
      <c r="N111" s="20"/>
      <c r="O111" s="17"/>
      <c r="P111" s="18"/>
      <c r="Q111" s="20"/>
      <c r="R111" s="18"/>
      <c r="S111" s="20"/>
      <c r="T111" s="17"/>
      <c r="U111" s="18"/>
    </row>
    <row r="112" spans="1:21" ht="14.1" customHeight="1" x14ac:dyDescent="0.15">
      <c r="A112" s="12"/>
      <c r="B112" s="13" t="s">
        <v>92</v>
      </c>
      <c r="C112" s="13">
        <v>542</v>
      </c>
      <c r="D112" s="15">
        <f t="shared" si="18"/>
        <v>0</v>
      </c>
      <c r="E112" s="19"/>
      <c r="F112" s="17"/>
      <c r="G112" s="17"/>
      <c r="H112" s="18"/>
      <c r="I112" s="20"/>
      <c r="J112" s="17"/>
      <c r="K112" s="17"/>
      <c r="L112" s="17"/>
      <c r="M112" s="18"/>
      <c r="N112" s="20"/>
      <c r="O112" s="17"/>
      <c r="P112" s="18"/>
      <c r="Q112" s="20"/>
      <c r="R112" s="18"/>
      <c r="S112" s="20"/>
      <c r="T112" s="17"/>
      <c r="U112" s="18"/>
    </row>
    <row r="113" spans="1:21" ht="14.1" customHeight="1" x14ac:dyDescent="0.15">
      <c r="A113" s="12"/>
      <c r="B113" s="13" t="s">
        <v>93</v>
      </c>
      <c r="C113" s="13">
        <v>543</v>
      </c>
      <c r="D113" s="15">
        <f t="shared" si="18"/>
        <v>0</v>
      </c>
      <c r="E113" s="19"/>
      <c r="F113" s="17"/>
      <c r="G113" s="17"/>
      <c r="H113" s="18"/>
      <c r="I113" s="20"/>
      <c r="J113" s="17"/>
      <c r="K113" s="17"/>
      <c r="L113" s="17"/>
      <c r="M113" s="18"/>
      <c r="N113" s="20"/>
      <c r="O113" s="17"/>
      <c r="P113" s="18"/>
      <c r="Q113" s="20"/>
      <c r="R113" s="18"/>
      <c r="S113" s="20"/>
      <c r="T113" s="17"/>
      <c r="U113" s="18"/>
    </row>
    <row r="114" spans="1:21" ht="14.1" customHeight="1" x14ac:dyDescent="0.15">
      <c r="A114" s="12"/>
      <c r="B114" s="13" t="s">
        <v>94</v>
      </c>
      <c r="C114" s="13">
        <v>544</v>
      </c>
      <c r="D114" s="15">
        <f t="shared" si="18"/>
        <v>2</v>
      </c>
      <c r="E114" s="19">
        <v>2</v>
      </c>
      <c r="F114" s="17"/>
      <c r="G114" s="17"/>
      <c r="H114" s="18"/>
      <c r="I114" s="20">
        <v>1</v>
      </c>
      <c r="J114" s="17"/>
      <c r="K114" s="17">
        <v>1</v>
      </c>
      <c r="L114" s="17"/>
      <c r="M114" s="18"/>
      <c r="N114" s="20">
        <v>2</v>
      </c>
      <c r="O114" s="17"/>
      <c r="P114" s="18"/>
      <c r="Q114" s="20">
        <v>2</v>
      </c>
      <c r="R114" s="18"/>
      <c r="S114" s="20">
        <v>2</v>
      </c>
      <c r="T114" s="17"/>
      <c r="U114" s="18"/>
    </row>
    <row r="115" spans="1:21" ht="14.1" customHeight="1" x14ac:dyDescent="0.15">
      <c r="A115" s="12"/>
      <c r="B115" s="13" t="s">
        <v>95</v>
      </c>
      <c r="C115" s="13">
        <v>545</v>
      </c>
      <c r="D115" s="15">
        <f t="shared" si="18"/>
        <v>0</v>
      </c>
      <c r="E115" s="19"/>
      <c r="F115" s="17"/>
      <c r="G115" s="17"/>
      <c r="H115" s="18"/>
      <c r="I115" s="20"/>
      <c r="J115" s="17"/>
      <c r="K115" s="17"/>
      <c r="L115" s="17"/>
      <c r="M115" s="18"/>
      <c r="N115" s="20"/>
      <c r="O115" s="17"/>
      <c r="P115" s="18"/>
      <c r="Q115" s="20"/>
      <c r="R115" s="18"/>
      <c r="S115" s="20"/>
      <c r="T115" s="17"/>
      <c r="U115" s="18"/>
    </row>
    <row r="116" spans="1:21" ht="14.1" customHeight="1" thickBot="1" x14ac:dyDescent="0.2">
      <c r="A116" s="21"/>
      <c r="B116" s="22" t="s">
        <v>96</v>
      </c>
      <c r="C116" s="22">
        <v>546</v>
      </c>
      <c r="D116" s="42">
        <f t="shared" si="18"/>
        <v>0</v>
      </c>
      <c r="E116" s="24"/>
      <c r="F116" s="25"/>
      <c r="G116" s="25"/>
      <c r="H116" s="26"/>
      <c r="I116" s="27"/>
      <c r="J116" s="25"/>
      <c r="K116" s="25"/>
      <c r="L116" s="25"/>
      <c r="M116" s="26"/>
      <c r="N116" s="27"/>
      <c r="O116" s="25"/>
      <c r="P116" s="26"/>
      <c r="Q116" s="27"/>
      <c r="R116" s="26"/>
      <c r="S116" s="27"/>
      <c r="T116" s="25"/>
      <c r="U116" s="26"/>
    </row>
    <row r="117" spans="1:21" ht="14.1" customHeight="1" x14ac:dyDescent="0.15">
      <c r="A117" s="5" t="s">
        <v>164</v>
      </c>
      <c r="B117" s="43"/>
      <c r="C117" s="40"/>
      <c r="D117" s="7">
        <f>SUM(D118:D121)</f>
        <v>0</v>
      </c>
      <c r="E117" s="8">
        <f>SUM(E118:E121)</f>
        <v>0</v>
      </c>
      <c r="F117" s="9">
        <f>SUM(F118:F121)</f>
        <v>0</v>
      </c>
      <c r="G117" s="9">
        <f t="shared" ref="G117:U117" si="19">SUM(G118:G121)</f>
        <v>0</v>
      </c>
      <c r="H117" s="10">
        <f t="shared" si="19"/>
        <v>0</v>
      </c>
      <c r="I117" s="11">
        <f t="shared" si="19"/>
        <v>0</v>
      </c>
      <c r="J117" s="9">
        <f t="shared" si="19"/>
        <v>0</v>
      </c>
      <c r="K117" s="9">
        <f t="shared" si="19"/>
        <v>0</v>
      </c>
      <c r="L117" s="9">
        <f t="shared" si="19"/>
        <v>0</v>
      </c>
      <c r="M117" s="10">
        <f t="shared" si="19"/>
        <v>0</v>
      </c>
      <c r="N117" s="11">
        <f t="shared" si="19"/>
        <v>0</v>
      </c>
      <c r="O117" s="9">
        <f t="shared" si="19"/>
        <v>0</v>
      </c>
      <c r="P117" s="10">
        <f t="shared" si="19"/>
        <v>0</v>
      </c>
      <c r="Q117" s="11">
        <f t="shared" si="19"/>
        <v>0</v>
      </c>
      <c r="R117" s="10">
        <f t="shared" si="19"/>
        <v>0</v>
      </c>
      <c r="S117" s="11">
        <f t="shared" si="19"/>
        <v>0</v>
      </c>
      <c r="T117" s="9">
        <f t="shared" si="19"/>
        <v>0</v>
      </c>
      <c r="U117" s="10">
        <f t="shared" si="19"/>
        <v>0</v>
      </c>
    </row>
    <row r="118" spans="1:21" ht="14.1" customHeight="1" x14ac:dyDescent="0.15">
      <c r="A118" s="12"/>
      <c r="B118" s="13" t="s">
        <v>97</v>
      </c>
      <c r="C118" s="13">
        <v>561</v>
      </c>
      <c r="D118" s="15">
        <f>SUM(E118:H118)</f>
        <v>0</v>
      </c>
      <c r="E118" s="19"/>
      <c r="F118" s="17"/>
      <c r="G118" s="17"/>
      <c r="H118" s="18"/>
      <c r="I118" s="20"/>
      <c r="J118" s="17"/>
      <c r="K118" s="17"/>
      <c r="L118" s="17"/>
      <c r="M118" s="18"/>
      <c r="N118" s="20"/>
      <c r="O118" s="17"/>
      <c r="P118" s="18"/>
      <c r="Q118" s="20"/>
      <c r="R118" s="18"/>
      <c r="S118" s="20"/>
      <c r="T118" s="17"/>
      <c r="U118" s="18"/>
    </row>
    <row r="119" spans="1:21" ht="14.1" customHeight="1" x14ac:dyDescent="0.15">
      <c r="A119" s="12"/>
      <c r="B119" s="13" t="s">
        <v>98</v>
      </c>
      <c r="C119" s="13">
        <v>562</v>
      </c>
      <c r="D119" s="15">
        <f>SUM(E119:H119)</f>
        <v>0</v>
      </c>
      <c r="E119" s="19"/>
      <c r="F119" s="17"/>
      <c r="G119" s="17"/>
      <c r="H119" s="18"/>
      <c r="I119" s="19"/>
      <c r="J119" s="17"/>
      <c r="K119" s="17"/>
      <c r="L119" s="17"/>
      <c r="M119" s="18"/>
      <c r="N119" s="20"/>
      <c r="O119" s="17"/>
      <c r="P119" s="18"/>
      <c r="Q119" s="20"/>
      <c r="R119" s="18"/>
      <c r="S119" s="20"/>
      <c r="T119" s="17"/>
      <c r="U119" s="18"/>
    </row>
    <row r="120" spans="1:21" ht="14.1" customHeight="1" x14ac:dyDescent="0.15">
      <c r="A120" s="12"/>
      <c r="B120" s="13" t="s">
        <v>99</v>
      </c>
      <c r="C120" s="13">
        <v>563</v>
      </c>
      <c r="D120" s="15">
        <f>SUM(E120:H120)</f>
        <v>0</v>
      </c>
      <c r="E120" s="19"/>
      <c r="F120" s="17"/>
      <c r="G120" s="17"/>
      <c r="H120" s="18"/>
      <c r="I120" s="19"/>
      <c r="J120" s="17"/>
      <c r="K120" s="17"/>
      <c r="L120" s="17"/>
      <c r="M120" s="18"/>
      <c r="N120" s="20"/>
      <c r="O120" s="17"/>
      <c r="P120" s="18"/>
      <c r="Q120" s="20"/>
      <c r="R120" s="18"/>
      <c r="S120" s="20"/>
      <c r="T120" s="17"/>
      <c r="U120" s="18"/>
    </row>
    <row r="121" spans="1:21" ht="14.1" customHeight="1" thickBot="1" x14ac:dyDescent="0.2">
      <c r="A121" s="21"/>
      <c r="B121" s="22" t="s">
        <v>100</v>
      </c>
      <c r="C121" s="22">
        <v>564</v>
      </c>
      <c r="D121" s="42">
        <f>SUM(E121:H121)</f>
        <v>0</v>
      </c>
      <c r="E121" s="24"/>
      <c r="F121" s="25"/>
      <c r="G121" s="25"/>
      <c r="H121" s="26"/>
      <c r="I121" s="24"/>
      <c r="J121" s="25"/>
      <c r="K121" s="25"/>
      <c r="L121" s="25"/>
      <c r="M121" s="26"/>
      <c r="N121" s="27"/>
      <c r="O121" s="25"/>
      <c r="P121" s="26"/>
      <c r="Q121" s="24"/>
      <c r="R121" s="26"/>
      <c r="S121" s="27"/>
      <c r="T121" s="25"/>
      <c r="U121" s="26"/>
    </row>
    <row r="122" spans="1:21" ht="14.1" customHeight="1" x14ac:dyDescent="0.15">
      <c r="A122" s="5" t="s">
        <v>165</v>
      </c>
      <c r="B122" s="43"/>
      <c r="C122" s="40"/>
      <c r="D122" s="7">
        <f>D123</f>
        <v>0</v>
      </c>
      <c r="E122" s="8">
        <f>E123</f>
        <v>0</v>
      </c>
      <c r="F122" s="9">
        <f>F123</f>
        <v>0</v>
      </c>
      <c r="G122" s="9">
        <f t="shared" ref="G122:U122" si="20">G123</f>
        <v>0</v>
      </c>
      <c r="H122" s="10">
        <f t="shared" si="20"/>
        <v>0</v>
      </c>
      <c r="I122" s="11">
        <f t="shared" si="20"/>
        <v>0</v>
      </c>
      <c r="J122" s="9">
        <f t="shared" si="20"/>
        <v>0</v>
      </c>
      <c r="K122" s="9">
        <f t="shared" si="20"/>
        <v>0</v>
      </c>
      <c r="L122" s="9">
        <f t="shared" si="20"/>
        <v>0</v>
      </c>
      <c r="M122" s="10">
        <f t="shared" si="20"/>
        <v>0</v>
      </c>
      <c r="N122" s="11">
        <f t="shared" si="20"/>
        <v>0</v>
      </c>
      <c r="O122" s="9">
        <f t="shared" si="20"/>
        <v>0</v>
      </c>
      <c r="P122" s="10">
        <f t="shared" si="20"/>
        <v>0</v>
      </c>
      <c r="Q122" s="11">
        <f t="shared" si="20"/>
        <v>0</v>
      </c>
      <c r="R122" s="10">
        <f t="shared" si="20"/>
        <v>0</v>
      </c>
      <c r="S122" s="11">
        <f t="shared" si="20"/>
        <v>0</v>
      </c>
      <c r="T122" s="9">
        <f t="shared" si="20"/>
        <v>0</v>
      </c>
      <c r="U122" s="10">
        <f t="shared" si="20"/>
        <v>0</v>
      </c>
    </row>
    <row r="123" spans="1:21" ht="14.1" customHeight="1" thickBot="1" x14ac:dyDescent="0.2">
      <c r="A123" s="21"/>
      <c r="B123" s="22" t="s">
        <v>101</v>
      </c>
      <c r="C123" s="22">
        <v>581</v>
      </c>
      <c r="D123" s="42">
        <f>SUM(E123:H123)</f>
        <v>0</v>
      </c>
      <c r="E123" s="24"/>
      <c r="F123" s="25"/>
      <c r="G123" s="25"/>
      <c r="H123" s="26"/>
      <c r="I123" s="27"/>
      <c r="J123" s="25"/>
      <c r="K123" s="25"/>
      <c r="L123" s="25"/>
      <c r="M123" s="26"/>
      <c r="N123" s="27"/>
      <c r="O123" s="25"/>
      <c r="P123" s="26"/>
      <c r="Q123" s="27"/>
      <c r="R123" s="26"/>
      <c r="S123" s="27"/>
      <c r="T123" s="25"/>
      <c r="U123" s="26"/>
    </row>
    <row r="124" spans="1:21" ht="14.1" customHeight="1" x14ac:dyDescent="0.15">
      <c r="A124" s="5" t="s">
        <v>166</v>
      </c>
      <c r="B124" s="43"/>
      <c r="C124" s="40"/>
      <c r="D124" s="7">
        <f>SUM(D125:D134)</f>
        <v>6</v>
      </c>
      <c r="E124" s="8">
        <f>SUM(E125:E134)</f>
        <v>6</v>
      </c>
      <c r="F124" s="9">
        <f>SUM(F125:F134)</f>
        <v>0</v>
      </c>
      <c r="G124" s="9">
        <f t="shared" ref="G124:U124" si="21">SUM(G125:G134)</f>
        <v>0</v>
      </c>
      <c r="H124" s="10">
        <f t="shared" si="21"/>
        <v>0</v>
      </c>
      <c r="I124" s="11">
        <f t="shared" si="21"/>
        <v>5</v>
      </c>
      <c r="J124" s="9">
        <f t="shared" si="21"/>
        <v>0</v>
      </c>
      <c r="K124" s="9">
        <f t="shared" si="21"/>
        <v>1</v>
      </c>
      <c r="L124" s="9">
        <f t="shared" si="21"/>
        <v>0</v>
      </c>
      <c r="M124" s="10">
        <f t="shared" si="21"/>
        <v>0</v>
      </c>
      <c r="N124" s="11">
        <f t="shared" si="21"/>
        <v>6</v>
      </c>
      <c r="O124" s="9">
        <f t="shared" si="21"/>
        <v>0</v>
      </c>
      <c r="P124" s="10">
        <f t="shared" si="21"/>
        <v>0</v>
      </c>
      <c r="Q124" s="11">
        <f t="shared" si="21"/>
        <v>5</v>
      </c>
      <c r="R124" s="10">
        <f t="shared" si="21"/>
        <v>1</v>
      </c>
      <c r="S124" s="11">
        <f t="shared" si="21"/>
        <v>6</v>
      </c>
      <c r="T124" s="9">
        <f t="shared" si="21"/>
        <v>0</v>
      </c>
      <c r="U124" s="10">
        <f t="shared" si="21"/>
        <v>0</v>
      </c>
    </row>
    <row r="125" spans="1:21" ht="14.1" customHeight="1" x14ac:dyDescent="0.15">
      <c r="A125" s="12"/>
      <c r="B125" s="13" t="s">
        <v>102</v>
      </c>
      <c r="C125" s="13">
        <v>601</v>
      </c>
      <c r="D125" s="15">
        <f>SUM(E125:H125)</f>
        <v>1</v>
      </c>
      <c r="E125" s="19">
        <v>1</v>
      </c>
      <c r="F125" s="17"/>
      <c r="G125" s="17"/>
      <c r="H125" s="18"/>
      <c r="I125" s="20">
        <v>1</v>
      </c>
      <c r="J125" s="17"/>
      <c r="K125" s="17"/>
      <c r="L125" s="17"/>
      <c r="M125" s="18"/>
      <c r="N125" s="20">
        <v>1</v>
      </c>
      <c r="O125" s="17"/>
      <c r="P125" s="18"/>
      <c r="Q125" s="20">
        <v>1</v>
      </c>
      <c r="R125" s="18"/>
      <c r="S125" s="20">
        <v>1</v>
      </c>
      <c r="T125" s="17"/>
      <c r="U125" s="18"/>
    </row>
    <row r="126" spans="1:21" ht="14.1" customHeight="1" x14ac:dyDescent="0.15">
      <c r="A126" s="12"/>
      <c r="B126" s="13" t="s">
        <v>103</v>
      </c>
      <c r="C126" s="13">
        <v>602</v>
      </c>
      <c r="D126" s="15">
        <f t="shared" ref="D126:D132" si="22">SUM(E126:H126)</f>
        <v>1</v>
      </c>
      <c r="E126" s="19">
        <v>1</v>
      </c>
      <c r="F126" s="17"/>
      <c r="G126" s="17"/>
      <c r="H126" s="18"/>
      <c r="I126" s="20">
        <v>1</v>
      </c>
      <c r="J126" s="17"/>
      <c r="K126" s="17"/>
      <c r="L126" s="17"/>
      <c r="M126" s="18"/>
      <c r="N126" s="20">
        <v>1</v>
      </c>
      <c r="O126" s="17"/>
      <c r="P126" s="18"/>
      <c r="Q126" s="20"/>
      <c r="R126" s="18">
        <v>1</v>
      </c>
      <c r="S126" s="20">
        <v>1</v>
      </c>
      <c r="T126" s="17"/>
      <c r="U126" s="18"/>
    </row>
    <row r="127" spans="1:21" ht="14.1" customHeight="1" x14ac:dyDescent="0.15">
      <c r="A127" s="12"/>
      <c r="B127" s="13" t="s">
        <v>104</v>
      </c>
      <c r="C127" s="13">
        <v>603</v>
      </c>
      <c r="D127" s="15">
        <f t="shared" si="22"/>
        <v>0</v>
      </c>
      <c r="E127" s="19"/>
      <c r="F127" s="17"/>
      <c r="G127" s="17"/>
      <c r="H127" s="18"/>
      <c r="I127" s="20"/>
      <c r="J127" s="17"/>
      <c r="K127" s="17"/>
      <c r="L127" s="17"/>
      <c r="M127" s="18"/>
      <c r="N127" s="20"/>
      <c r="O127" s="17"/>
      <c r="P127" s="18"/>
      <c r="Q127" s="20"/>
      <c r="R127" s="18"/>
      <c r="S127" s="20"/>
      <c r="T127" s="17"/>
      <c r="U127" s="18"/>
    </row>
    <row r="128" spans="1:21" ht="14.1" customHeight="1" x14ac:dyDescent="0.15">
      <c r="A128" s="12"/>
      <c r="B128" s="13" t="s">
        <v>105</v>
      </c>
      <c r="C128" s="13">
        <v>604</v>
      </c>
      <c r="D128" s="15">
        <f t="shared" si="22"/>
        <v>0</v>
      </c>
      <c r="E128" s="19"/>
      <c r="F128" s="17"/>
      <c r="G128" s="17"/>
      <c r="H128" s="18"/>
      <c r="I128" s="20"/>
      <c r="J128" s="17"/>
      <c r="K128" s="17"/>
      <c r="L128" s="17"/>
      <c r="M128" s="18"/>
      <c r="N128" s="20"/>
      <c r="O128" s="17"/>
      <c r="P128" s="18"/>
      <c r="Q128" s="20"/>
      <c r="R128" s="18"/>
      <c r="S128" s="20"/>
      <c r="T128" s="17"/>
      <c r="U128" s="18"/>
    </row>
    <row r="129" spans="1:21" ht="14.1" customHeight="1" x14ac:dyDescent="0.15">
      <c r="A129" s="12"/>
      <c r="B129" s="13" t="s">
        <v>106</v>
      </c>
      <c r="C129" s="13">
        <v>605</v>
      </c>
      <c r="D129" s="15">
        <f t="shared" si="22"/>
        <v>3</v>
      </c>
      <c r="E129" s="19">
        <v>3</v>
      </c>
      <c r="F129" s="17"/>
      <c r="G129" s="17"/>
      <c r="H129" s="18"/>
      <c r="I129" s="20">
        <v>3</v>
      </c>
      <c r="J129" s="17"/>
      <c r="K129" s="17"/>
      <c r="L129" s="17"/>
      <c r="M129" s="18"/>
      <c r="N129" s="20">
        <v>3</v>
      </c>
      <c r="O129" s="17"/>
      <c r="P129" s="18"/>
      <c r="Q129" s="20">
        <v>3</v>
      </c>
      <c r="R129" s="18"/>
      <c r="S129" s="20">
        <v>3</v>
      </c>
      <c r="T129" s="17"/>
      <c r="U129" s="18"/>
    </row>
    <row r="130" spans="1:21" ht="14.1" customHeight="1" x14ac:dyDescent="0.15">
      <c r="A130" s="12"/>
      <c r="B130" s="13" t="s">
        <v>107</v>
      </c>
      <c r="C130" s="13">
        <v>606</v>
      </c>
      <c r="D130" s="15">
        <f t="shared" si="22"/>
        <v>0</v>
      </c>
      <c r="E130" s="19"/>
      <c r="F130" s="17"/>
      <c r="G130" s="17"/>
      <c r="H130" s="18"/>
      <c r="I130" s="20"/>
      <c r="J130" s="17"/>
      <c r="K130" s="17"/>
      <c r="L130" s="17"/>
      <c r="M130" s="18"/>
      <c r="N130" s="20"/>
      <c r="O130" s="17"/>
      <c r="P130" s="18"/>
      <c r="Q130" s="20"/>
      <c r="R130" s="18"/>
      <c r="S130" s="20"/>
      <c r="T130" s="17"/>
      <c r="U130" s="18"/>
    </row>
    <row r="131" spans="1:21" ht="14.1" customHeight="1" x14ac:dyDescent="0.15">
      <c r="A131" s="12"/>
      <c r="B131" s="13" t="s">
        <v>108</v>
      </c>
      <c r="C131" s="13">
        <v>607</v>
      </c>
      <c r="D131" s="15">
        <f t="shared" si="22"/>
        <v>0</v>
      </c>
      <c r="E131" s="19"/>
      <c r="F131" s="17"/>
      <c r="G131" s="17"/>
      <c r="H131" s="18"/>
      <c r="I131" s="20"/>
      <c r="J131" s="17"/>
      <c r="K131" s="17"/>
      <c r="L131" s="17"/>
      <c r="M131" s="18"/>
      <c r="N131" s="20"/>
      <c r="O131" s="17"/>
      <c r="P131" s="18"/>
      <c r="Q131" s="20"/>
      <c r="R131" s="18"/>
      <c r="S131" s="20"/>
      <c r="T131" s="17"/>
      <c r="U131" s="18"/>
    </row>
    <row r="132" spans="1:21" ht="14.1" customHeight="1" x14ac:dyDescent="0.15">
      <c r="A132" s="12"/>
      <c r="B132" s="13" t="s">
        <v>109</v>
      </c>
      <c r="C132" s="13">
        <v>608</v>
      </c>
      <c r="D132" s="15">
        <f t="shared" si="22"/>
        <v>0</v>
      </c>
      <c r="E132" s="19"/>
      <c r="F132" s="17"/>
      <c r="G132" s="17"/>
      <c r="H132" s="18"/>
      <c r="I132" s="20"/>
      <c r="J132" s="17"/>
      <c r="K132" s="17"/>
      <c r="L132" s="17"/>
      <c r="M132" s="18"/>
      <c r="N132" s="20"/>
      <c r="O132" s="17"/>
      <c r="P132" s="18"/>
      <c r="Q132" s="20"/>
      <c r="R132" s="18"/>
      <c r="S132" s="20"/>
      <c r="T132" s="17"/>
      <c r="U132" s="18"/>
    </row>
    <row r="133" spans="1:21" ht="14.1" customHeight="1" x14ac:dyDescent="0.15">
      <c r="A133" s="12"/>
      <c r="B133" s="13" t="s">
        <v>110</v>
      </c>
      <c r="C133" s="13">
        <v>609</v>
      </c>
      <c r="D133" s="15">
        <f>SUM(E133:H133)</f>
        <v>0</v>
      </c>
      <c r="E133" s="19"/>
      <c r="F133" s="17"/>
      <c r="G133" s="17"/>
      <c r="H133" s="18"/>
      <c r="I133" s="20"/>
      <c r="J133" s="17"/>
      <c r="K133" s="17"/>
      <c r="L133" s="17"/>
      <c r="M133" s="18"/>
      <c r="N133" s="20"/>
      <c r="O133" s="17"/>
      <c r="P133" s="18"/>
      <c r="Q133" s="20"/>
      <c r="R133" s="18"/>
      <c r="S133" s="20"/>
      <c r="T133" s="17"/>
      <c r="U133" s="18"/>
    </row>
    <row r="134" spans="1:21" ht="14.1" customHeight="1" thickBot="1" x14ac:dyDescent="0.2">
      <c r="A134" s="21"/>
      <c r="B134" s="22" t="s">
        <v>167</v>
      </c>
      <c r="C134" s="22">
        <v>610</v>
      </c>
      <c r="D134" s="42">
        <f>SUM(E134:H134)</f>
        <v>1</v>
      </c>
      <c r="E134" s="24">
        <v>1</v>
      </c>
      <c r="F134" s="25"/>
      <c r="G134" s="25"/>
      <c r="H134" s="26"/>
      <c r="I134" s="27"/>
      <c r="J134" s="25"/>
      <c r="K134" s="25">
        <v>1</v>
      </c>
      <c r="L134" s="25"/>
      <c r="M134" s="26"/>
      <c r="N134" s="27">
        <v>1</v>
      </c>
      <c r="O134" s="25"/>
      <c r="P134" s="26"/>
      <c r="Q134" s="27">
        <v>1</v>
      </c>
      <c r="R134" s="26"/>
      <c r="S134" s="27">
        <v>1</v>
      </c>
      <c r="T134" s="25"/>
      <c r="U134" s="26"/>
    </row>
    <row r="135" spans="1:21" ht="14.1" customHeight="1" x14ac:dyDescent="0.15">
      <c r="A135" s="5" t="s">
        <v>168</v>
      </c>
      <c r="B135" s="43"/>
      <c r="C135" s="40"/>
      <c r="D135" s="7">
        <f>SUM(D136:D140)</f>
        <v>34</v>
      </c>
      <c r="E135" s="8">
        <f>SUM(E136:E140)</f>
        <v>11</v>
      </c>
      <c r="F135" s="9">
        <f>SUM(F136:F140)</f>
        <v>22</v>
      </c>
      <c r="G135" s="9">
        <f t="shared" ref="G135:U135" si="23">SUM(G136:G140)</f>
        <v>0</v>
      </c>
      <c r="H135" s="10">
        <f t="shared" si="23"/>
        <v>1</v>
      </c>
      <c r="I135" s="11">
        <f t="shared" si="23"/>
        <v>21</v>
      </c>
      <c r="J135" s="9">
        <f t="shared" si="23"/>
        <v>0</v>
      </c>
      <c r="K135" s="9">
        <f t="shared" si="23"/>
        <v>1</v>
      </c>
      <c r="L135" s="9">
        <f t="shared" si="23"/>
        <v>0</v>
      </c>
      <c r="M135" s="10">
        <f t="shared" si="23"/>
        <v>12</v>
      </c>
      <c r="N135" s="11">
        <f t="shared" si="23"/>
        <v>34</v>
      </c>
      <c r="O135" s="9">
        <f t="shared" si="23"/>
        <v>0</v>
      </c>
      <c r="P135" s="10">
        <f t="shared" si="23"/>
        <v>0</v>
      </c>
      <c r="Q135" s="11">
        <f t="shared" si="23"/>
        <v>22</v>
      </c>
      <c r="R135" s="10">
        <f t="shared" si="23"/>
        <v>12</v>
      </c>
      <c r="S135" s="11">
        <f t="shared" si="23"/>
        <v>12</v>
      </c>
      <c r="T135" s="9">
        <f t="shared" si="23"/>
        <v>0</v>
      </c>
      <c r="U135" s="10">
        <f t="shared" si="23"/>
        <v>0</v>
      </c>
    </row>
    <row r="136" spans="1:21" ht="14.1" customHeight="1" x14ac:dyDescent="0.15">
      <c r="A136" s="12"/>
      <c r="B136" s="13" t="s">
        <v>111</v>
      </c>
      <c r="C136" s="13">
        <v>621</v>
      </c>
      <c r="D136" s="15">
        <f>SUM(E136:H136)</f>
        <v>33</v>
      </c>
      <c r="E136" s="19">
        <v>10</v>
      </c>
      <c r="F136" s="17">
        <v>22</v>
      </c>
      <c r="G136" s="17"/>
      <c r="H136" s="18">
        <v>1</v>
      </c>
      <c r="I136" s="20">
        <v>20</v>
      </c>
      <c r="J136" s="17"/>
      <c r="K136" s="17">
        <v>1</v>
      </c>
      <c r="L136" s="17"/>
      <c r="M136" s="18">
        <v>12</v>
      </c>
      <c r="N136" s="20">
        <v>33</v>
      </c>
      <c r="O136" s="17"/>
      <c r="P136" s="18"/>
      <c r="Q136" s="20">
        <v>21</v>
      </c>
      <c r="R136" s="18">
        <v>12</v>
      </c>
      <c r="S136" s="20">
        <v>11</v>
      </c>
      <c r="T136" s="17"/>
      <c r="U136" s="18"/>
    </row>
    <row r="137" spans="1:21" ht="14.1" customHeight="1" x14ac:dyDescent="0.15">
      <c r="A137" s="12"/>
      <c r="B137" s="13" t="s">
        <v>112</v>
      </c>
      <c r="C137" s="13">
        <v>622</v>
      </c>
      <c r="D137" s="15">
        <f>SUM(E137:H137)</f>
        <v>0</v>
      </c>
      <c r="E137" s="19"/>
      <c r="F137" s="17"/>
      <c r="G137" s="17"/>
      <c r="H137" s="18"/>
      <c r="I137" s="20"/>
      <c r="J137" s="17"/>
      <c r="K137" s="17"/>
      <c r="L137" s="17"/>
      <c r="M137" s="18"/>
      <c r="N137" s="20"/>
      <c r="O137" s="17"/>
      <c r="P137" s="18"/>
      <c r="Q137" s="20"/>
      <c r="R137" s="18"/>
      <c r="S137" s="20"/>
      <c r="T137" s="17"/>
      <c r="U137" s="18"/>
    </row>
    <row r="138" spans="1:21" ht="14.1" customHeight="1" x14ac:dyDescent="0.15">
      <c r="A138" s="12"/>
      <c r="B138" s="13" t="s">
        <v>113</v>
      </c>
      <c r="C138" s="13">
        <v>623</v>
      </c>
      <c r="D138" s="15">
        <f>SUM(E138:H138)</f>
        <v>0</v>
      </c>
      <c r="E138" s="19"/>
      <c r="F138" s="17"/>
      <c r="G138" s="17"/>
      <c r="H138" s="18"/>
      <c r="I138" s="20"/>
      <c r="J138" s="17"/>
      <c r="K138" s="17"/>
      <c r="L138" s="17"/>
      <c r="M138" s="18"/>
      <c r="N138" s="20"/>
      <c r="O138" s="17"/>
      <c r="P138" s="18"/>
      <c r="Q138" s="20"/>
      <c r="R138" s="18"/>
      <c r="S138" s="20"/>
      <c r="T138" s="17"/>
      <c r="U138" s="18"/>
    </row>
    <row r="139" spans="1:21" ht="14.1" customHeight="1" x14ac:dyDescent="0.15">
      <c r="A139" s="12"/>
      <c r="B139" s="13" t="s">
        <v>114</v>
      </c>
      <c r="C139" s="13">
        <v>624</v>
      </c>
      <c r="D139" s="15">
        <f>SUM(E139:H139)</f>
        <v>0</v>
      </c>
      <c r="E139" s="19"/>
      <c r="F139" s="17"/>
      <c r="G139" s="17"/>
      <c r="H139" s="18"/>
      <c r="I139" s="20"/>
      <c r="J139" s="17"/>
      <c r="K139" s="17"/>
      <c r="L139" s="17"/>
      <c r="M139" s="18"/>
      <c r="N139" s="20"/>
      <c r="O139" s="17"/>
      <c r="P139" s="18"/>
      <c r="Q139" s="20"/>
      <c r="R139" s="18"/>
      <c r="S139" s="20"/>
      <c r="T139" s="17"/>
      <c r="U139" s="18"/>
    </row>
    <row r="140" spans="1:21" ht="14.1" customHeight="1" thickBot="1" x14ac:dyDescent="0.2">
      <c r="A140" s="21"/>
      <c r="B140" s="22" t="s">
        <v>169</v>
      </c>
      <c r="C140" s="22">
        <v>625</v>
      </c>
      <c r="D140" s="42">
        <f>SUM(E140:H140)</f>
        <v>1</v>
      </c>
      <c r="E140" s="24">
        <v>1</v>
      </c>
      <c r="F140" s="25"/>
      <c r="G140" s="25"/>
      <c r="H140" s="26"/>
      <c r="I140" s="27">
        <v>1</v>
      </c>
      <c r="J140" s="25"/>
      <c r="K140" s="25"/>
      <c r="L140" s="25"/>
      <c r="M140" s="26"/>
      <c r="N140" s="27">
        <v>1</v>
      </c>
      <c r="O140" s="25"/>
      <c r="P140" s="26"/>
      <c r="Q140" s="27">
        <v>1</v>
      </c>
      <c r="R140" s="26"/>
      <c r="S140" s="27">
        <v>1</v>
      </c>
      <c r="T140" s="25"/>
      <c r="U140" s="26"/>
    </row>
    <row r="141" spans="1:21" ht="14.1" customHeight="1" x14ac:dyDescent="0.15">
      <c r="A141" s="5" t="s">
        <v>170</v>
      </c>
      <c r="B141" s="43"/>
      <c r="C141" s="40"/>
      <c r="D141" s="7">
        <f>SUM(D142:D148)</f>
        <v>11</v>
      </c>
      <c r="E141" s="8">
        <f>SUM(E142:E148)</f>
        <v>11</v>
      </c>
      <c r="F141" s="9">
        <f>SUM(F142:F148)</f>
        <v>0</v>
      </c>
      <c r="G141" s="9">
        <f t="shared" ref="G141:U141" si="24">SUM(G142:G148)</f>
        <v>0</v>
      </c>
      <c r="H141" s="10">
        <f t="shared" si="24"/>
        <v>0</v>
      </c>
      <c r="I141" s="11">
        <f t="shared" si="24"/>
        <v>8</v>
      </c>
      <c r="J141" s="9">
        <f t="shared" si="24"/>
        <v>0</v>
      </c>
      <c r="K141" s="9">
        <f t="shared" si="24"/>
        <v>2</v>
      </c>
      <c r="L141" s="9">
        <f t="shared" si="24"/>
        <v>0</v>
      </c>
      <c r="M141" s="10">
        <f t="shared" si="24"/>
        <v>1</v>
      </c>
      <c r="N141" s="11">
        <f t="shared" si="24"/>
        <v>11</v>
      </c>
      <c r="O141" s="9">
        <f t="shared" si="24"/>
        <v>0</v>
      </c>
      <c r="P141" s="10">
        <f t="shared" si="24"/>
        <v>0</v>
      </c>
      <c r="Q141" s="11">
        <f t="shared" si="24"/>
        <v>11</v>
      </c>
      <c r="R141" s="10">
        <f t="shared" si="24"/>
        <v>0</v>
      </c>
      <c r="S141" s="11">
        <f t="shared" si="24"/>
        <v>11</v>
      </c>
      <c r="T141" s="9">
        <f t="shared" si="24"/>
        <v>0</v>
      </c>
      <c r="U141" s="10">
        <f t="shared" si="24"/>
        <v>0</v>
      </c>
    </row>
    <row r="142" spans="1:21" ht="14.1" customHeight="1" x14ac:dyDescent="0.15">
      <c r="A142" s="12"/>
      <c r="B142" s="13" t="s">
        <v>115</v>
      </c>
      <c r="C142" s="13">
        <v>641</v>
      </c>
      <c r="D142" s="15">
        <f t="shared" ref="D142:D148" si="25">SUM(E142:H142)</f>
        <v>0</v>
      </c>
      <c r="E142" s="19"/>
      <c r="F142" s="17"/>
      <c r="G142" s="17"/>
      <c r="H142" s="18"/>
      <c r="I142" s="19"/>
      <c r="J142" s="17"/>
      <c r="K142" s="17"/>
      <c r="L142" s="17"/>
      <c r="M142" s="18"/>
      <c r="N142" s="20"/>
      <c r="O142" s="17"/>
      <c r="P142" s="18"/>
      <c r="Q142" s="20"/>
      <c r="R142" s="18"/>
      <c r="S142" s="20"/>
      <c r="T142" s="17"/>
      <c r="U142" s="18"/>
    </row>
    <row r="143" spans="1:21" ht="14.1" customHeight="1" x14ac:dyDescent="0.15">
      <c r="A143" s="12"/>
      <c r="B143" s="13" t="s">
        <v>116</v>
      </c>
      <c r="C143" s="13">
        <v>642</v>
      </c>
      <c r="D143" s="15">
        <f t="shared" si="25"/>
        <v>6</v>
      </c>
      <c r="E143" s="19">
        <v>6</v>
      </c>
      <c r="F143" s="17"/>
      <c r="G143" s="17"/>
      <c r="H143" s="18"/>
      <c r="I143" s="19">
        <v>5</v>
      </c>
      <c r="J143" s="17"/>
      <c r="K143" s="17">
        <v>1</v>
      </c>
      <c r="L143" s="17"/>
      <c r="M143" s="18"/>
      <c r="N143" s="20">
        <v>6</v>
      </c>
      <c r="O143" s="17"/>
      <c r="P143" s="18"/>
      <c r="Q143" s="19">
        <v>6</v>
      </c>
      <c r="R143" s="18"/>
      <c r="S143" s="20">
        <v>6</v>
      </c>
      <c r="T143" s="17"/>
      <c r="U143" s="18"/>
    </row>
    <row r="144" spans="1:21" ht="14.1" customHeight="1" x14ac:dyDescent="0.15">
      <c r="A144" s="12"/>
      <c r="B144" s="13" t="s">
        <v>117</v>
      </c>
      <c r="C144" s="13">
        <v>643</v>
      </c>
      <c r="D144" s="15">
        <f t="shared" si="25"/>
        <v>0</v>
      </c>
      <c r="E144" s="19"/>
      <c r="F144" s="17"/>
      <c r="G144" s="17"/>
      <c r="H144" s="18"/>
      <c r="I144" s="19"/>
      <c r="J144" s="17"/>
      <c r="K144" s="17"/>
      <c r="L144" s="17"/>
      <c r="M144" s="18"/>
      <c r="N144" s="20"/>
      <c r="O144" s="17"/>
      <c r="P144" s="18"/>
      <c r="Q144" s="19"/>
      <c r="R144" s="18"/>
      <c r="S144" s="20"/>
      <c r="T144" s="17"/>
      <c r="U144" s="18"/>
    </row>
    <row r="145" spans="1:21" ht="14.1" customHeight="1" x14ac:dyDescent="0.15">
      <c r="A145" s="12"/>
      <c r="B145" s="13" t="s">
        <v>118</v>
      </c>
      <c r="C145" s="13">
        <v>644</v>
      </c>
      <c r="D145" s="15">
        <f t="shared" si="25"/>
        <v>0</v>
      </c>
      <c r="E145" s="19"/>
      <c r="F145" s="17"/>
      <c r="G145" s="17"/>
      <c r="H145" s="18"/>
      <c r="I145" s="19"/>
      <c r="J145" s="17"/>
      <c r="K145" s="17"/>
      <c r="L145" s="17"/>
      <c r="M145" s="18"/>
      <c r="N145" s="20"/>
      <c r="O145" s="17"/>
      <c r="P145" s="18"/>
      <c r="Q145" s="19"/>
      <c r="R145" s="18"/>
      <c r="S145" s="20"/>
      <c r="T145" s="17"/>
      <c r="U145" s="18"/>
    </row>
    <row r="146" spans="1:21" ht="14.1" customHeight="1" x14ac:dyDescent="0.15">
      <c r="A146" s="12"/>
      <c r="B146" s="13" t="s">
        <v>119</v>
      </c>
      <c r="C146" s="13">
        <v>645</v>
      </c>
      <c r="D146" s="15">
        <f t="shared" si="25"/>
        <v>0</v>
      </c>
      <c r="E146" s="19"/>
      <c r="F146" s="17"/>
      <c r="G146" s="17"/>
      <c r="H146" s="18"/>
      <c r="I146" s="19"/>
      <c r="J146" s="17"/>
      <c r="K146" s="17"/>
      <c r="L146" s="17"/>
      <c r="M146" s="18"/>
      <c r="N146" s="20"/>
      <c r="O146" s="17"/>
      <c r="P146" s="18"/>
      <c r="Q146" s="19"/>
      <c r="R146" s="18"/>
      <c r="S146" s="20"/>
      <c r="T146" s="17"/>
      <c r="U146" s="18"/>
    </row>
    <row r="147" spans="1:21" ht="14.1" customHeight="1" x14ac:dyDescent="0.15">
      <c r="A147" s="12"/>
      <c r="B147" s="13" t="s">
        <v>171</v>
      </c>
      <c r="C147" s="13">
        <v>646</v>
      </c>
      <c r="D147" s="15">
        <f t="shared" si="25"/>
        <v>2</v>
      </c>
      <c r="E147" s="19">
        <v>2</v>
      </c>
      <c r="F147" s="17"/>
      <c r="G147" s="17"/>
      <c r="H147" s="18"/>
      <c r="I147" s="19">
        <v>2</v>
      </c>
      <c r="J147" s="17"/>
      <c r="K147" s="17"/>
      <c r="L147" s="17"/>
      <c r="M147" s="18"/>
      <c r="N147" s="20">
        <v>2</v>
      </c>
      <c r="O147" s="17"/>
      <c r="P147" s="18"/>
      <c r="Q147" s="19">
        <v>2</v>
      </c>
      <c r="R147" s="18"/>
      <c r="S147" s="20">
        <v>2</v>
      </c>
      <c r="T147" s="17"/>
      <c r="U147" s="18"/>
    </row>
    <row r="148" spans="1:21" ht="14.1" customHeight="1" thickBot="1" x14ac:dyDescent="0.2">
      <c r="A148" s="21"/>
      <c r="B148" s="22" t="s">
        <v>172</v>
      </c>
      <c r="C148" s="22">
        <v>647</v>
      </c>
      <c r="D148" s="42">
        <f t="shared" si="25"/>
        <v>3</v>
      </c>
      <c r="E148" s="24">
        <v>3</v>
      </c>
      <c r="F148" s="25"/>
      <c r="G148" s="25"/>
      <c r="H148" s="26"/>
      <c r="I148" s="24">
        <v>1</v>
      </c>
      <c r="J148" s="25"/>
      <c r="K148" s="25">
        <v>1</v>
      </c>
      <c r="L148" s="25"/>
      <c r="M148" s="26">
        <v>1</v>
      </c>
      <c r="N148" s="27">
        <v>3</v>
      </c>
      <c r="O148" s="25"/>
      <c r="P148" s="26"/>
      <c r="Q148" s="24">
        <v>3</v>
      </c>
      <c r="R148" s="26"/>
      <c r="S148" s="27">
        <v>3</v>
      </c>
      <c r="T148" s="25"/>
      <c r="U148" s="26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64" t="s">
        <v>120</v>
      </c>
      <c r="B158" s="65"/>
      <c r="C158" s="65"/>
      <c r="D158" s="45">
        <f t="shared" ref="D158:U158" si="26">D5 + D13 + SUM(D21:D52)</f>
        <v>2890</v>
      </c>
      <c r="E158" s="45">
        <f t="shared" si="26"/>
        <v>642</v>
      </c>
      <c r="F158" s="45">
        <f t="shared" si="26"/>
        <v>1401</v>
      </c>
      <c r="G158" s="45">
        <f t="shared" si="26"/>
        <v>2</v>
      </c>
      <c r="H158" s="45">
        <f t="shared" si="26"/>
        <v>845</v>
      </c>
      <c r="I158" s="45">
        <f t="shared" si="26"/>
        <v>2673</v>
      </c>
      <c r="J158" s="45">
        <f t="shared" si="26"/>
        <v>24</v>
      </c>
      <c r="K158" s="45">
        <f t="shared" si="26"/>
        <v>87</v>
      </c>
      <c r="L158" s="45">
        <f t="shared" si="26"/>
        <v>0</v>
      </c>
      <c r="M158" s="45">
        <f t="shared" si="26"/>
        <v>106</v>
      </c>
      <c r="N158" s="45">
        <f t="shared" si="26"/>
        <v>2888</v>
      </c>
      <c r="O158" s="45">
        <f t="shared" si="26"/>
        <v>2</v>
      </c>
      <c r="P158" s="45">
        <f t="shared" si="26"/>
        <v>0</v>
      </c>
      <c r="Q158" s="45">
        <f t="shared" si="26"/>
        <v>1451</v>
      </c>
      <c r="R158" s="45">
        <f t="shared" si="26"/>
        <v>1439</v>
      </c>
      <c r="S158" s="45">
        <f t="shared" si="26"/>
        <v>1063</v>
      </c>
      <c r="T158" s="45">
        <f t="shared" si="26"/>
        <v>1546</v>
      </c>
      <c r="U158" s="46">
        <f t="shared" si="26"/>
        <v>440</v>
      </c>
    </row>
    <row r="159" spans="1:21" ht="14.1" customHeight="1" x14ac:dyDescent="0.15">
      <c r="A159" s="66" t="s">
        <v>121</v>
      </c>
      <c r="B159" s="67"/>
      <c r="C159" s="67"/>
      <c r="D159" s="47">
        <f>D53+D55+D63+D68+D73+D78+D87+D96+D99+D103+D106+D110+D117+D122+D124+D135+D141</f>
        <v>274</v>
      </c>
      <c r="E159" s="47">
        <f>E53+E55+E63+E68+E73+E78+E87+E96+E99+E103+E106+E110+E117+E122+E124+E135+E141</f>
        <v>122</v>
      </c>
      <c r="F159" s="47">
        <f t="shared" ref="F159:U159" si="27">F53+F55+F63+F68+F73+F78+F87+F96+F99+F103+F106+F110+F117+F122+F124+F135+F141</f>
        <v>80</v>
      </c>
      <c r="G159" s="47">
        <f t="shared" si="27"/>
        <v>0</v>
      </c>
      <c r="H159" s="47">
        <f t="shared" si="27"/>
        <v>72</v>
      </c>
      <c r="I159" s="47">
        <f t="shared" si="27"/>
        <v>232</v>
      </c>
      <c r="J159" s="47">
        <f t="shared" si="27"/>
        <v>0</v>
      </c>
      <c r="K159" s="47">
        <f t="shared" si="27"/>
        <v>25</v>
      </c>
      <c r="L159" s="47">
        <f t="shared" si="27"/>
        <v>0</v>
      </c>
      <c r="M159" s="47">
        <f t="shared" si="27"/>
        <v>17</v>
      </c>
      <c r="N159" s="47">
        <f t="shared" si="27"/>
        <v>272</v>
      </c>
      <c r="O159" s="47">
        <f t="shared" si="27"/>
        <v>2</v>
      </c>
      <c r="P159" s="47">
        <f t="shared" si="27"/>
        <v>0</v>
      </c>
      <c r="Q159" s="47">
        <f t="shared" si="27"/>
        <v>231</v>
      </c>
      <c r="R159" s="47">
        <f t="shared" si="27"/>
        <v>43</v>
      </c>
      <c r="S159" s="47">
        <f t="shared" si="27"/>
        <v>204</v>
      </c>
      <c r="T159" s="47">
        <f t="shared" si="27"/>
        <v>26</v>
      </c>
      <c r="U159" s="48">
        <f t="shared" si="27"/>
        <v>0</v>
      </c>
    </row>
    <row r="160" spans="1:21" ht="14.1" customHeight="1" x14ac:dyDescent="0.15">
      <c r="A160" s="66"/>
      <c r="B160" s="67"/>
      <c r="C160" s="67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50"/>
    </row>
    <row r="161" spans="1:21" ht="14.1" customHeight="1" thickBot="1" x14ac:dyDescent="0.2">
      <c r="A161" s="68" t="s">
        <v>122</v>
      </c>
      <c r="B161" s="69"/>
      <c r="C161" s="69"/>
      <c r="D161" s="51">
        <f>SUM(D158:D159)</f>
        <v>3164</v>
      </c>
      <c r="E161" s="51">
        <f t="shared" ref="E161:U161" si="28">SUM(E158:E159)</f>
        <v>764</v>
      </c>
      <c r="F161" s="51">
        <f t="shared" si="28"/>
        <v>1481</v>
      </c>
      <c r="G161" s="51">
        <f t="shared" si="28"/>
        <v>2</v>
      </c>
      <c r="H161" s="51">
        <f t="shared" si="28"/>
        <v>917</v>
      </c>
      <c r="I161" s="51">
        <f t="shared" si="28"/>
        <v>2905</v>
      </c>
      <c r="J161" s="51">
        <f t="shared" si="28"/>
        <v>24</v>
      </c>
      <c r="K161" s="51">
        <f t="shared" si="28"/>
        <v>112</v>
      </c>
      <c r="L161" s="51">
        <f t="shared" si="28"/>
        <v>0</v>
      </c>
      <c r="M161" s="51">
        <f t="shared" si="28"/>
        <v>123</v>
      </c>
      <c r="N161" s="51">
        <f t="shared" si="28"/>
        <v>3160</v>
      </c>
      <c r="O161" s="51">
        <f t="shared" si="28"/>
        <v>4</v>
      </c>
      <c r="P161" s="51">
        <f t="shared" si="28"/>
        <v>0</v>
      </c>
      <c r="Q161" s="51">
        <f t="shared" si="28"/>
        <v>1682</v>
      </c>
      <c r="R161" s="51">
        <f t="shared" si="28"/>
        <v>1482</v>
      </c>
      <c r="S161" s="51">
        <f t="shared" si="28"/>
        <v>1267</v>
      </c>
      <c r="T161" s="51">
        <f t="shared" si="28"/>
        <v>1572</v>
      </c>
      <c r="U161" s="52">
        <f t="shared" si="28"/>
        <v>440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89138-9079-4FD2-A98D-24A9EBBFDF73}">
  <dimension ref="A1:U162"/>
  <sheetViews>
    <sheetView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185</v>
      </c>
      <c r="E1" s="4" t="s">
        <v>124</v>
      </c>
      <c r="R1" s="4" t="s">
        <v>125</v>
      </c>
      <c r="S1" s="76" t="s">
        <v>123</v>
      </c>
      <c r="T1" s="76"/>
      <c r="U1" s="76"/>
    </row>
    <row r="2" spans="1:21" ht="12.75" thickBot="1" x14ac:dyDescent="0.2"/>
    <row r="3" spans="1:21" ht="13.5" customHeight="1" x14ac:dyDescent="0.15">
      <c r="A3" s="70" t="s">
        <v>0</v>
      </c>
      <c r="B3" s="71"/>
      <c r="C3" s="74" t="s">
        <v>1</v>
      </c>
      <c r="D3" s="80" t="s">
        <v>2</v>
      </c>
      <c r="E3" s="70" t="s">
        <v>3</v>
      </c>
      <c r="F3" s="71"/>
      <c r="G3" s="71"/>
      <c r="H3" s="82"/>
      <c r="I3" s="70" t="s">
        <v>4</v>
      </c>
      <c r="J3" s="71"/>
      <c r="K3" s="71"/>
      <c r="L3" s="71"/>
      <c r="M3" s="82"/>
      <c r="N3" s="83" t="s">
        <v>5</v>
      </c>
      <c r="O3" s="71"/>
      <c r="P3" s="82"/>
      <c r="Q3" s="70" t="s">
        <v>6</v>
      </c>
      <c r="R3" s="82"/>
      <c r="S3" s="77" t="s">
        <v>7</v>
      </c>
      <c r="T3" s="78"/>
      <c r="U3" s="79"/>
    </row>
    <row r="4" spans="1:21" ht="13.5" customHeight="1" thickBot="1" x14ac:dyDescent="0.2">
      <c r="A4" s="72"/>
      <c r="B4" s="73"/>
      <c r="C4" s="75"/>
      <c r="D4" s="81"/>
      <c r="E4" s="61" t="s">
        <v>8</v>
      </c>
      <c r="F4" s="62" t="s">
        <v>9</v>
      </c>
      <c r="G4" s="62" t="s">
        <v>10</v>
      </c>
      <c r="H4" s="2" t="s">
        <v>11</v>
      </c>
      <c r="I4" s="61" t="s">
        <v>12</v>
      </c>
      <c r="J4" s="62" t="s">
        <v>13</v>
      </c>
      <c r="K4" s="62" t="s">
        <v>14</v>
      </c>
      <c r="L4" s="62" t="s">
        <v>15</v>
      </c>
      <c r="M4" s="2" t="s">
        <v>16</v>
      </c>
      <c r="N4" s="3" t="s">
        <v>17</v>
      </c>
      <c r="O4" s="62" t="s">
        <v>18</v>
      </c>
      <c r="P4" s="2" t="s">
        <v>19</v>
      </c>
      <c r="Q4" s="61" t="s">
        <v>20</v>
      </c>
      <c r="R4" s="2" t="s">
        <v>21</v>
      </c>
      <c r="S4" s="3" t="s">
        <v>22</v>
      </c>
      <c r="T4" s="62" t="s">
        <v>23</v>
      </c>
      <c r="U4" s="2" t="s">
        <v>24</v>
      </c>
    </row>
    <row r="5" spans="1:21" ht="14.1" customHeight="1" x14ac:dyDescent="0.15">
      <c r="A5" s="5" t="s">
        <v>126</v>
      </c>
      <c r="B5" s="6"/>
      <c r="C5" s="6"/>
      <c r="D5" s="7">
        <f t="shared" ref="D5:T5" si="0">SUM(D6:D12)</f>
        <v>396</v>
      </c>
      <c r="E5" s="8">
        <f t="shared" si="0"/>
        <v>93</v>
      </c>
      <c r="F5" s="9">
        <f t="shared" si="0"/>
        <v>144</v>
      </c>
      <c r="G5" s="9">
        <f t="shared" si="0"/>
        <v>3</v>
      </c>
      <c r="H5" s="10">
        <f t="shared" si="0"/>
        <v>156</v>
      </c>
      <c r="I5" s="8">
        <f t="shared" si="0"/>
        <v>350</v>
      </c>
      <c r="J5" s="9">
        <f t="shared" si="0"/>
        <v>0</v>
      </c>
      <c r="K5" s="9">
        <f t="shared" si="0"/>
        <v>30</v>
      </c>
      <c r="L5" s="9">
        <f t="shared" si="0"/>
        <v>0</v>
      </c>
      <c r="M5" s="10">
        <f t="shared" si="0"/>
        <v>16</v>
      </c>
      <c r="N5" s="11">
        <f t="shared" si="0"/>
        <v>396</v>
      </c>
      <c r="O5" s="9">
        <f t="shared" si="0"/>
        <v>0</v>
      </c>
      <c r="P5" s="10">
        <f t="shared" si="0"/>
        <v>0</v>
      </c>
      <c r="Q5" s="11">
        <f t="shared" si="0"/>
        <v>156</v>
      </c>
      <c r="R5" s="10">
        <f t="shared" si="0"/>
        <v>240</v>
      </c>
      <c r="S5" s="11">
        <f t="shared" si="0"/>
        <v>165</v>
      </c>
      <c r="T5" s="9">
        <f t="shared" si="0"/>
        <v>202</v>
      </c>
      <c r="U5" s="10">
        <f>SUM(U6:U12)</f>
        <v>78</v>
      </c>
    </row>
    <row r="6" spans="1:21" ht="14.1" customHeight="1" x14ac:dyDescent="0.15">
      <c r="A6" s="12"/>
      <c r="B6" s="13" t="s">
        <v>127</v>
      </c>
      <c r="C6" s="14">
        <v>101</v>
      </c>
      <c r="D6" s="15">
        <f>SUM(E6:H6)</f>
        <v>15</v>
      </c>
      <c r="E6" s="16">
        <v>6</v>
      </c>
      <c r="F6" s="17"/>
      <c r="G6" s="17"/>
      <c r="H6" s="18">
        <v>9</v>
      </c>
      <c r="I6" s="19">
        <v>12</v>
      </c>
      <c r="J6" s="17"/>
      <c r="K6" s="17">
        <v>2</v>
      </c>
      <c r="L6" s="17"/>
      <c r="M6" s="18">
        <v>1</v>
      </c>
      <c r="N6" s="20">
        <v>15</v>
      </c>
      <c r="O6" s="17"/>
      <c r="P6" s="18"/>
      <c r="Q6" s="20">
        <v>14</v>
      </c>
      <c r="R6" s="18">
        <v>1</v>
      </c>
      <c r="S6" s="20">
        <v>8</v>
      </c>
      <c r="T6" s="17"/>
      <c r="U6" s="18"/>
    </row>
    <row r="7" spans="1:21" ht="14.1" customHeight="1" x14ac:dyDescent="0.15">
      <c r="A7" s="12"/>
      <c r="B7" s="13" t="s">
        <v>128</v>
      </c>
      <c r="C7" s="14">
        <v>103</v>
      </c>
      <c r="D7" s="15">
        <f>SUM(E7:H7)</f>
        <v>28</v>
      </c>
      <c r="E7" s="19">
        <v>13</v>
      </c>
      <c r="F7" s="17">
        <v>6</v>
      </c>
      <c r="G7" s="17">
        <v>1</v>
      </c>
      <c r="H7" s="18">
        <v>8</v>
      </c>
      <c r="I7" s="19">
        <v>28</v>
      </c>
      <c r="J7" s="17"/>
      <c r="K7" s="17"/>
      <c r="L7" s="17"/>
      <c r="M7" s="18"/>
      <c r="N7" s="20">
        <v>28</v>
      </c>
      <c r="O7" s="17"/>
      <c r="P7" s="18"/>
      <c r="Q7" s="20">
        <v>18</v>
      </c>
      <c r="R7" s="18">
        <v>10</v>
      </c>
      <c r="S7" s="20">
        <v>22</v>
      </c>
      <c r="T7" s="17"/>
      <c r="U7" s="18"/>
    </row>
    <row r="8" spans="1:21" ht="14.1" customHeight="1" x14ac:dyDescent="0.15">
      <c r="A8" s="12"/>
      <c r="B8" s="13" t="s">
        <v>129</v>
      </c>
      <c r="C8" s="14">
        <v>105</v>
      </c>
      <c r="D8" s="15">
        <f t="shared" ref="D8:D52" si="1">SUM(E8:H8)</f>
        <v>7</v>
      </c>
      <c r="E8" s="19">
        <v>2</v>
      </c>
      <c r="F8" s="17"/>
      <c r="G8" s="17"/>
      <c r="H8" s="18">
        <v>5</v>
      </c>
      <c r="I8" s="19">
        <v>4</v>
      </c>
      <c r="J8" s="17"/>
      <c r="K8" s="17">
        <v>3</v>
      </c>
      <c r="L8" s="17"/>
      <c r="M8" s="18"/>
      <c r="N8" s="20">
        <v>7</v>
      </c>
      <c r="O8" s="17"/>
      <c r="P8" s="18"/>
      <c r="Q8" s="20">
        <v>7</v>
      </c>
      <c r="R8" s="18"/>
      <c r="S8" s="20">
        <v>7</v>
      </c>
      <c r="T8" s="17"/>
      <c r="U8" s="18"/>
    </row>
    <row r="9" spans="1:21" ht="14.1" customHeight="1" x14ac:dyDescent="0.15">
      <c r="A9" s="12"/>
      <c r="B9" s="13" t="s">
        <v>130</v>
      </c>
      <c r="C9" s="14">
        <v>106</v>
      </c>
      <c r="D9" s="15">
        <f t="shared" si="1"/>
        <v>27</v>
      </c>
      <c r="E9" s="19">
        <v>11</v>
      </c>
      <c r="F9" s="17">
        <v>4</v>
      </c>
      <c r="G9" s="17"/>
      <c r="H9" s="18">
        <v>12</v>
      </c>
      <c r="I9" s="19">
        <v>23</v>
      </c>
      <c r="J9" s="17"/>
      <c r="K9" s="17">
        <v>3</v>
      </c>
      <c r="L9" s="17"/>
      <c r="M9" s="18">
        <v>1</v>
      </c>
      <c r="N9" s="20">
        <v>27</v>
      </c>
      <c r="O9" s="17"/>
      <c r="P9" s="18"/>
      <c r="Q9" s="20">
        <v>17</v>
      </c>
      <c r="R9" s="18">
        <v>10</v>
      </c>
      <c r="S9" s="20">
        <v>23</v>
      </c>
      <c r="T9" s="17"/>
      <c r="U9" s="18"/>
    </row>
    <row r="10" spans="1:21" ht="14.1" customHeight="1" x14ac:dyDescent="0.15">
      <c r="A10" s="12"/>
      <c r="B10" s="13" t="s">
        <v>131</v>
      </c>
      <c r="C10" s="14">
        <v>107</v>
      </c>
      <c r="D10" s="15">
        <f t="shared" si="1"/>
        <v>129</v>
      </c>
      <c r="E10" s="19">
        <v>18</v>
      </c>
      <c r="F10" s="17">
        <v>61</v>
      </c>
      <c r="G10" s="17"/>
      <c r="H10" s="18">
        <v>50</v>
      </c>
      <c r="I10" s="19">
        <v>114</v>
      </c>
      <c r="J10" s="17"/>
      <c r="K10" s="17">
        <v>2</v>
      </c>
      <c r="L10" s="17"/>
      <c r="M10" s="18">
        <v>13</v>
      </c>
      <c r="N10" s="20">
        <v>129</v>
      </c>
      <c r="O10" s="17"/>
      <c r="P10" s="18"/>
      <c r="Q10" s="20">
        <v>26</v>
      </c>
      <c r="R10" s="18">
        <v>103</v>
      </c>
      <c r="S10" s="20">
        <v>29</v>
      </c>
      <c r="T10" s="17">
        <v>88</v>
      </c>
      <c r="U10" s="18">
        <v>39</v>
      </c>
    </row>
    <row r="11" spans="1:21" ht="14.1" customHeight="1" x14ac:dyDescent="0.15">
      <c r="A11" s="12"/>
      <c r="B11" s="13" t="s">
        <v>132</v>
      </c>
      <c r="C11" s="14">
        <v>108</v>
      </c>
      <c r="D11" s="15">
        <f t="shared" si="1"/>
        <v>58</v>
      </c>
      <c r="E11" s="19">
        <v>4</v>
      </c>
      <c r="F11" s="17"/>
      <c r="G11" s="17"/>
      <c r="H11" s="18">
        <v>54</v>
      </c>
      <c r="I11" s="19">
        <v>52</v>
      </c>
      <c r="J11" s="17"/>
      <c r="K11" s="17">
        <v>6</v>
      </c>
      <c r="L11" s="17"/>
      <c r="M11" s="18"/>
      <c r="N11" s="20">
        <v>58</v>
      </c>
      <c r="O11" s="17"/>
      <c r="P11" s="18"/>
      <c r="Q11" s="20">
        <v>18</v>
      </c>
      <c r="R11" s="18">
        <v>40</v>
      </c>
      <c r="S11" s="20">
        <v>19</v>
      </c>
      <c r="T11" s="17">
        <v>39</v>
      </c>
      <c r="U11" s="18">
        <v>39</v>
      </c>
    </row>
    <row r="12" spans="1:21" ht="14.1" customHeight="1" thickBot="1" x14ac:dyDescent="0.2">
      <c r="A12" s="21"/>
      <c r="B12" s="22" t="s">
        <v>133</v>
      </c>
      <c r="C12" s="23">
        <v>109</v>
      </c>
      <c r="D12" s="15">
        <f t="shared" si="1"/>
        <v>132</v>
      </c>
      <c r="E12" s="24">
        <v>39</v>
      </c>
      <c r="F12" s="25">
        <v>73</v>
      </c>
      <c r="G12" s="25">
        <v>2</v>
      </c>
      <c r="H12" s="26">
        <v>18</v>
      </c>
      <c r="I12" s="24">
        <v>117</v>
      </c>
      <c r="J12" s="25"/>
      <c r="K12" s="25">
        <v>14</v>
      </c>
      <c r="L12" s="25"/>
      <c r="M12" s="26">
        <v>1</v>
      </c>
      <c r="N12" s="27">
        <v>132</v>
      </c>
      <c r="O12" s="25"/>
      <c r="P12" s="26"/>
      <c r="Q12" s="27">
        <v>56</v>
      </c>
      <c r="R12" s="26">
        <v>76</v>
      </c>
      <c r="S12" s="27">
        <v>57</v>
      </c>
      <c r="T12" s="25">
        <v>75</v>
      </c>
      <c r="U12" s="26"/>
    </row>
    <row r="13" spans="1:21" ht="14.1" customHeight="1" x14ac:dyDescent="0.15">
      <c r="A13" s="5" t="s">
        <v>134</v>
      </c>
      <c r="B13" s="28"/>
      <c r="C13" s="28"/>
      <c r="D13" s="7">
        <f t="shared" ref="D13:U13" si="2">SUM(D14:D20)</f>
        <v>1495</v>
      </c>
      <c r="E13" s="8">
        <f t="shared" si="2"/>
        <v>119</v>
      </c>
      <c r="F13" s="9">
        <f t="shared" si="2"/>
        <v>607</v>
      </c>
      <c r="G13" s="9">
        <f t="shared" si="2"/>
        <v>0</v>
      </c>
      <c r="H13" s="10">
        <f t="shared" si="2"/>
        <v>769</v>
      </c>
      <c r="I13" s="11">
        <f t="shared" si="2"/>
        <v>1456</v>
      </c>
      <c r="J13" s="9">
        <f t="shared" si="2"/>
        <v>0</v>
      </c>
      <c r="K13" s="9">
        <f t="shared" si="2"/>
        <v>24</v>
      </c>
      <c r="L13" s="9">
        <f t="shared" si="2"/>
        <v>0</v>
      </c>
      <c r="M13" s="10">
        <f t="shared" si="2"/>
        <v>15</v>
      </c>
      <c r="N13" s="11">
        <f t="shared" si="2"/>
        <v>1494</v>
      </c>
      <c r="O13" s="9">
        <f t="shared" si="2"/>
        <v>1</v>
      </c>
      <c r="P13" s="10">
        <f t="shared" si="2"/>
        <v>0</v>
      </c>
      <c r="Q13" s="11">
        <f t="shared" si="2"/>
        <v>290</v>
      </c>
      <c r="R13" s="10">
        <f t="shared" si="2"/>
        <v>1205</v>
      </c>
      <c r="S13" s="11">
        <f t="shared" si="2"/>
        <v>253</v>
      </c>
      <c r="T13" s="9">
        <f t="shared" si="2"/>
        <v>1219</v>
      </c>
      <c r="U13" s="10">
        <f t="shared" si="2"/>
        <v>635</v>
      </c>
    </row>
    <row r="14" spans="1:21" ht="14.1" customHeight="1" x14ac:dyDescent="0.15">
      <c r="A14" s="12"/>
      <c r="B14" s="13" t="s">
        <v>135</v>
      </c>
      <c r="C14" s="14">
        <v>131</v>
      </c>
      <c r="D14" s="15">
        <f t="shared" si="1"/>
        <v>574</v>
      </c>
      <c r="E14" s="19">
        <v>25</v>
      </c>
      <c r="F14" s="17">
        <v>76</v>
      </c>
      <c r="G14" s="17"/>
      <c r="H14" s="18">
        <v>473</v>
      </c>
      <c r="I14" s="19">
        <v>567</v>
      </c>
      <c r="J14" s="17"/>
      <c r="K14" s="17">
        <v>5</v>
      </c>
      <c r="L14" s="17"/>
      <c r="M14" s="18">
        <v>2</v>
      </c>
      <c r="N14" s="20">
        <v>574</v>
      </c>
      <c r="O14" s="17"/>
      <c r="P14" s="18"/>
      <c r="Q14" s="20">
        <v>79</v>
      </c>
      <c r="R14" s="18">
        <v>495</v>
      </c>
      <c r="S14" s="20">
        <v>57</v>
      </c>
      <c r="T14" s="17">
        <v>509</v>
      </c>
      <c r="U14" s="18">
        <v>441</v>
      </c>
    </row>
    <row r="15" spans="1:21" ht="14.1" customHeight="1" x14ac:dyDescent="0.15">
      <c r="A15" s="12"/>
      <c r="B15" s="13" t="s">
        <v>136</v>
      </c>
      <c r="C15" s="14">
        <v>132</v>
      </c>
      <c r="D15" s="15">
        <f t="shared" si="1"/>
        <v>248</v>
      </c>
      <c r="E15" s="19">
        <v>8</v>
      </c>
      <c r="F15" s="17">
        <v>198</v>
      </c>
      <c r="G15" s="17"/>
      <c r="H15" s="18">
        <v>42</v>
      </c>
      <c r="I15" s="19">
        <v>247</v>
      </c>
      <c r="J15" s="17"/>
      <c r="K15" s="17">
        <v>1</v>
      </c>
      <c r="L15" s="17"/>
      <c r="M15" s="18"/>
      <c r="N15" s="20">
        <v>248</v>
      </c>
      <c r="O15" s="17"/>
      <c r="P15" s="18"/>
      <c r="Q15" s="20">
        <v>22</v>
      </c>
      <c r="R15" s="18">
        <v>226</v>
      </c>
      <c r="S15" s="20">
        <v>14</v>
      </c>
      <c r="T15" s="17">
        <v>234</v>
      </c>
      <c r="U15" s="18">
        <v>36</v>
      </c>
    </row>
    <row r="16" spans="1:21" ht="14.1" customHeight="1" x14ac:dyDescent="0.15">
      <c r="A16" s="12"/>
      <c r="B16" s="13" t="s">
        <v>137</v>
      </c>
      <c r="C16" s="14">
        <v>133</v>
      </c>
      <c r="D16" s="15">
        <f t="shared" si="1"/>
        <v>285</v>
      </c>
      <c r="E16" s="19">
        <v>11</v>
      </c>
      <c r="F16" s="17">
        <v>145</v>
      </c>
      <c r="G16" s="17"/>
      <c r="H16" s="18">
        <v>129</v>
      </c>
      <c r="I16" s="19">
        <v>283</v>
      </c>
      <c r="J16" s="17"/>
      <c r="K16" s="17">
        <v>1</v>
      </c>
      <c r="L16" s="17"/>
      <c r="M16" s="18">
        <v>1</v>
      </c>
      <c r="N16" s="20">
        <v>285</v>
      </c>
      <c r="O16" s="17"/>
      <c r="P16" s="18"/>
      <c r="Q16" s="19">
        <v>22</v>
      </c>
      <c r="R16" s="18">
        <v>263</v>
      </c>
      <c r="S16" s="20">
        <v>22</v>
      </c>
      <c r="T16" s="17">
        <v>261</v>
      </c>
      <c r="U16" s="18">
        <v>118</v>
      </c>
    </row>
    <row r="17" spans="1:21" ht="14.1" customHeight="1" x14ac:dyDescent="0.15">
      <c r="A17" s="12"/>
      <c r="B17" s="13" t="s">
        <v>138</v>
      </c>
      <c r="C17" s="14">
        <v>134</v>
      </c>
      <c r="D17" s="15">
        <f t="shared" si="1"/>
        <v>157</v>
      </c>
      <c r="E17" s="19">
        <v>28</v>
      </c>
      <c r="F17" s="17">
        <v>107</v>
      </c>
      <c r="G17" s="17"/>
      <c r="H17" s="18">
        <v>22</v>
      </c>
      <c r="I17" s="19">
        <v>148</v>
      </c>
      <c r="J17" s="17"/>
      <c r="K17" s="17">
        <v>9</v>
      </c>
      <c r="L17" s="17"/>
      <c r="M17" s="18"/>
      <c r="N17" s="20">
        <v>157</v>
      </c>
      <c r="O17" s="17"/>
      <c r="P17" s="18"/>
      <c r="Q17" s="19">
        <v>38</v>
      </c>
      <c r="R17" s="18">
        <v>119</v>
      </c>
      <c r="S17" s="20">
        <v>49</v>
      </c>
      <c r="T17" s="17">
        <v>108</v>
      </c>
      <c r="U17" s="18"/>
    </row>
    <row r="18" spans="1:21" ht="14.1" customHeight="1" x14ac:dyDescent="0.15">
      <c r="A18" s="12"/>
      <c r="B18" s="13" t="s">
        <v>139</v>
      </c>
      <c r="C18" s="14">
        <v>135</v>
      </c>
      <c r="D18" s="15">
        <f t="shared" si="1"/>
        <v>48</v>
      </c>
      <c r="E18" s="19">
        <v>17</v>
      </c>
      <c r="F18" s="17">
        <v>16</v>
      </c>
      <c r="G18" s="17"/>
      <c r="H18" s="18">
        <v>15</v>
      </c>
      <c r="I18" s="19">
        <v>45</v>
      </c>
      <c r="J18" s="17"/>
      <c r="K18" s="17">
        <v>3</v>
      </c>
      <c r="L18" s="17"/>
      <c r="M18" s="18"/>
      <c r="N18" s="20">
        <v>48</v>
      </c>
      <c r="O18" s="17"/>
      <c r="P18" s="18"/>
      <c r="Q18" s="19">
        <v>35</v>
      </c>
      <c r="R18" s="18">
        <v>13</v>
      </c>
      <c r="S18" s="20">
        <v>32</v>
      </c>
      <c r="T18" s="17">
        <v>6</v>
      </c>
      <c r="U18" s="18"/>
    </row>
    <row r="19" spans="1:21" ht="14.1" customHeight="1" x14ac:dyDescent="0.15">
      <c r="A19" s="12"/>
      <c r="B19" s="13" t="s">
        <v>140</v>
      </c>
      <c r="C19" s="14">
        <v>136</v>
      </c>
      <c r="D19" s="15">
        <f t="shared" si="1"/>
        <v>46</v>
      </c>
      <c r="E19" s="19">
        <v>4</v>
      </c>
      <c r="F19" s="17">
        <v>25</v>
      </c>
      <c r="G19" s="17"/>
      <c r="H19" s="18">
        <v>17</v>
      </c>
      <c r="I19" s="19">
        <v>38</v>
      </c>
      <c r="J19" s="17"/>
      <c r="K19" s="17"/>
      <c r="L19" s="17"/>
      <c r="M19" s="18">
        <v>8</v>
      </c>
      <c r="N19" s="20">
        <v>46</v>
      </c>
      <c r="O19" s="17"/>
      <c r="P19" s="18"/>
      <c r="Q19" s="19">
        <v>39</v>
      </c>
      <c r="R19" s="18">
        <v>7</v>
      </c>
      <c r="S19" s="20">
        <v>21</v>
      </c>
      <c r="T19" s="17">
        <v>22</v>
      </c>
      <c r="U19" s="18"/>
    </row>
    <row r="20" spans="1:21" ht="14.1" customHeight="1" thickBot="1" x14ac:dyDescent="0.2">
      <c r="A20" s="21"/>
      <c r="B20" s="22" t="s">
        <v>141</v>
      </c>
      <c r="C20" s="23">
        <v>137</v>
      </c>
      <c r="D20" s="26">
        <f t="shared" si="1"/>
        <v>137</v>
      </c>
      <c r="E20" s="24">
        <v>26</v>
      </c>
      <c r="F20" s="25">
        <v>40</v>
      </c>
      <c r="G20" s="25"/>
      <c r="H20" s="26">
        <v>71</v>
      </c>
      <c r="I20" s="24">
        <v>128</v>
      </c>
      <c r="J20" s="25"/>
      <c r="K20" s="25">
        <v>5</v>
      </c>
      <c r="L20" s="25"/>
      <c r="M20" s="26">
        <v>4</v>
      </c>
      <c r="N20" s="27">
        <v>136</v>
      </c>
      <c r="O20" s="25">
        <v>1</v>
      </c>
      <c r="P20" s="26"/>
      <c r="Q20" s="24">
        <v>55</v>
      </c>
      <c r="R20" s="26">
        <v>82</v>
      </c>
      <c r="S20" s="27">
        <v>58</v>
      </c>
      <c r="T20" s="25">
        <v>79</v>
      </c>
      <c r="U20" s="26">
        <v>40</v>
      </c>
    </row>
    <row r="21" spans="1:21" ht="14.1" customHeight="1" x14ac:dyDescent="0.15">
      <c r="A21" s="29" t="s">
        <v>25</v>
      </c>
      <c r="B21" s="30"/>
      <c r="C21" s="31">
        <v>202</v>
      </c>
      <c r="D21" s="10">
        <f t="shared" si="1"/>
        <v>24</v>
      </c>
      <c r="E21" s="8">
        <v>20</v>
      </c>
      <c r="F21" s="9"/>
      <c r="G21" s="9"/>
      <c r="H21" s="10">
        <v>4</v>
      </c>
      <c r="I21" s="8">
        <v>18</v>
      </c>
      <c r="J21" s="9"/>
      <c r="K21" s="9">
        <v>3</v>
      </c>
      <c r="L21" s="9"/>
      <c r="M21" s="10">
        <v>3</v>
      </c>
      <c r="N21" s="11">
        <v>24</v>
      </c>
      <c r="O21" s="9"/>
      <c r="P21" s="10"/>
      <c r="Q21" s="8">
        <v>24</v>
      </c>
      <c r="R21" s="10"/>
      <c r="S21" s="11">
        <v>24</v>
      </c>
      <c r="T21" s="9"/>
      <c r="U21" s="10"/>
    </row>
    <row r="22" spans="1:21" ht="14.1" customHeight="1" x14ac:dyDescent="0.15">
      <c r="A22" s="32" t="s">
        <v>26</v>
      </c>
      <c r="B22" s="33"/>
      <c r="C22" s="14">
        <v>203</v>
      </c>
      <c r="D22" s="15">
        <f t="shared" si="1"/>
        <v>151</v>
      </c>
      <c r="E22" s="19">
        <v>62</v>
      </c>
      <c r="F22" s="17">
        <v>73</v>
      </c>
      <c r="G22" s="17"/>
      <c r="H22" s="18">
        <v>16</v>
      </c>
      <c r="I22" s="19">
        <v>136</v>
      </c>
      <c r="J22" s="17"/>
      <c r="K22" s="17">
        <v>15</v>
      </c>
      <c r="L22" s="17"/>
      <c r="M22" s="18"/>
      <c r="N22" s="20">
        <v>151</v>
      </c>
      <c r="O22" s="17"/>
      <c r="P22" s="18"/>
      <c r="Q22" s="19">
        <v>100</v>
      </c>
      <c r="R22" s="18">
        <v>51</v>
      </c>
      <c r="S22" s="20">
        <v>76</v>
      </c>
      <c r="T22" s="17">
        <v>67</v>
      </c>
      <c r="U22" s="18"/>
    </row>
    <row r="23" spans="1:21" ht="14.1" customHeight="1" x14ac:dyDescent="0.15">
      <c r="A23" s="32" t="s">
        <v>27</v>
      </c>
      <c r="B23" s="33"/>
      <c r="C23" s="14">
        <v>204</v>
      </c>
      <c r="D23" s="15">
        <f t="shared" si="1"/>
        <v>11</v>
      </c>
      <c r="E23" s="19">
        <v>8</v>
      </c>
      <c r="F23" s="17"/>
      <c r="G23" s="17"/>
      <c r="H23" s="18">
        <v>3</v>
      </c>
      <c r="I23" s="19">
        <v>9</v>
      </c>
      <c r="J23" s="17"/>
      <c r="K23" s="17">
        <v>1</v>
      </c>
      <c r="L23" s="17"/>
      <c r="M23" s="18">
        <v>1</v>
      </c>
      <c r="N23" s="20">
        <v>11</v>
      </c>
      <c r="O23" s="17"/>
      <c r="P23" s="18"/>
      <c r="Q23" s="19">
        <v>10</v>
      </c>
      <c r="R23" s="18">
        <v>1</v>
      </c>
      <c r="S23" s="20">
        <v>11</v>
      </c>
      <c r="T23" s="17"/>
      <c r="U23" s="18"/>
    </row>
    <row r="24" spans="1:21" ht="14.1" customHeight="1" x14ac:dyDescent="0.15">
      <c r="A24" s="32" t="s">
        <v>28</v>
      </c>
      <c r="B24" s="33"/>
      <c r="C24" s="14">
        <v>205</v>
      </c>
      <c r="D24" s="15">
        <f t="shared" si="1"/>
        <v>47</v>
      </c>
      <c r="E24" s="19">
        <v>40</v>
      </c>
      <c r="F24" s="17"/>
      <c r="G24" s="17"/>
      <c r="H24" s="18">
        <v>7</v>
      </c>
      <c r="I24" s="19">
        <v>45</v>
      </c>
      <c r="J24" s="17"/>
      <c r="K24" s="17">
        <v>2</v>
      </c>
      <c r="L24" s="17"/>
      <c r="M24" s="18"/>
      <c r="N24" s="20">
        <v>47</v>
      </c>
      <c r="O24" s="17"/>
      <c r="P24" s="18"/>
      <c r="Q24" s="19">
        <v>44</v>
      </c>
      <c r="R24" s="18">
        <v>3</v>
      </c>
      <c r="S24" s="20">
        <v>47</v>
      </c>
      <c r="T24" s="17"/>
      <c r="U24" s="18"/>
    </row>
    <row r="25" spans="1:21" ht="14.1" customHeight="1" x14ac:dyDescent="0.15">
      <c r="A25" s="32" t="s">
        <v>29</v>
      </c>
      <c r="B25" s="33"/>
      <c r="C25" s="14">
        <v>206</v>
      </c>
      <c r="D25" s="15">
        <f t="shared" si="1"/>
        <v>26</v>
      </c>
      <c r="E25" s="19">
        <v>1</v>
      </c>
      <c r="F25" s="17">
        <v>25</v>
      </c>
      <c r="G25" s="17"/>
      <c r="H25" s="18"/>
      <c r="I25" s="19">
        <v>26</v>
      </c>
      <c r="J25" s="17"/>
      <c r="K25" s="17"/>
      <c r="L25" s="17"/>
      <c r="M25" s="18"/>
      <c r="N25" s="20">
        <v>26</v>
      </c>
      <c r="O25" s="17"/>
      <c r="P25" s="18"/>
      <c r="Q25" s="19">
        <v>26</v>
      </c>
      <c r="R25" s="18"/>
      <c r="S25" s="20">
        <v>8</v>
      </c>
      <c r="T25" s="17"/>
      <c r="U25" s="18"/>
    </row>
    <row r="26" spans="1:21" ht="14.1" customHeight="1" x14ac:dyDescent="0.15">
      <c r="A26" s="32" t="s">
        <v>30</v>
      </c>
      <c r="B26" s="33"/>
      <c r="C26" s="14">
        <v>207</v>
      </c>
      <c r="D26" s="15">
        <f t="shared" si="1"/>
        <v>17</v>
      </c>
      <c r="E26" s="19">
        <v>13</v>
      </c>
      <c r="F26" s="17">
        <v>1</v>
      </c>
      <c r="G26" s="17"/>
      <c r="H26" s="18">
        <v>3</v>
      </c>
      <c r="I26" s="19">
        <v>14</v>
      </c>
      <c r="J26" s="17"/>
      <c r="K26" s="17">
        <v>3</v>
      </c>
      <c r="L26" s="17"/>
      <c r="M26" s="18"/>
      <c r="N26" s="20">
        <v>16</v>
      </c>
      <c r="O26" s="17">
        <v>1</v>
      </c>
      <c r="P26" s="18"/>
      <c r="Q26" s="19">
        <v>15</v>
      </c>
      <c r="R26" s="18">
        <v>2</v>
      </c>
      <c r="S26" s="20">
        <v>17</v>
      </c>
      <c r="T26" s="17"/>
      <c r="U26" s="18"/>
    </row>
    <row r="27" spans="1:21" ht="14.1" customHeight="1" x14ac:dyDescent="0.15">
      <c r="A27" s="32" t="s">
        <v>31</v>
      </c>
      <c r="B27" s="33"/>
      <c r="C27" s="14">
        <v>208</v>
      </c>
      <c r="D27" s="15">
        <f t="shared" si="1"/>
        <v>0</v>
      </c>
      <c r="E27" s="19"/>
      <c r="F27" s="17"/>
      <c r="G27" s="17"/>
      <c r="H27" s="18"/>
      <c r="I27" s="19"/>
      <c r="J27" s="17"/>
      <c r="K27" s="17"/>
      <c r="L27" s="17"/>
      <c r="M27" s="18"/>
      <c r="N27" s="20"/>
      <c r="O27" s="17"/>
      <c r="P27" s="18"/>
      <c r="Q27" s="19"/>
      <c r="R27" s="18"/>
      <c r="S27" s="20"/>
      <c r="T27" s="17"/>
      <c r="U27" s="18"/>
    </row>
    <row r="28" spans="1:21" ht="14.1" customHeight="1" x14ac:dyDescent="0.15">
      <c r="A28" s="32" t="s">
        <v>32</v>
      </c>
      <c r="B28" s="33"/>
      <c r="C28" s="14">
        <v>209</v>
      </c>
      <c r="D28" s="15">
        <f t="shared" si="1"/>
        <v>0</v>
      </c>
      <c r="E28" s="19"/>
      <c r="F28" s="17"/>
      <c r="G28" s="17"/>
      <c r="H28" s="18"/>
      <c r="I28" s="19"/>
      <c r="J28" s="17"/>
      <c r="K28" s="17"/>
      <c r="L28" s="17"/>
      <c r="M28" s="18"/>
      <c r="N28" s="20"/>
      <c r="O28" s="17"/>
      <c r="P28" s="18"/>
      <c r="Q28" s="19"/>
      <c r="R28" s="18"/>
      <c r="S28" s="20"/>
      <c r="T28" s="17"/>
      <c r="U28" s="18"/>
    </row>
    <row r="29" spans="1:21" ht="14.1" customHeight="1" x14ac:dyDescent="0.15">
      <c r="A29" s="32" t="s">
        <v>33</v>
      </c>
      <c r="B29" s="33"/>
      <c r="C29" s="14">
        <v>210</v>
      </c>
      <c r="D29" s="15">
        <f t="shared" si="1"/>
        <v>31</v>
      </c>
      <c r="E29" s="19">
        <v>7</v>
      </c>
      <c r="F29" s="17">
        <v>23</v>
      </c>
      <c r="G29" s="17"/>
      <c r="H29" s="18">
        <v>1</v>
      </c>
      <c r="I29" s="19">
        <v>31</v>
      </c>
      <c r="J29" s="17"/>
      <c r="K29" s="17"/>
      <c r="L29" s="17"/>
      <c r="M29" s="18"/>
      <c r="N29" s="20">
        <v>31</v>
      </c>
      <c r="O29" s="17"/>
      <c r="P29" s="18"/>
      <c r="Q29" s="19">
        <v>31</v>
      </c>
      <c r="R29" s="18"/>
      <c r="S29" s="20">
        <v>9</v>
      </c>
      <c r="T29" s="17"/>
      <c r="U29" s="18"/>
    </row>
    <row r="30" spans="1:21" ht="14.1" customHeight="1" x14ac:dyDescent="0.15">
      <c r="A30" s="32" t="s">
        <v>34</v>
      </c>
      <c r="B30" s="33"/>
      <c r="C30" s="14">
        <v>211</v>
      </c>
      <c r="D30" s="15">
        <f t="shared" si="1"/>
        <v>16</v>
      </c>
      <c r="E30" s="19">
        <v>11</v>
      </c>
      <c r="F30" s="17"/>
      <c r="G30" s="17"/>
      <c r="H30" s="18">
        <v>5</v>
      </c>
      <c r="I30" s="19">
        <v>16</v>
      </c>
      <c r="J30" s="17"/>
      <c r="K30" s="17"/>
      <c r="L30" s="17"/>
      <c r="M30" s="18"/>
      <c r="N30" s="20">
        <v>16</v>
      </c>
      <c r="O30" s="17"/>
      <c r="P30" s="18"/>
      <c r="Q30" s="19">
        <v>15</v>
      </c>
      <c r="R30" s="18">
        <v>1</v>
      </c>
      <c r="S30" s="20">
        <v>16</v>
      </c>
      <c r="T30" s="17"/>
      <c r="U30" s="18"/>
    </row>
    <row r="31" spans="1:21" ht="14.1" customHeight="1" x14ac:dyDescent="0.15">
      <c r="A31" s="32" t="s">
        <v>35</v>
      </c>
      <c r="B31" s="33"/>
      <c r="C31" s="14">
        <v>212</v>
      </c>
      <c r="D31" s="15">
        <f t="shared" si="1"/>
        <v>6</v>
      </c>
      <c r="E31" s="19">
        <v>5</v>
      </c>
      <c r="F31" s="17"/>
      <c r="G31" s="17">
        <v>1</v>
      </c>
      <c r="H31" s="18"/>
      <c r="I31" s="19">
        <v>6</v>
      </c>
      <c r="J31" s="17"/>
      <c r="K31" s="17"/>
      <c r="L31" s="17"/>
      <c r="M31" s="18"/>
      <c r="N31" s="20">
        <v>5</v>
      </c>
      <c r="O31" s="17">
        <v>1</v>
      </c>
      <c r="P31" s="18"/>
      <c r="Q31" s="19">
        <v>5</v>
      </c>
      <c r="R31" s="18">
        <v>1</v>
      </c>
      <c r="S31" s="20">
        <v>6</v>
      </c>
      <c r="T31" s="17"/>
      <c r="U31" s="18"/>
    </row>
    <row r="32" spans="1:21" ht="14.1" customHeight="1" x14ac:dyDescent="0.15">
      <c r="A32" s="32" t="s">
        <v>36</v>
      </c>
      <c r="B32" s="33"/>
      <c r="C32" s="14">
        <v>213</v>
      </c>
      <c r="D32" s="15">
        <f t="shared" si="1"/>
        <v>88</v>
      </c>
      <c r="E32" s="19">
        <v>17</v>
      </c>
      <c r="F32" s="17">
        <v>54</v>
      </c>
      <c r="G32" s="17"/>
      <c r="H32" s="18">
        <v>17</v>
      </c>
      <c r="I32" s="19">
        <v>82</v>
      </c>
      <c r="J32" s="17"/>
      <c r="K32" s="17">
        <v>6</v>
      </c>
      <c r="L32" s="17"/>
      <c r="M32" s="18"/>
      <c r="N32" s="20">
        <v>88</v>
      </c>
      <c r="O32" s="17"/>
      <c r="P32" s="18"/>
      <c r="Q32" s="19">
        <v>31</v>
      </c>
      <c r="R32" s="18">
        <v>57</v>
      </c>
      <c r="S32" s="20">
        <v>34</v>
      </c>
      <c r="T32" s="17">
        <v>54</v>
      </c>
      <c r="U32" s="18"/>
    </row>
    <row r="33" spans="1:21" ht="14.1" customHeight="1" x14ac:dyDescent="0.15">
      <c r="A33" s="32" t="s">
        <v>37</v>
      </c>
      <c r="B33" s="33"/>
      <c r="C33" s="14">
        <v>214</v>
      </c>
      <c r="D33" s="15">
        <f t="shared" si="1"/>
        <v>4</v>
      </c>
      <c r="E33" s="19">
        <v>4</v>
      </c>
      <c r="F33" s="17"/>
      <c r="G33" s="17"/>
      <c r="H33" s="18"/>
      <c r="I33" s="19">
        <v>4</v>
      </c>
      <c r="J33" s="17"/>
      <c r="K33" s="17"/>
      <c r="L33" s="17"/>
      <c r="M33" s="18"/>
      <c r="N33" s="20">
        <v>4</v>
      </c>
      <c r="O33" s="17"/>
      <c r="P33" s="18"/>
      <c r="Q33" s="19">
        <v>4</v>
      </c>
      <c r="R33" s="18"/>
      <c r="S33" s="20">
        <v>4</v>
      </c>
      <c r="T33" s="17"/>
      <c r="U33" s="18"/>
    </row>
    <row r="34" spans="1:21" ht="14.1" customHeight="1" x14ac:dyDescent="0.15">
      <c r="A34" s="32" t="s">
        <v>38</v>
      </c>
      <c r="B34" s="33"/>
      <c r="C34" s="14">
        <v>215</v>
      </c>
      <c r="D34" s="15">
        <f t="shared" si="1"/>
        <v>14</v>
      </c>
      <c r="E34" s="19">
        <v>9</v>
      </c>
      <c r="F34" s="17"/>
      <c r="G34" s="17"/>
      <c r="H34" s="18">
        <v>5</v>
      </c>
      <c r="I34" s="19">
        <v>13</v>
      </c>
      <c r="J34" s="17"/>
      <c r="K34" s="17">
        <v>1</v>
      </c>
      <c r="L34" s="17"/>
      <c r="M34" s="18"/>
      <c r="N34" s="20">
        <v>14</v>
      </c>
      <c r="O34" s="17"/>
      <c r="P34" s="18"/>
      <c r="Q34" s="19">
        <v>13</v>
      </c>
      <c r="R34" s="18">
        <v>1</v>
      </c>
      <c r="S34" s="20">
        <v>14</v>
      </c>
      <c r="T34" s="17"/>
      <c r="U34" s="18"/>
    </row>
    <row r="35" spans="1:21" ht="14.1" customHeight="1" x14ac:dyDescent="0.15">
      <c r="A35" s="32" t="s">
        <v>39</v>
      </c>
      <c r="B35" s="33"/>
      <c r="C35" s="14">
        <v>216</v>
      </c>
      <c r="D35" s="15">
        <f t="shared" si="1"/>
        <v>30</v>
      </c>
      <c r="E35" s="19">
        <v>7</v>
      </c>
      <c r="F35" s="17"/>
      <c r="G35" s="17"/>
      <c r="H35" s="18">
        <v>23</v>
      </c>
      <c r="I35" s="19">
        <v>25</v>
      </c>
      <c r="J35" s="17"/>
      <c r="K35" s="17">
        <v>5</v>
      </c>
      <c r="L35" s="17"/>
      <c r="M35" s="18"/>
      <c r="N35" s="20">
        <v>30</v>
      </c>
      <c r="O35" s="17"/>
      <c r="P35" s="18"/>
      <c r="Q35" s="19">
        <v>28</v>
      </c>
      <c r="R35" s="18">
        <v>2</v>
      </c>
      <c r="S35" s="20">
        <v>30</v>
      </c>
      <c r="T35" s="17"/>
      <c r="U35" s="18"/>
    </row>
    <row r="36" spans="1:21" ht="14.1" customHeight="1" x14ac:dyDescent="0.15">
      <c r="A36" s="32" t="s">
        <v>40</v>
      </c>
      <c r="B36" s="33"/>
      <c r="C36" s="14">
        <v>217</v>
      </c>
      <c r="D36" s="15">
        <f t="shared" si="1"/>
        <v>73</v>
      </c>
      <c r="E36" s="19">
        <v>21</v>
      </c>
      <c r="F36" s="17">
        <v>35</v>
      </c>
      <c r="G36" s="17"/>
      <c r="H36" s="18">
        <v>17</v>
      </c>
      <c r="I36" s="19">
        <v>73</v>
      </c>
      <c r="J36" s="17"/>
      <c r="K36" s="17"/>
      <c r="L36" s="17"/>
      <c r="M36" s="18"/>
      <c r="N36" s="20">
        <v>73</v>
      </c>
      <c r="O36" s="17"/>
      <c r="P36" s="18"/>
      <c r="Q36" s="19">
        <v>57</v>
      </c>
      <c r="R36" s="18">
        <v>16</v>
      </c>
      <c r="S36" s="20">
        <v>38</v>
      </c>
      <c r="T36" s="17">
        <v>35</v>
      </c>
      <c r="U36" s="18"/>
    </row>
    <row r="37" spans="1:21" ht="14.1" customHeight="1" x14ac:dyDescent="0.15">
      <c r="A37" s="32" t="s">
        <v>41</v>
      </c>
      <c r="B37" s="33"/>
      <c r="C37" s="14">
        <v>218</v>
      </c>
      <c r="D37" s="15">
        <f t="shared" si="1"/>
        <v>35</v>
      </c>
      <c r="E37" s="19">
        <v>11</v>
      </c>
      <c r="F37" s="17">
        <v>2</v>
      </c>
      <c r="G37" s="17"/>
      <c r="H37" s="18">
        <v>22</v>
      </c>
      <c r="I37" s="19">
        <v>30</v>
      </c>
      <c r="J37" s="17"/>
      <c r="K37" s="17">
        <v>1</v>
      </c>
      <c r="L37" s="17"/>
      <c r="M37" s="18">
        <v>4</v>
      </c>
      <c r="N37" s="20">
        <v>35</v>
      </c>
      <c r="O37" s="17"/>
      <c r="P37" s="18"/>
      <c r="Q37" s="19">
        <v>32</v>
      </c>
      <c r="R37" s="18">
        <v>3</v>
      </c>
      <c r="S37" s="20">
        <v>33</v>
      </c>
      <c r="T37" s="17"/>
      <c r="U37" s="18"/>
    </row>
    <row r="38" spans="1:21" ht="14.1" customHeight="1" x14ac:dyDescent="0.15">
      <c r="A38" s="32" t="s">
        <v>42</v>
      </c>
      <c r="B38" s="33"/>
      <c r="C38" s="14">
        <v>219</v>
      </c>
      <c r="D38" s="15">
        <f t="shared" si="1"/>
        <v>60</v>
      </c>
      <c r="E38" s="19">
        <v>9</v>
      </c>
      <c r="F38" s="17">
        <v>48</v>
      </c>
      <c r="G38" s="17"/>
      <c r="H38" s="18">
        <v>3</v>
      </c>
      <c r="I38" s="19">
        <v>60</v>
      </c>
      <c r="J38" s="17"/>
      <c r="K38" s="17"/>
      <c r="L38" s="17"/>
      <c r="M38" s="18"/>
      <c r="N38" s="20">
        <v>60</v>
      </c>
      <c r="O38" s="17"/>
      <c r="P38" s="18"/>
      <c r="Q38" s="19">
        <v>20</v>
      </c>
      <c r="R38" s="18">
        <v>40</v>
      </c>
      <c r="S38" s="20">
        <v>12</v>
      </c>
      <c r="T38" s="17">
        <v>28</v>
      </c>
      <c r="U38" s="18"/>
    </row>
    <row r="39" spans="1:21" ht="14.1" customHeight="1" x14ac:dyDescent="0.15">
      <c r="A39" s="32" t="s">
        <v>43</v>
      </c>
      <c r="B39" s="33"/>
      <c r="C39" s="14">
        <v>220</v>
      </c>
      <c r="D39" s="15">
        <f t="shared" si="1"/>
        <v>57</v>
      </c>
      <c r="E39" s="19">
        <v>19</v>
      </c>
      <c r="F39" s="17">
        <v>27</v>
      </c>
      <c r="G39" s="17"/>
      <c r="H39" s="18">
        <v>11</v>
      </c>
      <c r="I39" s="19">
        <v>47</v>
      </c>
      <c r="J39" s="17"/>
      <c r="K39" s="17">
        <v>10</v>
      </c>
      <c r="L39" s="17"/>
      <c r="M39" s="18"/>
      <c r="N39" s="20">
        <v>57</v>
      </c>
      <c r="O39" s="17"/>
      <c r="P39" s="18"/>
      <c r="Q39" s="19">
        <v>45</v>
      </c>
      <c r="R39" s="18">
        <v>12</v>
      </c>
      <c r="S39" s="20">
        <v>32</v>
      </c>
      <c r="T39" s="17">
        <v>17</v>
      </c>
      <c r="U39" s="18"/>
    </row>
    <row r="40" spans="1:21" ht="14.1" customHeight="1" x14ac:dyDescent="0.15">
      <c r="A40" s="32" t="s">
        <v>44</v>
      </c>
      <c r="B40" s="33"/>
      <c r="C40" s="14">
        <v>221</v>
      </c>
      <c r="D40" s="15">
        <f t="shared" si="1"/>
        <v>28</v>
      </c>
      <c r="E40" s="19">
        <v>15</v>
      </c>
      <c r="F40" s="17">
        <v>10</v>
      </c>
      <c r="G40" s="17"/>
      <c r="H40" s="18">
        <v>3</v>
      </c>
      <c r="I40" s="19">
        <v>27</v>
      </c>
      <c r="J40" s="17"/>
      <c r="K40" s="17">
        <v>1</v>
      </c>
      <c r="L40" s="17"/>
      <c r="M40" s="18"/>
      <c r="N40" s="20">
        <v>28</v>
      </c>
      <c r="O40" s="17"/>
      <c r="P40" s="18"/>
      <c r="Q40" s="19">
        <v>26</v>
      </c>
      <c r="R40" s="18">
        <v>2</v>
      </c>
      <c r="S40" s="20">
        <v>18</v>
      </c>
      <c r="T40" s="17"/>
      <c r="U40" s="18"/>
    </row>
    <row r="41" spans="1:21" ht="14.1" customHeight="1" x14ac:dyDescent="0.15">
      <c r="A41" s="32" t="s">
        <v>45</v>
      </c>
      <c r="B41" s="33"/>
      <c r="C41" s="14">
        <v>222</v>
      </c>
      <c r="D41" s="15">
        <f t="shared" si="1"/>
        <v>0</v>
      </c>
      <c r="E41" s="19"/>
      <c r="F41" s="17"/>
      <c r="G41" s="17"/>
      <c r="H41" s="18"/>
      <c r="I41" s="19"/>
      <c r="J41" s="17"/>
      <c r="K41" s="17"/>
      <c r="L41" s="17"/>
      <c r="M41" s="18"/>
      <c r="N41" s="20"/>
      <c r="O41" s="17"/>
      <c r="P41" s="18"/>
      <c r="Q41" s="19"/>
      <c r="R41" s="18"/>
      <c r="S41" s="20"/>
      <c r="T41" s="17"/>
      <c r="U41" s="18"/>
    </row>
    <row r="42" spans="1:21" ht="14.1" customHeight="1" x14ac:dyDescent="0.15">
      <c r="A42" s="32" t="s">
        <v>142</v>
      </c>
      <c r="B42" s="33"/>
      <c r="C42" s="13">
        <v>223</v>
      </c>
      <c r="D42" s="15">
        <f t="shared" si="1"/>
        <v>13</v>
      </c>
      <c r="E42" s="19">
        <v>9</v>
      </c>
      <c r="F42" s="17"/>
      <c r="G42" s="17"/>
      <c r="H42" s="18">
        <v>4</v>
      </c>
      <c r="I42" s="19">
        <v>12</v>
      </c>
      <c r="J42" s="17"/>
      <c r="K42" s="17">
        <v>1</v>
      </c>
      <c r="L42" s="17"/>
      <c r="M42" s="18"/>
      <c r="N42" s="20">
        <v>13</v>
      </c>
      <c r="O42" s="17"/>
      <c r="P42" s="18"/>
      <c r="Q42" s="19">
        <v>12</v>
      </c>
      <c r="R42" s="18">
        <v>1</v>
      </c>
      <c r="S42" s="20">
        <v>13</v>
      </c>
      <c r="T42" s="17"/>
      <c r="U42" s="18"/>
    </row>
    <row r="43" spans="1:21" ht="14.1" customHeight="1" x14ac:dyDescent="0.15">
      <c r="A43" s="32" t="s">
        <v>143</v>
      </c>
      <c r="B43" s="33"/>
      <c r="C43" s="13">
        <v>224</v>
      </c>
      <c r="D43" s="15">
        <f t="shared" si="1"/>
        <v>35</v>
      </c>
      <c r="E43" s="19">
        <v>14</v>
      </c>
      <c r="F43" s="17">
        <v>13</v>
      </c>
      <c r="G43" s="17"/>
      <c r="H43" s="18">
        <v>8</v>
      </c>
      <c r="I43" s="19">
        <v>34</v>
      </c>
      <c r="J43" s="17"/>
      <c r="K43" s="17">
        <v>1</v>
      </c>
      <c r="L43" s="17"/>
      <c r="M43" s="18"/>
      <c r="N43" s="20">
        <v>35</v>
      </c>
      <c r="O43" s="17"/>
      <c r="P43" s="18"/>
      <c r="Q43" s="19">
        <v>34</v>
      </c>
      <c r="R43" s="18">
        <v>1</v>
      </c>
      <c r="S43" s="20">
        <v>22</v>
      </c>
      <c r="T43" s="17">
        <v>6</v>
      </c>
      <c r="U43" s="18"/>
    </row>
    <row r="44" spans="1:21" ht="14.1" customHeight="1" x14ac:dyDescent="0.15">
      <c r="A44" s="32" t="s">
        <v>46</v>
      </c>
      <c r="B44" s="33"/>
      <c r="C44" s="13">
        <v>225</v>
      </c>
      <c r="D44" s="15">
        <f t="shared" si="1"/>
        <v>8</v>
      </c>
      <c r="E44" s="19">
        <v>4</v>
      </c>
      <c r="F44" s="17">
        <v>4</v>
      </c>
      <c r="G44" s="17"/>
      <c r="H44" s="18"/>
      <c r="I44" s="19">
        <v>6</v>
      </c>
      <c r="J44" s="17"/>
      <c r="K44" s="17">
        <v>1</v>
      </c>
      <c r="L44" s="17"/>
      <c r="M44" s="18">
        <v>1</v>
      </c>
      <c r="N44" s="20">
        <v>8</v>
      </c>
      <c r="O44" s="17"/>
      <c r="P44" s="18"/>
      <c r="Q44" s="19">
        <v>8</v>
      </c>
      <c r="R44" s="18"/>
      <c r="S44" s="20">
        <v>8</v>
      </c>
      <c r="T44" s="17"/>
      <c r="U44" s="18"/>
    </row>
    <row r="45" spans="1:21" ht="14.1" customHeight="1" x14ac:dyDescent="0.15">
      <c r="A45" s="32" t="s">
        <v>144</v>
      </c>
      <c r="B45" s="33"/>
      <c r="C45" s="13">
        <v>226</v>
      </c>
      <c r="D45" s="15">
        <f t="shared" si="1"/>
        <v>5</v>
      </c>
      <c r="E45" s="19">
        <v>5</v>
      </c>
      <c r="F45" s="17"/>
      <c r="G45" s="17"/>
      <c r="H45" s="18"/>
      <c r="I45" s="19">
        <v>3</v>
      </c>
      <c r="J45" s="17"/>
      <c r="K45" s="17">
        <v>2</v>
      </c>
      <c r="L45" s="17"/>
      <c r="M45" s="18"/>
      <c r="N45" s="20">
        <v>5</v>
      </c>
      <c r="O45" s="17"/>
      <c r="P45" s="18"/>
      <c r="Q45" s="19">
        <v>4</v>
      </c>
      <c r="R45" s="18">
        <v>1</v>
      </c>
      <c r="S45" s="20">
        <v>5</v>
      </c>
      <c r="T45" s="17"/>
      <c r="U45" s="18"/>
    </row>
    <row r="46" spans="1:21" ht="14.1" customHeight="1" x14ac:dyDescent="0.15">
      <c r="A46" s="32" t="s">
        <v>145</v>
      </c>
      <c r="B46" s="33"/>
      <c r="C46" s="13">
        <v>227</v>
      </c>
      <c r="D46" s="15">
        <f t="shared" si="1"/>
        <v>3</v>
      </c>
      <c r="E46" s="19">
        <v>2</v>
      </c>
      <c r="F46" s="17">
        <v>1</v>
      </c>
      <c r="G46" s="17"/>
      <c r="H46" s="18"/>
      <c r="I46" s="19">
        <v>1</v>
      </c>
      <c r="J46" s="17"/>
      <c r="K46" s="17">
        <v>2</v>
      </c>
      <c r="L46" s="17"/>
      <c r="M46" s="18"/>
      <c r="N46" s="20">
        <v>3</v>
      </c>
      <c r="O46" s="17"/>
      <c r="P46" s="18"/>
      <c r="Q46" s="19">
        <v>3</v>
      </c>
      <c r="R46" s="18"/>
      <c r="S46" s="20">
        <v>3</v>
      </c>
      <c r="T46" s="17"/>
      <c r="U46" s="18"/>
    </row>
    <row r="47" spans="1:21" ht="14.1" customHeight="1" x14ac:dyDescent="0.15">
      <c r="A47" s="32" t="s">
        <v>146</v>
      </c>
      <c r="B47" s="33"/>
      <c r="C47" s="13">
        <v>228</v>
      </c>
      <c r="D47" s="15">
        <f t="shared" si="1"/>
        <v>36</v>
      </c>
      <c r="E47" s="19">
        <v>18</v>
      </c>
      <c r="F47" s="17">
        <v>16</v>
      </c>
      <c r="G47" s="17"/>
      <c r="H47" s="18">
        <v>2</v>
      </c>
      <c r="I47" s="19">
        <v>27</v>
      </c>
      <c r="J47" s="17"/>
      <c r="K47" s="17">
        <v>9</v>
      </c>
      <c r="L47" s="17"/>
      <c r="M47" s="18"/>
      <c r="N47" s="20">
        <v>36</v>
      </c>
      <c r="O47" s="17"/>
      <c r="P47" s="18"/>
      <c r="Q47" s="19">
        <v>34</v>
      </c>
      <c r="R47" s="18">
        <v>2</v>
      </c>
      <c r="S47" s="20">
        <v>20</v>
      </c>
      <c r="T47" s="17"/>
      <c r="U47" s="18"/>
    </row>
    <row r="48" spans="1:21" ht="14.1" customHeight="1" x14ac:dyDescent="0.15">
      <c r="A48" s="32" t="s">
        <v>147</v>
      </c>
      <c r="B48" s="33"/>
      <c r="C48" s="13">
        <v>229</v>
      </c>
      <c r="D48" s="15">
        <f>SUM(E48:H48)</f>
        <v>25</v>
      </c>
      <c r="E48" s="19">
        <v>11</v>
      </c>
      <c r="F48" s="17">
        <v>14</v>
      </c>
      <c r="G48" s="17"/>
      <c r="H48" s="18"/>
      <c r="I48" s="19">
        <v>23</v>
      </c>
      <c r="J48" s="17"/>
      <c r="K48" s="17">
        <v>1</v>
      </c>
      <c r="L48" s="17"/>
      <c r="M48" s="18">
        <v>1</v>
      </c>
      <c r="N48" s="20">
        <v>25</v>
      </c>
      <c r="O48" s="17"/>
      <c r="P48" s="18"/>
      <c r="Q48" s="19">
        <v>24</v>
      </c>
      <c r="R48" s="18">
        <v>1</v>
      </c>
      <c r="S48" s="20">
        <v>11</v>
      </c>
      <c r="T48" s="17"/>
      <c r="U48" s="18"/>
    </row>
    <row r="49" spans="1:21" ht="14.1" customHeight="1" x14ac:dyDescent="0.15">
      <c r="A49" s="32" t="s">
        <v>148</v>
      </c>
      <c r="B49" s="33"/>
      <c r="C49" s="13">
        <v>230</v>
      </c>
      <c r="D49" s="15">
        <f>SUM(E49:H49)</f>
        <v>50</v>
      </c>
      <c r="E49" s="19">
        <v>26</v>
      </c>
      <c r="F49" s="17">
        <v>15</v>
      </c>
      <c r="G49" s="17"/>
      <c r="H49" s="18">
        <v>9</v>
      </c>
      <c r="I49" s="19">
        <v>46</v>
      </c>
      <c r="J49" s="17"/>
      <c r="K49" s="17">
        <v>3</v>
      </c>
      <c r="L49" s="17"/>
      <c r="M49" s="18">
        <v>1</v>
      </c>
      <c r="N49" s="20">
        <v>50</v>
      </c>
      <c r="O49" s="17"/>
      <c r="P49" s="18"/>
      <c r="Q49" s="19">
        <v>32</v>
      </c>
      <c r="R49" s="18">
        <v>18</v>
      </c>
      <c r="S49" s="20">
        <v>35</v>
      </c>
      <c r="T49" s="17">
        <v>15</v>
      </c>
      <c r="U49" s="18"/>
    </row>
    <row r="50" spans="1:21" ht="14.1" customHeight="1" x14ac:dyDescent="0.15">
      <c r="A50" s="32" t="s">
        <v>149</v>
      </c>
      <c r="B50" s="33"/>
      <c r="C50" s="13">
        <v>231</v>
      </c>
      <c r="D50" s="15">
        <f>SUM(E50:H50)</f>
        <v>13</v>
      </c>
      <c r="E50" s="19">
        <v>10</v>
      </c>
      <c r="F50" s="17"/>
      <c r="G50" s="17"/>
      <c r="H50" s="18">
        <v>3</v>
      </c>
      <c r="I50" s="19">
        <v>11</v>
      </c>
      <c r="J50" s="17"/>
      <c r="K50" s="17">
        <v>2</v>
      </c>
      <c r="L50" s="17"/>
      <c r="M50" s="18"/>
      <c r="N50" s="20">
        <v>13</v>
      </c>
      <c r="O50" s="17"/>
      <c r="P50" s="18"/>
      <c r="Q50" s="19">
        <v>10</v>
      </c>
      <c r="R50" s="18">
        <v>3</v>
      </c>
      <c r="S50" s="20">
        <v>11</v>
      </c>
      <c r="T50" s="17">
        <v>2</v>
      </c>
      <c r="U50" s="18"/>
    </row>
    <row r="51" spans="1:21" ht="14.1" customHeight="1" x14ac:dyDescent="0.15">
      <c r="A51" s="32"/>
      <c r="B51" s="33"/>
      <c r="C51" s="13">
        <v>232</v>
      </c>
      <c r="D51" s="15">
        <f>SUM(E51:H51)</f>
        <v>0</v>
      </c>
      <c r="E51" s="19"/>
      <c r="F51" s="17"/>
      <c r="G51" s="17"/>
      <c r="H51" s="18"/>
      <c r="I51" s="19"/>
      <c r="J51" s="17"/>
      <c r="K51" s="17"/>
      <c r="L51" s="17"/>
      <c r="M51" s="18"/>
      <c r="N51" s="20"/>
      <c r="O51" s="17"/>
      <c r="P51" s="18"/>
      <c r="Q51" s="19"/>
      <c r="R51" s="18"/>
      <c r="S51" s="20"/>
      <c r="T51" s="17"/>
      <c r="U51" s="18"/>
    </row>
    <row r="52" spans="1:21" ht="14.1" customHeight="1" thickBot="1" x14ac:dyDescent="0.2">
      <c r="A52" s="34"/>
      <c r="B52" s="35"/>
      <c r="C52" s="36">
        <v>233</v>
      </c>
      <c r="D52" s="37">
        <f t="shared" si="1"/>
        <v>0</v>
      </c>
      <c r="E52" s="19"/>
      <c r="F52" s="17"/>
      <c r="G52" s="17"/>
      <c r="H52" s="18"/>
      <c r="I52" s="19"/>
      <c r="J52" s="17"/>
      <c r="K52" s="17"/>
      <c r="L52" s="17"/>
      <c r="M52" s="18"/>
      <c r="N52" s="20"/>
      <c r="O52" s="17"/>
      <c r="P52" s="18"/>
      <c r="Q52" s="19"/>
      <c r="R52" s="18"/>
      <c r="S52" s="20"/>
      <c r="T52" s="17"/>
      <c r="U52" s="18"/>
    </row>
    <row r="53" spans="1:21" ht="14.1" customHeight="1" x14ac:dyDescent="0.15">
      <c r="A53" s="38" t="s">
        <v>150</v>
      </c>
      <c r="B53" s="39"/>
      <c r="C53" s="40"/>
      <c r="D53" s="7">
        <f>SUM(D54)</f>
        <v>0</v>
      </c>
      <c r="E53" s="7">
        <f t="shared" ref="E53:U53" si="3">SUM(E54)</f>
        <v>0</v>
      </c>
      <c r="F53" s="9">
        <f t="shared" si="3"/>
        <v>0</v>
      </c>
      <c r="G53" s="7">
        <f t="shared" si="3"/>
        <v>0</v>
      </c>
      <c r="H53" s="10">
        <f t="shared" si="3"/>
        <v>0</v>
      </c>
      <c r="I53" s="41">
        <f t="shared" si="3"/>
        <v>0</v>
      </c>
      <c r="J53" s="7">
        <f t="shared" si="3"/>
        <v>0</v>
      </c>
      <c r="K53" s="7">
        <f t="shared" si="3"/>
        <v>0</v>
      </c>
      <c r="L53" s="7">
        <f t="shared" si="3"/>
        <v>0</v>
      </c>
      <c r="M53" s="10">
        <f t="shared" si="3"/>
        <v>0</v>
      </c>
      <c r="N53" s="41">
        <f t="shared" si="3"/>
        <v>0</v>
      </c>
      <c r="O53" s="7">
        <f t="shared" si="3"/>
        <v>0</v>
      </c>
      <c r="P53" s="10">
        <f t="shared" si="3"/>
        <v>0</v>
      </c>
      <c r="Q53" s="41">
        <f t="shared" si="3"/>
        <v>0</v>
      </c>
      <c r="R53" s="10">
        <f t="shared" si="3"/>
        <v>0</v>
      </c>
      <c r="S53" s="41">
        <f t="shared" si="3"/>
        <v>0</v>
      </c>
      <c r="T53" s="7">
        <f t="shared" si="3"/>
        <v>0</v>
      </c>
      <c r="U53" s="10">
        <f t="shared" si="3"/>
        <v>0</v>
      </c>
    </row>
    <row r="54" spans="1:21" ht="14.1" customHeight="1" thickBot="1" x14ac:dyDescent="0.2">
      <c r="A54" s="21"/>
      <c r="B54" s="22" t="s">
        <v>47</v>
      </c>
      <c r="C54" s="22">
        <v>305</v>
      </c>
      <c r="D54" s="42">
        <f>SUM(E54:H54)</f>
        <v>0</v>
      </c>
      <c r="E54" s="24"/>
      <c r="F54" s="25"/>
      <c r="G54" s="25"/>
      <c r="H54" s="26"/>
      <c r="I54" s="27"/>
      <c r="J54" s="25"/>
      <c r="K54" s="25"/>
      <c r="L54" s="25"/>
      <c r="M54" s="26"/>
      <c r="N54" s="27"/>
      <c r="O54" s="25"/>
      <c r="P54" s="26"/>
      <c r="Q54" s="27"/>
      <c r="R54" s="26"/>
      <c r="S54" s="27"/>
      <c r="T54" s="25"/>
      <c r="U54" s="26"/>
    </row>
    <row r="55" spans="1:21" ht="14.1" customHeight="1" x14ac:dyDescent="0.15">
      <c r="A55" s="5" t="s">
        <v>151</v>
      </c>
      <c r="B55" s="43"/>
      <c r="C55" s="40"/>
      <c r="D55" s="7">
        <f>SUM(D56:D62)</f>
        <v>156</v>
      </c>
      <c r="E55" s="8">
        <f>SUM(E56:E62)</f>
        <v>41</v>
      </c>
      <c r="F55" s="9">
        <f>SUM(F56:F62)</f>
        <v>85</v>
      </c>
      <c r="G55" s="9">
        <f t="shared" ref="G55:U55" si="4">SUM(G56:G62)</f>
        <v>0</v>
      </c>
      <c r="H55" s="10">
        <f t="shared" si="4"/>
        <v>30</v>
      </c>
      <c r="I55" s="11">
        <f t="shared" si="4"/>
        <v>150</v>
      </c>
      <c r="J55" s="9">
        <f t="shared" si="4"/>
        <v>0</v>
      </c>
      <c r="K55" s="9">
        <f t="shared" si="4"/>
        <v>3</v>
      </c>
      <c r="L55" s="9">
        <f t="shared" si="4"/>
        <v>0</v>
      </c>
      <c r="M55" s="10">
        <f t="shared" si="4"/>
        <v>3</v>
      </c>
      <c r="N55" s="11">
        <f t="shared" si="4"/>
        <v>156</v>
      </c>
      <c r="O55" s="9">
        <f t="shared" si="4"/>
        <v>0</v>
      </c>
      <c r="P55" s="10">
        <f t="shared" si="4"/>
        <v>0</v>
      </c>
      <c r="Q55" s="11">
        <f t="shared" si="4"/>
        <v>71</v>
      </c>
      <c r="R55" s="10">
        <f t="shared" si="4"/>
        <v>85</v>
      </c>
      <c r="S55" s="11">
        <f t="shared" si="4"/>
        <v>71</v>
      </c>
      <c r="T55" s="9">
        <f t="shared" si="4"/>
        <v>74</v>
      </c>
      <c r="U55" s="10">
        <f t="shared" si="4"/>
        <v>0</v>
      </c>
    </row>
    <row r="56" spans="1:21" ht="14.1" customHeight="1" x14ac:dyDescent="0.15">
      <c r="A56" s="12"/>
      <c r="B56" s="13" t="s">
        <v>48</v>
      </c>
      <c r="C56" s="13">
        <v>341</v>
      </c>
      <c r="D56" s="15">
        <f>SUM(E56:H56)</f>
        <v>25</v>
      </c>
      <c r="E56" s="19">
        <v>7</v>
      </c>
      <c r="F56" s="17"/>
      <c r="G56" s="17"/>
      <c r="H56" s="18">
        <v>18</v>
      </c>
      <c r="I56" s="20">
        <v>23</v>
      </c>
      <c r="J56" s="17"/>
      <c r="K56" s="17">
        <v>1</v>
      </c>
      <c r="L56" s="17"/>
      <c r="M56" s="18">
        <v>1</v>
      </c>
      <c r="N56" s="20">
        <v>25</v>
      </c>
      <c r="O56" s="17"/>
      <c r="P56" s="18"/>
      <c r="Q56" s="20">
        <v>25</v>
      </c>
      <c r="R56" s="18"/>
      <c r="S56" s="20">
        <v>25</v>
      </c>
      <c r="T56" s="17"/>
      <c r="U56" s="18"/>
    </row>
    <row r="57" spans="1:21" ht="14.1" customHeight="1" x14ac:dyDescent="0.15">
      <c r="A57" s="12"/>
      <c r="B57" s="13" t="s">
        <v>49</v>
      </c>
      <c r="C57" s="13">
        <v>342</v>
      </c>
      <c r="D57" s="15">
        <f t="shared" ref="D57:D67" si="5">SUM(E57:H57)</f>
        <v>15</v>
      </c>
      <c r="E57" s="19">
        <v>9</v>
      </c>
      <c r="F57" s="17">
        <v>6</v>
      </c>
      <c r="G57" s="17"/>
      <c r="H57" s="18"/>
      <c r="I57" s="20">
        <v>13</v>
      </c>
      <c r="J57" s="17"/>
      <c r="K57" s="17">
        <v>1</v>
      </c>
      <c r="L57" s="17"/>
      <c r="M57" s="18">
        <v>1</v>
      </c>
      <c r="N57" s="20">
        <v>15</v>
      </c>
      <c r="O57" s="17"/>
      <c r="P57" s="18"/>
      <c r="Q57" s="20">
        <v>8</v>
      </c>
      <c r="R57" s="18">
        <v>7</v>
      </c>
      <c r="S57" s="20">
        <v>9</v>
      </c>
      <c r="T57" s="17">
        <v>6</v>
      </c>
      <c r="U57" s="18"/>
    </row>
    <row r="58" spans="1:21" ht="14.1" customHeight="1" x14ac:dyDescent="0.15">
      <c r="A58" s="12"/>
      <c r="B58" s="13" t="s">
        <v>50</v>
      </c>
      <c r="C58" s="13">
        <v>343</v>
      </c>
      <c r="D58" s="15">
        <f t="shared" si="5"/>
        <v>41</v>
      </c>
      <c r="E58" s="19">
        <v>4</v>
      </c>
      <c r="F58" s="17">
        <v>37</v>
      </c>
      <c r="G58" s="17"/>
      <c r="H58" s="18"/>
      <c r="I58" s="20">
        <v>40</v>
      </c>
      <c r="J58" s="17"/>
      <c r="K58" s="17"/>
      <c r="L58" s="17"/>
      <c r="M58" s="18">
        <v>1</v>
      </c>
      <c r="N58" s="20">
        <v>41</v>
      </c>
      <c r="O58" s="17"/>
      <c r="P58" s="18"/>
      <c r="Q58" s="20">
        <v>4</v>
      </c>
      <c r="R58" s="18">
        <v>37</v>
      </c>
      <c r="S58" s="20">
        <v>4</v>
      </c>
      <c r="T58" s="17">
        <v>37</v>
      </c>
      <c r="U58" s="18"/>
    </row>
    <row r="59" spans="1:21" ht="14.1" customHeight="1" x14ac:dyDescent="0.15">
      <c r="A59" s="12"/>
      <c r="B59" s="13" t="s">
        <v>51</v>
      </c>
      <c r="C59" s="13">
        <v>344</v>
      </c>
      <c r="D59" s="15">
        <f t="shared" si="5"/>
        <v>24</v>
      </c>
      <c r="E59" s="19">
        <v>6</v>
      </c>
      <c r="F59" s="17">
        <v>8</v>
      </c>
      <c r="G59" s="17"/>
      <c r="H59" s="18">
        <v>10</v>
      </c>
      <c r="I59" s="20">
        <v>23</v>
      </c>
      <c r="J59" s="17"/>
      <c r="K59" s="17">
        <v>1</v>
      </c>
      <c r="L59" s="17"/>
      <c r="M59" s="18"/>
      <c r="N59" s="20">
        <v>24</v>
      </c>
      <c r="O59" s="17"/>
      <c r="P59" s="18"/>
      <c r="Q59" s="20">
        <v>15</v>
      </c>
      <c r="R59" s="18">
        <v>9</v>
      </c>
      <c r="S59" s="20">
        <v>16</v>
      </c>
      <c r="T59" s="17"/>
      <c r="U59" s="18"/>
    </row>
    <row r="60" spans="1:21" ht="14.1" customHeight="1" x14ac:dyDescent="0.15">
      <c r="A60" s="12"/>
      <c r="B60" s="13" t="s">
        <v>52</v>
      </c>
      <c r="C60" s="13">
        <v>345</v>
      </c>
      <c r="D60" s="15">
        <f t="shared" si="5"/>
        <v>8</v>
      </c>
      <c r="E60" s="19">
        <v>7</v>
      </c>
      <c r="F60" s="17"/>
      <c r="G60" s="17"/>
      <c r="H60" s="18">
        <v>1</v>
      </c>
      <c r="I60" s="20">
        <v>8</v>
      </c>
      <c r="J60" s="17"/>
      <c r="K60" s="17"/>
      <c r="L60" s="17"/>
      <c r="M60" s="18"/>
      <c r="N60" s="20">
        <v>8</v>
      </c>
      <c r="O60" s="17"/>
      <c r="P60" s="18"/>
      <c r="Q60" s="20">
        <v>7</v>
      </c>
      <c r="R60" s="18">
        <v>1</v>
      </c>
      <c r="S60" s="20">
        <v>8</v>
      </c>
      <c r="T60" s="17"/>
      <c r="U60" s="18"/>
    </row>
    <row r="61" spans="1:21" ht="14.1" customHeight="1" x14ac:dyDescent="0.15">
      <c r="A61" s="12"/>
      <c r="B61" s="13" t="s">
        <v>53</v>
      </c>
      <c r="C61" s="13">
        <v>348</v>
      </c>
      <c r="D61" s="15">
        <f t="shared" si="5"/>
        <v>4</v>
      </c>
      <c r="E61" s="19">
        <v>4</v>
      </c>
      <c r="F61" s="17"/>
      <c r="G61" s="17"/>
      <c r="H61" s="18"/>
      <c r="I61" s="20">
        <v>4</v>
      </c>
      <c r="J61" s="17"/>
      <c r="K61" s="17"/>
      <c r="L61" s="17"/>
      <c r="M61" s="18"/>
      <c r="N61" s="20">
        <v>4</v>
      </c>
      <c r="O61" s="17"/>
      <c r="P61" s="18"/>
      <c r="Q61" s="20">
        <v>4</v>
      </c>
      <c r="R61" s="18"/>
      <c r="S61" s="20">
        <v>4</v>
      </c>
      <c r="T61" s="17"/>
      <c r="U61" s="18"/>
    </row>
    <row r="62" spans="1:21" ht="14.1" customHeight="1" thickBot="1" x14ac:dyDescent="0.2">
      <c r="A62" s="21"/>
      <c r="B62" s="22" t="s">
        <v>54</v>
      </c>
      <c r="C62" s="22">
        <v>349</v>
      </c>
      <c r="D62" s="15">
        <f t="shared" si="5"/>
        <v>39</v>
      </c>
      <c r="E62" s="24">
        <v>4</v>
      </c>
      <c r="F62" s="25">
        <v>34</v>
      </c>
      <c r="G62" s="25"/>
      <c r="H62" s="26">
        <v>1</v>
      </c>
      <c r="I62" s="27">
        <v>39</v>
      </c>
      <c r="J62" s="25"/>
      <c r="K62" s="25"/>
      <c r="L62" s="25"/>
      <c r="M62" s="26"/>
      <c r="N62" s="27">
        <v>39</v>
      </c>
      <c r="O62" s="25"/>
      <c r="P62" s="26"/>
      <c r="Q62" s="27">
        <v>8</v>
      </c>
      <c r="R62" s="26">
        <v>31</v>
      </c>
      <c r="S62" s="27">
        <v>5</v>
      </c>
      <c r="T62" s="25">
        <v>31</v>
      </c>
      <c r="U62" s="26"/>
    </row>
    <row r="63" spans="1:21" ht="14.1" customHeight="1" x14ac:dyDescent="0.15">
      <c r="A63" s="5" t="s">
        <v>152</v>
      </c>
      <c r="B63" s="43"/>
      <c r="C63" s="40"/>
      <c r="D63" s="7">
        <f>SUM(D64:D67)</f>
        <v>0</v>
      </c>
      <c r="E63" s="8">
        <f>SUM(E64:E67)</f>
        <v>0</v>
      </c>
      <c r="F63" s="9">
        <f>SUM(F64:F67)</f>
        <v>0</v>
      </c>
      <c r="G63" s="9">
        <f t="shared" ref="G63:U63" si="6">SUM(G64:G67)</f>
        <v>0</v>
      </c>
      <c r="H63" s="10">
        <f t="shared" si="6"/>
        <v>0</v>
      </c>
      <c r="I63" s="11">
        <f t="shared" si="6"/>
        <v>0</v>
      </c>
      <c r="J63" s="9">
        <f t="shared" si="6"/>
        <v>0</v>
      </c>
      <c r="K63" s="9">
        <f t="shared" si="6"/>
        <v>0</v>
      </c>
      <c r="L63" s="9">
        <f t="shared" si="6"/>
        <v>0</v>
      </c>
      <c r="M63" s="10">
        <f t="shared" si="6"/>
        <v>0</v>
      </c>
      <c r="N63" s="11">
        <f t="shared" si="6"/>
        <v>0</v>
      </c>
      <c r="O63" s="9">
        <f t="shared" si="6"/>
        <v>0</v>
      </c>
      <c r="P63" s="10">
        <f t="shared" si="6"/>
        <v>0</v>
      </c>
      <c r="Q63" s="11">
        <f t="shared" si="6"/>
        <v>0</v>
      </c>
      <c r="R63" s="10">
        <f t="shared" si="6"/>
        <v>0</v>
      </c>
      <c r="S63" s="11">
        <f t="shared" si="6"/>
        <v>0</v>
      </c>
      <c r="T63" s="9">
        <f t="shared" si="6"/>
        <v>0</v>
      </c>
      <c r="U63" s="10">
        <f t="shared" si="6"/>
        <v>0</v>
      </c>
    </row>
    <row r="64" spans="1:21" ht="14.1" customHeight="1" x14ac:dyDescent="0.15">
      <c r="A64" s="12"/>
      <c r="B64" s="13" t="s">
        <v>55</v>
      </c>
      <c r="C64" s="13">
        <v>362</v>
      </c>
      <c r="D64" s="15">
        <f t="shared" si="5"/>
        <v>0</v>
      </c>
      <c r="E64" s="19"/>
      <c r="F64" s="17"/>
      <c r="G64" s="17"/>
      <c r="H64" s="18"/>
      <c r="I64" s="20"/>
      <c r="J64" s="17"/>
      <c r="K64" s="17"/>
      <c r="L64" s="17"/>
      <c r="M64" s="18"/>
      <c r="N64" s="20"/>
      <c r="O64" s="17"/>
      <c r="P64" s="18"/>
      <c r="Q64" s="20"/>
      <c r="R64" s="18"/>
      <c r="S64" s="20"/>
      <c r="T64" s="17"/>
      <c r="U64" s="18"/>
    </row>
    <row r="65" spans="1:21" ht="14.1" customHeight="1" x14ac:dyDescent="0.15">
      <c r="A65" s="12"/>
      <c r="B65" s="13" t="s">
        <v>56</v>
      </c>
      <c r="C65" s="13">
        <v>363</v>
      </c>
      <c r="D65" s="15">
        <f t="shared" si="5"/>
        <v>0</v>
      </c>
      <c r="E65" s="19"/>
      <c r="F65" s="17"/>
      <c r="G65" s="17"/>
      <c r="H65" s="18"/>
      <c r="I65" s="20"/>
      <c r="J65" s="17"/>
      <c r="K65" s="17"/>
      <c r="L65" s="17"/>
      <c r="M65" s="18"/>
      <c r="N65" s="20"/>
      <c r="O65" s="17"/>
      <c r="P65" s="18"/>
      <c r="Q65" s="20"/>
      <c r="R65" s="18"/>
      <c r="S65" s="20"/>
      <c r="T65" s="17"/>
      <c r="U65" s="18"/>
    </row>
    <row r="66" spans="1:21" ht="14.1" customHeight="1" x14ac:dyDescent="0.15">
      <c r="A66" s="12"/>
      <c r="B66" s="13" t="s">
        <v>57</v>
      </c>
      <c r="C66" s="13">
        <v>364</v>
      </c>
      <c r="D66" s="15">
        <f t="shared" si="5"/>
        <v>0</v>
      </c>
      <c r="E66" s="19"/>
      <c r="F66" s="17"/>
      <c r="G66" s="17"/>
      <c r="H66" s="18"/>
      <c r="I66" s="20"/>
      <c r="J66" s="17"/>
      <c r="K66" s="17"/>
      <c r="L66" s="17"/>
      <c r="M66" s="18"/>
      <c r="N66" s="20"/>
      <c r="O66" s="17"/>
      <c r="P66" s="18"/>
      <c r="Q66" s="20"/>
      <c r="R66" s="18"/>
      <c r="S66" s="20"/>
      <c r="T66" s="17"/>
      <c r="U66" s="18"/>
    </row>
    <row r="67" spans="1:21" ht="14.1" customHeight="1" thickBot="1" x14ac:dyDescent="0.2">
      <c r="A67" s="21"/>
      <c r="B67" s="22" t="s">
        <v>58</v>
      </c>
      <c r="C67" s="22">
        <v>365</v>
      </c>
      <c r="D67" s="15">
        <f t="shared" si="5"/>
        <v>0</v>
      </c>
      <c r="E67" s="24"/>
      <c r="F67" s="25"/>
      <c r="G67" s="25"/>
      <c r="H67" s="26"/>
      <c r="I67" s="27"/>
      <c r="J67" s="25"/>
      <c r="K67" s="25"/>
      <c r="L67" s="25"/>
      <c r="M67" s="26"/>
      <c r="N67" s="27"/>
      <c r="O67" s="25"/>
      <c r="P67" s="26"/>
      <c r="Q67" s="27"/>
      <c r="R67" s="26"/>
      <c r="S67" s="27"/>
      <c r="T67" s="25"/>
      <c r="U67" s="26"/>
    </row>
    <row r="68" spans="1:21" ht="14.1" customHeight="1" x14ac:dyDescent="0.15">
      <c r="A68" s="5" t="s">
        <v>153</v>
      </c>
      <c r="B68" s="43"/>
      <c r="C68" s="40"/>
      <c r="D68" s="7">
        <f>SUM(D69:D72)</f>
        <v>38</v>
      </c>
      <c r="E68" s="8">
        <f>SUM(E69:E72)</f>
        <v>19</v>
      </c>
      <c r="F68" s="9">
        <f>SUM(F69:F72)</f>
        <v>10</v>
      </c>
      <c r="G68" s="9">
        <f t="shared" ref="G68:U68" si="7">SUM(G69:G72)</f>
        <v>0</v>
      </c>
      <c r="H68" s="10">
        <f t="shared" si="7"/>
        <v>9</v>
      </c>
      <c r="I68" s="11">
        <f t="shared" si="7"/>
        <v>35</v>
      </c>
      <c r="J68" s="9">
        <f t="shared" si="7"/>
        <v>0</v>
      </c>
      <c r="K68" s="9">
        <f t="shared" si="7"/>
        <v>1</v>
      </c>
      <c r="L68" s="9">
        <f t="shared" si="7"/>
        <v>0</v>
      </c>
      <c r="M68" s="10">
        <f t="shared" si="7"/>
        <v>2</v>
      </c>
      <c r="N68" s="11">
        <f t="shared" si="7"/>
        <v>38</v>
      </c>
      <c r="O68" s="9">
        <f t="shared" si="7"/>
        <v>0</v>
      </c>
      <c r="P68" s="10">
        <f t="shared" si="7"/>
        <v>0</v>
      </c>
      <c r="Q68" s="11">
        <f t="shared" si="7"/>
        <v>33</v>
      </c>
      <c r="R68" s="10">
        <f t="shared" si="7"/>
        <v>5</v>
      </c>
      <c r="S68" s="11">
        <f t="shared" si="7"/>
        <v>28</v>
      </c>
      <c r="T68" s="9">
        <f t="shared" si="7"/>
        <v>0</v>
      </c>
      <c r="U68" s="10">
        <f t="shared" si="7"/>
        <v>0</v>
      </c>
    </row>
    <row r="69" spans="1:21" ht="14.1" customHeight="1" x14ac:dyDescent="0.15">
      <c r="A69" s="12"/>
      <c r="B69" s="13" t="s">
        <v>59</v>
      </c>
      <c r="C69" s="13">
        <v>381</v>
      </c>
      <c r="D69" s="15">
        <f>SUM(E69:H69)</f>
        <v>6</v>
      </c>
      <c r="E69" s="19">
        <v>2</v>
      </c>
      <c r="F69" s="17"/>
      <c r="G69" s="17"/>
      <c r="H69" s="18">
        <v>4</v>
      </c>
      <c r="I69" s="20">
        <v>6</v>
      </c>
      <c r="J69" s="17"/>
      <c r="K69" s="17"/>
      <c r="L69" s="17"/>
      <c r="M69" s="18"/>
      <c r="N69" s="20">
        <v>6</v>
      </c>
      <c r="O69" s="17"/>
      <c r="P69" s="18"/>
      <c r="Q69" s="20">
        <v>6</v>
      </c>
      <c r="R69" s="18"/>
      <c r="S69" s="20">
        <v>6</v>
      </c>
      <c r="T69" s="17"/>
      <c r="U69" s="18"/>
    </row>
    <row r="70" spans="1:21" ht="14.1" customHeight="1" x14ac:dyDescent="0.15">
      <c r="A70" s="12"/>
      <c r="B70" s="13" t="s">
        <v>60</v>
      </c>
      <c r="C70" s="13">
        <v>382</v>
      </c>
      <c r="D70" s="15">
        <f>SUM(E70:H70)</f>
        <v>23</v>
      </c>
      <c r="E70" s="19">
        <v>9</v>
      </c>
      <c r="F70" s="17">
        <v>10</v>
      </c>
      <c r="G70" s="17"/>
      <c r="H70" s="18">
        <v>4</v>
      </c>
      <c r="I70" s="19">
        <v>21</v>
      </c>
      <c r="J70" s="17"/>
      <c r="K70" s="17"/>
      <c r="L70" s="17"/>
      <c r="M70" s="18">
        <v>2</v>
      </c>
      <c r="N70" s="20">
        <v>23</v>
      </c>
      <c r="O70" s="17"/>
      <c r="P70" s="18"/>
      <c r="Q70" s="20">
        <v>20</v>
      </c>
      <c r="R70" s="18">
        <v>3</v>
      </c>
      <c r="S70" s="20">
        <v>13</v>
      </c>
      <c r="T70" s="17"/>
      <c r="U70" s="18"/>
    </row>
    <row r="71" spans="1:21" ht="14.1" customHeight="1" x14ac:dyDescent="0.15">
      <c r="A71" s="12"/>
      <c r="B71" s="13" t="s">
        <v>61</v>
      </c>
      <c r="C71" s="13">
        <v>383</v>
      </c>
      <c r="D71" s="15">
        <f>SUM(E71:H71)</f>
        <v>3</v>
      </c>
      <c r="E71" s="19">
        <v>3</v>
      </c>
      <c r="F71" s="17"/>
      <c r="G71" s="17"/>
      <c r="H71" s="18"/>
      <c r="I71" s="19">
        <v>3</v>
      </c>
      <c r="J71" s="17"/>
      <c r="K71" s="17"/>
      <c r="L71" s="17"/>
      <c r="M71" s="18"/>
      <c r="N71" s="20">
        <v>3</v>
      </c>
      <c r="O71" s="17"/>
      <c r="P71" s="18"/>
      <c r="Q71" s="19">
        <v>2</v>
      </c>
      <c r="R71" s="18">
        <v>1</v>
      </c>
      <c r="S71" s="20">
        <v>3</v>
      </c>
      <c r="T71" s="17"/>
      <c r="U71" s="18"/>
    </row>
    <row r="72" spans="1:21" ht="14.1" customHeight="1" thickBot="1" x14ac:dyDescent="0.2">
      <c r="A72" s="21"/>
      <c r="B72" s="22" t="s">
        <v>62</v>
      </c>
      <c r="C72" s="22">
        <v>384</v>
      </c>
      <c r="D72" s="15">
        <f>SUM(E72:H72)</f>
        <v>6</v>
      </c>
      <c r="E72" s="24">
        <v>5</v>
      </c>
      <c r="F72" s="25"/>
      <c r="G72" s="25"/>
      <c r="H72" s="26">
        <v>1</v>
      </c>
      <c r="I72" s="24">
        <v>5</v>
      </c>
      <c r="J72" s="25"/>
      <c r="K72" s="25">
        <v>1</v>
      </c>
      <c r="L72" s="25"/>
      <c r="M72" s="26"/>
      <c r="N72" s="27">
        <v>6</v>
      </c>
      <c r="O72" s="25"/>
      <c r="P72" s="26"/>
      <c r="Q72" s="24">
        <v>5</v>
      </c>
      <c r="R72" s="26">
        <v>1</v>
      </c>
      <c r="S72" s="27">
        <v>6</v>
      </c>
      <c r="T72" s="25"/>
      <c r="U72" s="26"/>
    </row>
    <row r="73" spans="1:21" ht="14.1" customHeight="1" x14ac:dyDescent="0.15">
      <c r="A73" s="5" t="s">
        <v>154</v>
      </c>
      <c r="B73" s="43"/>
      <c r="C73" s="40"/>
      <c r="D73" s="7">
        <f>SUM(D74:D77)</f>
        <v>4</v>
      </c>
      <c r="E73" s="8">
        <f>SUM(E74:E77)</f>
        <v>4</v>
      </c>
      <c r="F73" s="9">
        <f>SUM(F74:F77)</f>
        <v>0</v>
      </c>
      <c r="G73" s="9">
        <f t="shared" ref="G73:U73" si="8">SUM(G74:G77)</f>
        <v>0</v>
      </c>
      <c r="H73" s="10">
        <f t="shared" si="8"/>
        <v>0</v>
      </c>
      <c r="I73" s="11">
        <f t="shared" si="8"/>
        <v>3</v>
      </c>
      <c r="J73" s="9">
        <f t="shared" si="8"/>
        <v>0</v>
      </c>
      <c r="K73" s="9">
        <f t="shared" si="8"/>
        <v>0</v>
      </c>
      <c r="L73" s="9">
        <f t="shared" si="8"/>
        <v>0</v>
      </c>
      <c r="M73" s="10">
        <f t="shared" si="8"/>
        <v>1</v>
      </c>
      <c r="N73" s="11">
        <f t="shared" si="8"/>
        <v>4</v>
      </c>
      <c r="O73" s="9">
        <f t="shared" si="8"/>
        <v>0</v>
      </c>
      <c r="P73" s="10">
        <f t="shared" si="8"/>
        <v>0</v>
      </c>
      <c r="Q73" s="11">
        <f t="shared" si="8"/>
        <v>4</v>
      </c>
      <c r="R73" s="10">
        <f t="shared" si="8"/>
        <v>0</v>
      </c>
      <c r="S73" s="11">
        <f t="shared" si="8"/>
        <v>4</v>
      </c>
      <c r="T73" s="9">
        <f t="shared" si="8"/>
        <v>0</v>
      </c>
      <c r="U73" s="10">
        <f t="shared" si="8"/>
        <v>0</v>
      </c>
    </row>
    <row r="74" spans="1:21" ht="14.1" customHeight="1" x14ac:dyDescent="0.15">
      <c r="A74" s="12"/>
      <c r="B74" s="13" t="s">
        <v>63</v>
      </c>
      <c r="C74" s="13">
        <v>401</v>
      </c>
      <c r="D74" s="15">
        <f>SUM(E74:H74)</f>
        <v>2</v>
      </c>
      <c r="E74" s="19">
        <v>2</v>
      </c>
      <c r="F74" s="17"/>
      <c r="G74" s="17"/>
      <c r="H74" s="18"/>
      <c r="I74" s="20">
        <v>2</v>
      </c>
      <c r="J74" s="17"/>
      <c r="K74" s="17"/>
      <c r="L74" s="17"/>
      <c r="M74" s="18"/>
      <c r="N74" s="20">
        <v>2</v>
      </c>
      <c r="O74" s="17"/>
      <c r="P74" s="18"/>
      <c r="Q74" s="20">
        <v>2</v>
      </c>
      <c r="R74" s="18"/>
      <c r="S74" s="20">
        <v>2</v>
      </c>
      <c r="T74" s="17"/>
      <c r="U74" s="18"/>
    </row>
    <row r="75" spans="1:21" ht="14.1" customHeight="1" x14ac:dyDescent="0.15">
      <c r="A75" s="12"/>
      <c r="B75" s="13" t="s">
        <v>64</v>
      </c>
      <c r="C75" s="13">
        <v>402</v>
      </c>
      <c r="D75" s="15">
        <f>SUM(E75:H75)</f>
        <v>2</v>
      </c>
      <c r="E75" s="19">
        <v>2</v>
      </c>
      <c r="F75" s="17"/>
      <c r="G75" s="17"/>
      <c r="H75" s="18"/>
      <c r="I75" s="20">
        <v>1</v>
      </c>
      <c r="J75" s="17"/>
      <c r="K75" s="17"/>
      <c r="L75" s="17"/>
      <c r="M75" s="18">
        <v>1</v>
      </c>
      <c r="N75" s="20">
        <v>2</v>
      </c>
      <c r="O75" s="17"/>
      <c r="P75" s="18"/>
      <c r="Q75" s="20">
        <v>2</v>
      </c>
      <c r="R75" s="18"/>
      <c r="S75" s="20">
        <v>2</v>
      </c>
      <c r="T75" s="17"/>
      <c r="U75" s="18"/>
    </row>
    <row r="76" spans="1:21" ht="14.1" customHeight="1" x14ac:dyDescent="0.15">
      <c r="A76" s="12"/>
      <c r="B76" s="13" t="s">
        <v>65</v>
      </c>
      <c r="C76" s="13">
        <v>403</v>
      </c>
      <c r="D76" s="15">
        <f>SUM(E76:H76)</f>
        <v>0</v>
      </c>
      <c r="E76" s="19"/>
      <c r="F76" s="17"/>
      <c r="G76" s="17"/>
      <c r="H76" s="18"/>
      <c r="I76" s="20"/>
      <c r="J76" s="17"/>
      <c r="K76" s="17"/>
      <c r="L76" s="17"/>
      <c r="M76" s="18"/>
      <c r="N76" s="20"/>
      <c r="O76" s="17"/>
      <c r="P76" s="18"/>
      <c r="Q76" s="20"/>
      <c r="R76" s="18"/>
      <c r="S76" s="20"/>
      <c r="T76" s="17"/>
      <c r="U76" s="18"/>
    </row>
    <row r="77" spans="1:21" ht="14.1" customHeight="1" thickBot="1" x14ac:dyDescent="0.2">
      <c r="A77" s="21"/>
      <c r="B77" s="22" t="s">
        <v>66</v>
      </c>
      <c r="C77" s="22">
        <v>404</v>
      </c>
      <c r="D77" s="15">
        <f>SUM(E77:H77)</f>
        <v>0</v>
      </c>
      <c r="E77" s="24"/>
      <c r="F77" s="25"/>
      <c r="G77" s="25"/>
      <c r="H77" s="26"/>
      <c r="I77" s="27"/>
      <c r="J77" s="25"/>
      <c r="K77" s="25"/>
      <c r="L77" s="25"/>
      <c r="M77" s="26"/>
      <c r="N77" s="27"/>
      <c r="O77" s="25"/>
      <c r="P77" s="26"/>
      <c r="Q77" s="27"/>
      <c r="R77" s="26"/>
      <c r="S77" s="27"/>
      <c r="T77" s="25"/>
      <c r="U77" s="26"/>
    </row>
    <row r="78" spans="1:21" ht="14.1" customHeight="1" x14ac:dyDescent="0.15">
      <c r="A78" s="5" t="s">
        <v>155</v>
      </c>
      <c r="B78" s="43"/>
      <c r="C78" s="40"/>
      <c r="D78" s="7">
        <f>SUM(D79:D86)</f>
        <v>6</v>
      </c>
      <c r="E78" s="8">
        <f>SUM(E79:E86)</f>
        <v>6</v>
      </c>
      <c r="F78" s="9">
        <f>SUM(F79:F86)</f>
        <v>0</v>
      </c>
      <c r="G78" s="9">
        <f t="shared" ref="G78:U78" si="9">SUM(G79:G86)</f>
        <v>0</v>
      </c>
      <c r="H78" s="10">
        <f t="shared" si="9"/>
        <v>0</v>
      </c>
      <c r="I78" s="11">
        <f t="shared" si="9"/>
        <v>6</v>
      </c>
      <c r="J78" s="9">
        <f t="shared" si="9"/>
        <v>0</v>
      </c>
      <c r="K78" s="9">
        <f t="shared" si="9"/>
        <v>0</v>
      </c>
      <c r="L78" s="9">
        <f t="shared" si="9"/>
        <v>0</v>
      </c>
      <c r="M78" s="10">
        <f t="shared" si="9"/>
        <v>0</v>
      </c>
      <c r="N78" s="11">
        <f t="shared" si="9"/>
        <v>6</v>
      </c>
      <c r="O78" s="9">
        <f t="shared" si="9"/>
        <v>0</v>
      </c>
      <c r="P78" s="10">
        <f t="shared" si="9"/>
        <v>0</v>
      </c>
      <c r="Q78" s="11">
        <f t="shared" si="9"/>
        <v>6</v>
      </c>
      <c r="R78" s="10">
        <f t="shared" si="9"/>
        <v>0</v>
      </c>
      <c r="S78" s="11">
        <f t="shared" si="9"/>
        <v>6</v>
      </c>
      <c r="T78" s="9">
        <f t="shared" si="9"/>
        <v>0</v>
      </c>
      <c r="U78" s="10">
        <f t="shared" si="9"/>
        <v>0</v>
      </c>
    </row>
    <row r="79" spans="1:21" ht="14.1" customHeight="1" x14ac:dyDescent="0.15">
      <c r="A79" s="12"/>
      <c r="B79" s="13" t="s">
        <v>67</v>
      </c>
      <c r="C79" s="13">
        <v>421</v>
      </c>
      <c r="D79" s="15">
        <f>SUM(E79:H79)</f>
        <v>6</v>
      </c>
      <c r="E79" s="19">
        <v>6</v>
      </c>
      <c r="F79" s="17"/>
      <c r="G79" s="17"/>
      <c r="H79" s="18"/>
      <c r="I79" s="20">
        <v>6</v>
      </c>
      <c r="J79" s="17"/>
      <c r="K79" s="17"/>
      <c r="L79" s="17"/>
      <c r="M79" s="18"/>
      <c r="N79" s="20">
        <v>6</v>
      </c>
      <c r="O79" s="17"/>
      <c r="P79" s="18"/>
      <c r="Q79" s="20">
        <v>6</v>
      </c>
      <c r="R79" s="18"/>
      <c r="S79" s="20">
        <v>6</v>
      </c>
      <c r="T79" s="17"/>
      <c r="U79" s="18"/>
    </row>
    <row r="80" spans="1:21" ht="14.1" customHeight="1" x14ac:dyDescent="0.15">
      <c r="A80" s="12"/>
      <c r="B80" s="13" t="s">
        <v>68</v>
      </c>
      <c r="C80" s="13">
        <v>422</v>
      </c>
      <c r="D80" s="15">
        <f>SUM(E80:H80)</f>
        <v>0</v>
      </c>
      <c r="E80" s="19"/>
      <c r="F80" s="17"/>
      <c r="G80" s="17"/>
      <c r="H80" s="18"/>
      <c r="I80" s="20"/>
      <c r="J80" s="17"/>
      <c r="K80" s="17"/>
      <c r="L80" s="17"/>
      <c r="M80" s="18"/>
      <c r="N80" s="20"/>
      <c r="O80" s="17"/>
      <c r="P80" s="18"/>
      <c r="Q80" s="20"/>
      <c r="R80" s="18"/>
      <c r="S80" s="20"/>
      <c r="T80" s="17"/>
      <c r="U80" s="18"/>
    </row>
    <row r="81" spans="1:21" ht="14.1" customHeight="1" x14ac:dyDescent="0.15">
      <c r="A81" s="12"/>
      <c r="B81" s="13" t="s">
        <v>69</v>
      </c>
      <c r="C81" s="13">
        <v>423</v>
      </c>
      <c r="D81" s="15">
        <f t="shared" ref="D81:D86" si="10">SUM(E81:H81)</f>
        <v>0</v>
      </c>
      <c r="E81" s="19"/>
      <c r="F81" s="17"/>
      <c r="G81" s="17"/>
      <c r="H81" s="18"/>
      <c r="I81" s="20"/>
      <c r="J81" s="17"/>
      <c r="K81" s="17"/>
      <c r="L81" s="17"/>
      <c r="M81" s="18"/>
      <c r="N81" s="20"/>
      <c r="O81" s="17"/>
      <c r="P81" s="18"/>
      <c r="Q81" s="20"/>
      <c r="R81" s="18"/>
      <c r="S81" s="20"/>
      <c r="T81" s="17"/>
      <c r="U81" s="18"/>
    </row>
    <row r="82" spans="1:21" ht="14.1" customHeight="1" x14ac:dyDescent="0.15">
      <c r="A82" s="12"/>
      <c r="B82" s="13" t="s">
        <v>70</v>
      </c>
      <c r="C82" s="13">
        <v>424</v>
      </c>
      <c r="D82" s="15">
        <f t="shared" si="10"/>
        <v>0</v>
      </c>
      <c r="E82" s="19"/>
      <c r="F82" s="17"/>
      <c r="G82" s="17"/>
      <c r="H82" s="18"/>
      <c r="I82" s="20"/>
      <c r="J82" s="17"/>
      <c r="K82" s="17"/>
      <c r="L82" s="17"/>
      <c r="M82" s="18"/>
      <c r="N82" s="20"/>
      <c r="O82" s="17"/>
      <c r="P82" s="18"/>
      <c r="Q82" s="20"/>
      <c r="R82" s="18"/>
      <c r="S82" s="20"/>
      <c r="T82" s="17"/>
      <c r="U82" s="18"/>
    </row>
    <row r="83" spans="1:21" ht="14.1" customHeight="1" x14ac:dyDescent="0.15">
      <c r="A83" s="12"/>
      <c r="B83" s="13" t="s">
        <v>71</v>
      </c>
      <c r="C83" s="13">
        <v>425</v>
      </c>
      <c r="D83" s="15">
        <f t="shared" si="10"/>
        <v>0</v>
      </c>
      <c r="E83" s="19"/>
      <c r="F83" s="17"/>
      <c r="G83" s="17"/>
      <c r="H83" s="18"/>
      <c r="I83" s="20"/>
      <c r="J83" s="17"/>
      <c r="K83" s="17"/>
      <c r="L83" s="17"/>
      <c r="M83" s="18"/>
      <c r="N83" s="20"/>
      <c r="O83" s="17"/>
      <c r="P83" s="18"/>
      <c r="Q83" s="20"/>
      <c r="R83" s="18"/>
      <c r="S83" s="20"/>
      <c r="T83" s="17"/>
      <c r="U83" s="18"/>
    </row>
    <row r="84" spans="1:21" ht="14.1" customHeight="1" x14ac:dyDescent="0.15">
      <c r="A84" s="12"/>
      <c r="B84" s="13" t="s">
        <v>72</v>
      </c>
      <c r="C84" s="13">
        <v>426</v>
      </c>
      <c r="D84" s="15">
        <f t="shared" si="10"/>
        <v>0</v>
      </c>
      <c r="E84" s="19"/>
      <c r="F84" s="17"/>
      <c r="G84" s="17"/>
      <c r="H84" s="18"/>
      <c r="I84" s="20"/>
      <c r="J84" s="17"/>
      <c r="K84" s="17"/>
      <c r="L84" s="17"/>
      <c r="M84" s="18"/>
      <c r="N84" s="20"/>
      <c r="O84" s="17"/>
      <c r="P84" s="18"/>
      <c r="Q84" s="20"/>
      <c r="R84" s="18"/>
      <c r="S84" s="20"/>
      <c r="T84" s="17"/>
      <c r="U84" s="18"/>
    </row>
    <row r="85" spans="1:21" ht="14.1" customHeight="1" x14ac:dyDescent="0.15">
      <c r="A85" s="12"/>
      <c r="B85" s="13" t="s">
        <v>73</v>
      </c>
      <c r="C85" s="13">
        <v>427</v>
      </c>
      <c r="D85" s="15">
        <f t="shared" si="10"/>
        <v>0</v>
      </c>
      <c r="E85" s="19"/>
      <c r="F85" s="17"/>
      <c r="G85" s="17"/>
      <c r="H85" s="18"/>
      <c r="I85" s="20"/>
      <c r="J85" s="17"/>
      <c r="K85" s="17"/>
      <c r="L85" s="17"/>
      <c r="M85" s="18"/>
      <c r="N85" s="20"/>
      <c r="O85" s="17"/>
      <c r="P85" s="18"/>
      <c r="Q85" s="20"/>
      <c r="R85" s="18"/>
      <c r="S85" s="20"/>
      <c r="T85" s="17"/>
      <c r="U85" s="18"/>
    </row>
    <row r="86" spans="1:21" ht="14.1" customHeight="1" thickBot="1" x14ac:dyDescent="0.2">
      <c r="A86" s="21"/>
      <c r="B86" s="22" t="s">
        <v>74</v>
      </c>
      <c r="C86" s="22">
        <v>428</v>
      </c>
      <c r="D86" s="15">
        <f t="shared" si="10"/>
        <v>0</v>
      </c>
      <c r="E86" s="24"/>
      <c r="F86" s="25"/>
      <c r="G86" s="25"/>
      <c r="H86" s="26"/>
      <c r="I86" s="27"/>
      <c r="J86" s="25"/>
      <c r="K86" s="25"/>
      <c r="L86" s="25"/>
      <c r="M86" s="26"/>
      <c r="N86" s="27"/>
      <c r="O86" s="25"/>
      <c r="P86" s="26"/>
      <c r="Q86" s="27"/>
      <c r="R86" s="26"/>
      <c r="S86" s="27"/>
      <c r="T86" s="25"/>
      <c r="U86" s="26"/>
    </row>
    <row r="87" spans="1:21" ht="14.1" customHeight="1" x14ac:dyDescent="0.15">
      <c r="A87" s="5" t="s">
        <v>156</v>
      </c>
      <c r="B87" s="43"/>
      <c r="C87" s="40"/>
      <c r="D87" s="7">
        <f t="shared" ref="D87:U87" si="11">SUM(D88:D95)</f>
        <v>18</v>
      </c>
      <c r="E87" s="8">
        <f t="shared" si="11"/>
        <v>10</v>
      </c>
      <c r="F87" s="9">
        <f t="shared" si="11"/>
        <v>0</v>
      </c>
      <c r="G87" s="9">
        <f t="shared" si="11"/>
        <v>0</v>
      </c>
      <c r="H87" s="10">
        <f t="shared" si="11"/>
        <v>8</v>
      </c>
      <c r="I87" s="11">
        <f t="shared" si="11"/>
        <v>17</v>
      </c>
      <c r="J87" s="9">
        <f t="shared" si="11"/>
        <v>0</v>
      </c>
      <c r="K87" s="9">
        <f t="shared" si="11"/>
        <v>1</v>
      </c>
      <c r="L87" s="9">
        <f t="shared" si="11"/>
        <v>0</v>
      </c>
      <c r="M87" s="10">
        <f t="shared" si="11"/>
        <v>0</v>
      </c>
      <c r="N87" s="11">
        <f t="shared" si="11"/>
        <v>18</v>
      </c>
      <c r="O87" s="9">
        <f t="shared" si="11"/>
        <v>0</v>
      </c>
      <c r="P87" s="10">
        <f t="shared" si="11"/>
        <v>0</v>
      </c>
      <c r="Q87" s="11">
        <f t="shared" si="11"/>
        <v>16</v>
      </c>
      <c r="R87" s="10">
        <f t="shared" si="11"/>
        <v>2</v>
      </c>
      <c r="S87" s="11">
        <f t="shared" si="11"/>
        <v>18</v>
      </c>
      <c r="T87" s="9">
        <f t="shared" si="11"/>
        <v>0</v>
      </c>
      <c r="U87" s="10">
        <f t="shared" si="11"/>
        <v>0</v>
      </c>
    </row>
    <row r="88" spans="1:21" ht="14.1" customHeight="1" x14ac:dyDescent="0.15">
      <c r="A88" s="12"/>
      <c r="B88" s="13" t="s">
        <v>75</v>
      </c>
      <c r="C88" s="13">
        <v>441</v>
      </c>
      <c r="D88" s="15">
        <f t="shared" ref="D88:D93" si="12">SUM(E88:H88)</f>
        <v>0</v>
      </c>
      <c r="E88" s="19"/>
      <c r="F88" s="17"/>
      <c r="G88" s="17"/>
      <c r="H88" s="18"/>
      <c r="I88" s="20"/>
      <c r="J88" s="17"/>
      <c r="K88" s="17"/>
      <c r="L88" s="17"/>
      <c r="M88" s="18"/>
      <c r="N88" s="20"/>
      <c r="O88" s="17"/>
      <c r="P88" s="18"/>
      <c r="Q88" s="20"/>
      <c r="R88" s="18"/>
      <c r="S88" s="20"/>
      <c r="T88" s="17"/>
      <c r="U88" s="18"/>
    </row>
    <row r="89" spans="1:21" ht="14.1" customHeight="1" x14ac:dyDescent="0.15">
      <c r="A89" s="12"/>
      <c r="B89" s="13" t="s">
        <v>76</v>
      </c>
      <c r="C89" s="13">
        <v>442</v>
      </c>
      <c r="D89" s="15">
        <f t="shared" si="12"/>
        <v>0</v>
      </c>
      <c r="E89" s="19"/>
      <c r="F89" s="17"/>
      <c r="G89" s="17"/>
      <c r="H89" s="18"/>
      <c r="I89" s="20"/>
      <c r="J89" s="17"/>
      <c r="K89" s="17"/>
      <c r="L89" s="17"/>
      <c r="M89" s="18"/>
      <c r="N89" s="20"/>
      <c r="O89" s="17"/>
      <c r="P89" s="18"/>
      <c r="Q89" s="20"/>
      <c r="R89" s="18"/>
      <c r="S89" s="20"/>
      <c r="T89" s="17"/>
      <c r="U89" s="18"/>
    </row>
    <row r="90" spans="1:21" ht="14.1" customHeight="1" x14ac:dyDescent="0.15">
      <c r="A90" s="12"/>
      <c r="B90" s="13" t="s">
        <v>77</v>
      </c>
      <c r="C90" s="13">
        <v>443</v>
      </c>
      <c r="D90" s="15">
        <f t="shared" si="12"/>
        <v>0</v>
      </c>
      <c r="E90" s="19"/>
      <c r="F90" s="17"/>
      <c r="G90" s="17"/>
      <c r="H90" s="18"/>
      <c r="I90" s="20"/>
      <c r="J90" s="17"/>
      <c r="K90" s="17"/>
      <c r="L90" s="17"/>
      <c r="M90" s="18"/>
      <c r="N90" s="20"/>
      <c r="O90" s="17"/>
      <c r="P90" s="18"/>
      <c r="Q90" s="20"/>
      <c r="R90" s="18"/>
      <c r="S90" s="20"/>
      <c r="T90" s="17"/>
      <c r="U90" s="18"/>
    </row>
    <row r="91" spans="1:21" ht="14.1" customHeight="1" x14ac:dyDescent="0.15">
      <c r="A91" s="12"/>
      <c r="B91" s="13" t="s">
        <v>78</v>
      </c>
      <c r="C91" s="13">
        <v>444</v>
      </c>
      <c r="D91" s="15">
        <f t="shared" si="12"/>
        <v>0</v>
      </c>
      <c r="E91" s="19"/>
      <c r="F91" s="17"/>
      <c r="G91" s="17"/>
      <c r="H91" s="18"/>
      <c r="I91" s="20"/>
      <c r="J91" s="17"/>
      <c r="K91" s="17"/>
      <c r="L91" s="17"/>
      <c r="M91" s="18"/>
      <c r="N91" s="20"/>
      <c r="O91" s="17"/>
      <c r="P91" s="18"/>
      <c r="Q91" s="20"/>
      <c r="R91" s="18"/>
      <c r="S91" s="20"/>
      <c r="T91" s="17"/>
      <c r="U91" s="18"/>
    </row>
    <row r="92" spans="1:21" ht="14.1" customHeight="1" x14ac:dyDescent="0.15">
      <c r="A92" s="12"/>
      <c r="B92" s="13" t="s">
        <v>79</v>
      </c>
      <c r="C92" s="13">
        <v>445</v>
      </c>
      <c r="D92" s="15">
        <f t="shared" si="12"/>
        <v>0</v>
      </c>
      <c r="E92" s="19"/>
      <c r="F92" s="17"/>
      <c r="G92" s="17"/>
      <c r="H92" s="18"/>
      <c r="I92" s="20"/>
      <c r="J92" s="17"/>
      <c r="K92" s="17"/>
      <c r="L92" s="17"/>
      <c r="M92" s="18"/>
      <c r="N92" s="20"/>
      <c r="O92" s="17"/>
      <c r="P92" s="18"/>
      <c r="Q92" s="20"/>
      <c r="R92" s="18"/>
      <c r="S92" s="20"/>
      <c r="T92" s="17"/>
      <c r="U92" s="18"/>
    </row>
    <row r="93" spans="1:21" ht="14.1" customHeight="1" x14ac:dyDescent="0.15">
      <c r="A93" s="12"/>
      <c r="B93" s="13" t="s">
        <v>80</v>
      </c>
      <c r="C93" s="13">
        <v>446</v>
      </c>
      <c r="D93" s="15">
        <f t="shared" si="12"/>
        <v>0</v>
      </c>
      <c r="E93" s="19"/>
      <c r="F93" s="17"/>
      <c r="G93" s="17"/>
      <c r="H93" s="18"/>
      <c r="I93" s="20"/>
      <c r="J93" s="17"/>
      <c r="K93" s="17"/>
      <c r="L93" s="17"/>
      <c r="M93" s="18"/>
      <c r="N93" s="20"/>
      <c r="O93" s="17"/>
      <c r="P93" s="18"/>
      <c r="Q93" s="20"/>
      <c r="R93" s="18"/>
      <c r="S93" s="20"/>
      <c r="T93" s="17"/>
      <c r="U93" s="18"/>
    </row>
    <row r="94" spans="1:21" ht="14.1" customHeight="1" x14ac:dyDescent="0.15">
      <c r="A94" s="12"/>
      <c r="B94" s="13" t="s">
        <v>157</v>
      </c>
      <c r="C94" s="13">
        <v>447</v>
      </c>
      <c r="D94" s="15">
        <f>SUM(E94:H94)</f>
        <v>18</v>
      </c>
      <c r="E94" s="19">
        <v>10</v>
      </c>
      <c r="F94" s="17"/>
      <c r="G94" s="17"/>
      <c r="H94" s="18">
        <v>8</v>
      </c>
      <c r="I94" s="20">
        <v>17</v>
      </c>
      <c r="J94" s="17"/>
      <c r="K94" s="17">
        <v>1</v>
      </c>
      <c r="L94" s="17"/>
      <c r="M94" s="18"/>
      <c r="N94" s="20">
        <v>18</v>
      </c>
      <c r="O94" s="17"/>
      <c r="P94" s="18"/>
      <c r="Q94" s="20">
        <v>16</v>
      </c>
      <c r="R94" s="18">
        <v>2</v>
      </c>
      <c r="S94" s="20">
        <v>18</v>
      </c>
      <c r="T94" s="17"/>
      <c r="U94" s="18"/>
    </row>
    <row r="95" spans="1:21" ht="14.1" customHeight="1" thickBot="1" x14ac:dyDescent="0.2">
      <c r="A95" s="21"/>
      <c r="B95" s="22" t="s">
        <v>158</v>
      </c>
      <c r="C95" s="22">
        <v>448</v>
      </c>
      <c r="D95" s="42">
        <f>SUM(E95:H95)</f>
        <v>0</v>
      </c>
      <c r="E95" s="24"/>
      <c r="F95" s="25"/>
      <c r="G95" s="25"/>
      <c r="H95" s="26"/>
      <c r="I95" s="27"/>
      <c r="J95" s="25"/>
      <c r="K95" s="25"/>
      <c r="L95" s="25"/>
      <c r="M95" s="26"/>
      <c r="N95" s="27"/>
      <c r="O95" s="25"/>
      <c r="P95" s="26"/>
      <c r="Q95" s="27"/>
      <c r="R95" s="26"/>
      <c r="S95" s="27"/>
      <c r="T95" s="25"/>
      <c r="U95" s="26"/>
    </row>
    <row r="96" spans="1:21" ht="14.1" customHeight="1" x14ac:dyDescent="0.15">
      <c r="A96" s="5" t="s">
        <v>159</v>
      </c>
      <c r="B96" s="43"/>
      <c r="C96" s="40"/>
      <c r="D96" s="7">
        <f>SUM(D97:D98)</f>
        <v>0</v>
      </c>
      <c r="E96" s="8">
        <f>SUM(E97:E98)</f>
        <v>0</v>
      </c>
      <c r="F96" s="9">
        <f>SUM(F97:F98)</f>
        <v>0</v>
      </c>
      <c r="G96" s="9">
        <f t="shared" ref="G96:U96" si="13">SUM(G97:G98)</f>
        <v>0</v>
      </c>
      <c r="H96" s="10">
        <f t="shared" si="13"/>
        <v>0</v>
      </c>
      <c r="I96" s="11">
        <f t="shared" si="13"/>
        <v>0</v>
      </c>
      <c r="J96" s="9">
        <f t="shared" si="13"/>
        <v>0</v>
      </c>
      <c r="K96" s="9">
        <f t="shared" si="13"/>
        <v>0</v>
      </c>
      <c r="L96" s="9">
        <f t="shared" si="13"/>
        <v>0</v>
      </c>
      <c r="M96" s="10">
        <f t="shared" si="13"/>
        <v>0</v>
      </c>
      <c r="N96" s="11">
        <f t="shared" si="13"/>
        <v>0</v>
      </c>
      <c r="O96" s="9">
        <f t="shared" si="13"/>
        <v>0</v>
      </c>
      <c r="P96" s="10">
        <f t="shared" si="13"/>
        <v>0</v>
      </c>
      <c r="Q96" s="11">
        <f t="shared" si="13"/>
        <v>0</v>
      </c>
      <c r="R96" s="10">
        <f t="shared" si="13"/>
        <v>0</v>
      </c>
      <c r="S96" s="11">
        <f t="shared" si="13"/>
        <v>0</v>
      </c>
      <c r="T96" s="9">
        <f t="shared" si="13"/>
        <v>0</v>
      </c>
      <c r="U96" s="10">
        <f t="shared" si="13"/>
        <v>0</v>
      </c>
    </row>
    <row r="97" spans="1:21" ht="14.1" customHeight="1" x14ac:dyDescent="0.15">
      <c r="A97" s="12"/>
      <c r="B97" s="13" t="s">
        <v>81</v>
      </c>
      <c r="C97" s="13">
        <v>462</v>
      </c>
      <c r="D97" s="15">
        <f>SUM(E97:H97)</f>
        <v>0</v>
      </c>
      <c r="E97" s="19"/>
      <c r="F97" s="17"/>
      <c r="G97" s="17"/>
      <c r="H97" s="18"/>
      <c r="I97" s="20"/>
      <c r="J97" s="17"/>
      <c r="K97" s="17"/>
      <c r="L97" s="17"/>
      <c r="M97" s="18"/>
      <c r="N97" s="20"/>
      <c r="O97" s="17"/>
      <c r="P97" s="18"/>
      <c r="Q97" s="20"/>
      <c r="R97" s="18"/>
      <c r="S97" s="20"/>
      <c r="T97" s="17"/>
      <c r="U97" s="18"/>
    </row>
    <row r="98" spans="1:21" ht="14.1" customHeight="1" thickBot="1" x14ac:dyDescent="0.2">
      <c r="A98" s="21"/>
      <c r="B98" s="22" t="s">
        <v>82</v>
      </c>
      <c r="C98" s="22">
        <v>463</v>
      </c>
      <c r="D98" s="42">
        <f>SUM(E98:H98)</f>
        <v>0</v>
      </c>
      <c r="E98" s="24"/>
      <c r="F98" s="25"/>
      <c r="G98" s="25"/>
      <c r="H98" s="26"/>
      <c r="I98" s="27"/>
      <c r="J98" s="25"/>
      <c r="K98" s="25"/>
      <c r="L98" s="25"/>
      <c r="M98" s="26"/>
      <c r="N98" s="27"/>
      <c r="O98" s="25"/>
      <c r="P98" s="26"/>
      <c r="Q98" s="27"/>
      <c r="R98" s="26"/>
      <c r="S98" s="27"/>
      <c r="T98" s="25"/>
      <c r="U98" s="26"/>
    </row>
    <row r="99" spans="1:21" ht="14.1" customHeight="1" x14ac:dyDescent="0.15">
      <c r="A99" s="5" t="s">
        <v>160</v>
      </c>
      <c r="B99" s="43"/>
      <c r="C99" s="40"/>
      <c r="D99" s="7">
        <f>SUM(D100:D102)</f>
        <v>0</v>
      </c>
      <c r="E99" s="8">
        <f>SUM(E100:E102)</f>
        <v>0</v>
      </c>
      <c r="F99" s="9">
        <f>SUM(F100:F102)</f>
        <v>0</v>
      </c>
      <c r="G99" s="9">
        <f t="shared" ref="G99:U99" si="14">SUM(G100:G102)</f>
        <v>0</v>
      </c>
      <c r="H99" s="44">
        <f t="shared" si="14"/>
        <v>0</v>
      </c>
      <c r="I99" s="11">
        <f t="shared" si="14"/>
        <v>0</v>
      </c>
      <c r="J99" s="9">
        <f t="shared" si="14"/>
        <v>0</v>
      </c>
      <c r="K99" s="9">
        <f t="shared" si="14"/>
        <v>0</v>
      </c>
      <c r="L99" s="9">
        <f t="shared" si="14"/>
        <v>0</v>
      </c>
      <c r="M99" s="10">
        <f t="shared" si="14"/>
        <v>0</v>
      </c>
      <c r="N99" s="11">
        <f t="shared" si="14"/>
        <v>0</v>
      </c>
      <c r="O99" s="9">
        <f t="shared" si="14"/>
        <v>0</v>
      </c>
      <c r="P99" s="10">
        <f t="shared" si="14"/>
        <v>0</v>
      </c>
      <c r="Q99" s="11">
        <f t="shared" si="14"/>
        <v>0</v>
      </c>
      <c r="R99" s="10">
        <f t="shared" si="14"/>
        <v>0</v>
      </c>
      <c r="S99" s="11">
        <f t="shared" si="14"/>
        <v>0</v>
      </c>
      <c r="T99" s="9">
        <f t="shared" si="14"/>
        <v>0</v>
      </c>
      <c r="U99" s="10">
        <f t="shared" si="14"/>
        <v>0</v>
      </c>
    </row>
    <row r="100" spans="1:21" ht="14.1" customHeight="1" x14ac:dyDescent="0.15">
      <c r="A100" s="12"/>
      <c r="B100" s="13" t="s">
        <v>83</v>
      </c>
      <c r="C100" s="13">
        <v>481</v>
      </c>
      <c r="D100" s="15">
        <f>SUM(E100:H100)</f>
        <v>0</v>
      </c>
      <c r="E100" s="19"/>
      <c r="F100" s="17"/>
      <c r="G100" s="17"/>
      <c r="H100" s="18"/>
      <c r="I100" s="20"/>
      <c r="J100" s="17"/>
      <c r="K100" s="17"/>
      <c r="L100" s="17"/>
      <c r="M100" s="18"/>
      <c r="N100" s="20"/>
      <c r="O100" s="17"/>
      <c r="P100" s="18"/>
      <c r="Q100" s="20"/>
      <c r="R100" s="18"/>
      <c r="S100" s="20"/>
      <c r="T100" s="17"/>
      <c r="U100" s="18"/>
    </row>
    <row r="101" spans="1:21" ht="14.1" customHeight="1" x14ac:dyDescent="0.15">
      <c r="A101" s="12"/>
      <c r="B101" s="13" t="s">
        <v>84</v>
      </c>
      <c r="C101" s="13">
        <v>482</v>
      </c>
      <c r="D101" s="15">
        <f>SUM(E101:H101)</f>
        <v>0</v>
      </c>
      <c r="E101" s="19"/>
      <c r="F101" s="17"/>
      <c r="G101" s="17"/>
      <c r="H101" s="18"/>
      <c r="I101" s="20"/>
      <c r="J101" s="17"/>
      <c r="K101" s="17"/>
      <c r="L101" s="17"/>
      <c r="M101" s="18"/>
      <c r="N101" s="20"/>
      <c r="O101" s="17"/>
      <c r="P101" s="18"/>
      <c r="Q101" s="20"/>
      <c r="R101" s="18"/>
      <c r="S101" s="20"/>
      <c r="T101" s="17"/>
      <c r="U101" s="18"/>
    </row>
    <row r="102" spans="1:21" ht="14.1" customHeight="1" thickBot="1" x14ac:dyDescent="0.2">
      <c r="A102" s="21"/>
      <c r="B102" s="22" t="s">
        <v>85</v>
      </c>
      <c r="C102" s="22">
        <v>483</v>
      </c>
      <c r="D102" s="42">
        <f>SUM(E102:H102)</f>
        <v>0</v>
      </c>
      <c r="E102" s="24"/>
      <c r="F102" s="25"/>
      <c r="G102" s="25"/>
      <c r="H102" s="26"/>
      <c r="I102" s="27"/>
      <c r="J102" s="25"/>
      <c r="K102" s="25"/>
      <c r="L102" s="25"/>
      <c r="M102" s="26"/>
      <c r="N102" s="27"/>
      <c r="O102" s="25"/>
      <c r="P102" s="26"/>
      <c r="Q102" s="27"/>
      <c r="R102" s="26"/>
      <c r="S102" s="27"/>
      <c r="T102" s="25"/>
      <c r="U102" s="26"/>
    </row>
    <row r="103" spans="1:21" ht="14.1" customHeight="1" x14ac:dyDescent="0.15">
      <c r="A103" s="5" t="s">
        <v>161</v>
      </c>
      <c r="B103" s="43"/>
      <c r="C103" s="40"/>
      <c r="D103" s="7">
        <f>SUM(D104:D105)</f>
        <v>39</v>
      </c>
      <c r="E103" s="8">
        <f>SUM(E104:E105)</f>
        <v>5</v>
      </c>
      <c r="F103" s="9">
        <f>SUM(F104:F105)</f>
        <v>34</v>
      </c>
      <c r="G103" s="9">
        <f t="shared" ref="G103:U103" si="15">SUM(G104:G105)</f>
        <v>0</v>
      </c>
      <c r="H103" s="10">
        <f t="shared" si="15"/>
        <v>0</v>
      </c>
      <c r="I103" s="11">
        <f t="shared" si="15"/>
        <v>4</v>
      </c>
      <c r="J103" s="9">
        <f t="shared" si="15"/>
        <v>0</v>
      </c>
      <c r="K103" s="9">
        <f t="shared" si="15"/>
        <v>35</v>
      </c>
      <c r="L103" s="9">
        <f t="shared" si="15"/>
        <v>0</v>
      </c>
      <c r="M103" s="10">
        <f t="shared" si="15"/>
        <v>0</v>
      </c>
      <c r="N103" s="11">
        <f t="shared" si="15"/>
        <v>39</v>
      </c>
      <c r="O103" s="9">
        <f t="shared" si="15"/>
        <v>0</v>
      </c>
      <c r="P103" s="10">
        <f t="shared" si="15"/>
        <v>0</v>
      </c>
      <c r="Q103" s="11">
        <f t="shared" si="15"/>
        <v>39</v>
      </c>
      <c r="R103" s="10">
        <f t="shared" si="15"/>
        <v>0</v>
      </c>
      <c r="S103" s="11">
        <f t="shared" si="15"/>
        <v>5</v>
      </c>
      <c r="T103" s="9">
        <f t="shared" si="15"/>
        <v>0</v>
      </c>
      <c r="U103" s="10">
        <f t="shared" si="15"/>
        <v>0</v>
      </c>
    </row>
    <row r="104" spans="1:21" ht="14.1" customHeight="1" x14ac:dyDescent="0.15">
      <c r="A104" s="12"/>
      <c r="B104" s="13" t="s">
        <v>86</v>
      </c>
      <c r="C104" s="13">
        <v>501</v>
      </c>
      <c r="D104" s="15">
        <f>SUM(E104:H104)</f>
        <v>0</v>
      </c>
      <c r="E104" s="19"/>
      <c r="F104" s="17"/>
      <c r="G104" s="17"/>
      <c r="H104" s="18"/>
      <c r="I104" s="20"/>
      <c r="J104" s="17"/>
      <c r="K104" s="17"/>
      <c r="L104" s="17"/>
      <c r="M104" s="18"/>
      <c r="N104" s="20"/>
      <c r="O104" s="17"/>
      <c r="P104" s="18"/>
      <c r="Q104" s="20"/>
      <c r="R104" s="18"/>
      <c r="S104" s="20"/>
      <c r="T104" s="17"/>
      <c r="U104" s="18"/>
    </row>
    <row r="105" spans="1:21" ht="14.1" customHeight="1" thickBot="1" x14ac:dyDescent="0.2">
      <c r="A105" s="21"/>
      <c r="B105" s="22" t="s">
        <v>87</v>
      </c>
      <c r="C105" s="22">
        <v>503</v>
      </c>
      <c r="D105" s="42">
        <f>SUM(E105:H105)</f>
        <v>39</v>
      </c>
      <c r="E105" s="24">
        <v>5</v>
      </c>
      <c r="F105" s="25">
        <v>34</v>
      </c>
      <c r="G105" s="25"/>
      <c r="H105" s="26"/>
      <c r="I105" s="27">
        <v>4</v>
      </c>
      <c r="J105" s="25"/>
      <c r="K105" s="25">
        <v>35</v>
      </c>
      <c r="L105" s="25"/>
      <c r="M105" s="26"/>
      <c r="N105" s="27">
        <v>39</v>
      </c>
      <c r="O105" s="25"/>
      <c r="P105" s="26"/>
      <c r="Q105" s="27">
        <v>39</v>
      </c>
      <c r="R105" s="26"/>
      <c r="S105" s="27">
        <v>5</v>
      </c>
      <c r="T105" s="25"/>
      <c r="U105" s="26"/>
    </row>
    <row r="106" spans="1:21" ht="14.1" customHeight="1" x14ac:dyDescent="0.15">
      <c r="A106" s="38" t="s">
        <v>162</v>
      </c>
      <c r="B106" s="43"/>
      <c r="C106" s="40"/>
      <c r="D106" s="7">
        <f t="shared" ref="D106:U106" si="16">SUM(D107:D109)</f>
        <v>3</v>
      </c>
      <c r="E106" s="8">
        <f t="shared" si="16"/>
        <v>1</v>
      </c>
      <c r="F106" s="9">
        <f t="shared" si="16"/>
        <v>1</v>
      </c>
      <c r="G106" s="9">
        <f t="shared" si="16"/>
        <v>0</v>
      </c>
      <c r="H106" s="10">
        <f t="shared" si="16"/>
        <v>1</v>
      </c>
      <c r="I106" s="11">
        <f t="shared" si="16"/>
        <v>2</v>
      </c>
      <c r="J106" s="9">
        <f t="shared" si="16"/>
        <v>0</v>
      </c>
      <c r="K106" s="9">
        <f t="shared" si="16"/>
        <v>1</v>
      </c>
      <c r="L106" s="9">
        <f t="shared" si="16"/>
        <v>0</v>
      </c>
      <c r="M106" s="10">
        <f t="shared" si="16"/>
        <v>0</v>
      </c>
      <c r="N106" s="11">
        <f t="shared" si="16"/>
        <v>3</v>
      </c>
      <c r="O106" s="9">
        <f t="shared" si="16"/>
        <v>0</v>
      </c>
      <c r="P106" s="10">
        <f t="shared" si="16"/>
        <v>0</v>
      </c>
      <c r="Q106" s="11">
        <f t="shared" si="16"/>
        <v>3</v>
      </c>
      <c r="R106" s="10">
        <f t="shared" si="16"/>
        <v>0</v>
      </c>
      <c r="S106" s="11">
        <f t="shared" si="16"/>
        <v>3</v>
      </c>
      <c r="T106" s="9">
        <f t="shared" si="16"/>
        <v>0</v>
      </c>
      <c r="U106" s="10">
        <f t="shared" si="16"/>
        <v>0</v>
      </c>
    </row>
    <row r="107" spans="1:21" ht="14.1" customHeight="1" x14ac:dyDescent="0.15">
      <c r="A107" s="12"/>
      <c r="B107" s="13" t="s">
        <v>88</v>
      </c>
      <c r="C107" s="13">
        <v>521</v>
      </c>
      <c r="D107" s="15">
        <f>SUM(E107:H107)</f>
        <v>0</v>
      </c>
      <c r="E107" s="19"/>
      <c r="F107" s="17"/>
      <c r="G107" s="17"/>
      <c r="H107" s="18"/>
      <c r="I107" s="20"/>
      <c r="J107" s="17"/>
      <c r="K107" s="17"/>
      <c r="L107" s="17"/>
      <c r="M107" s="18"/>
      <c r="N107" s="20"/>
      <c r="O107" s="17"/>
      <c r="P107" s="18"/>
      <c r="Q107" s="20"/>
      <c r="R107" s="18"/>
      <c r="S107" s="20"/>
      <c r="T107" s="17"/>
      <c r="U107" s="18"/>
    </row>
    <row r="108" spans="1:21" ht="14.1" customHeight="1" x14ac:dyDescent="0.15">
      <c r="A108" s="12"/>
      <c r="B108" s="13" t="s">
        <v>89</v>
      </c>
      <c r="C108" s="13">
        <v>522</v>
      </c>
      <c r="D108" s="15">
        <f>SUM(E108:H108)</f>
        <v>3</v>
      </c>
      <c r="E108" s="19">
        <v>1</v>
      </c>
      <c r="F108" s="17">
        <v>1</v>
      </c>
      <c r="G108" s="17"/>
      <c r="H108" s="18">
        <v>1</v>
      </c>
      <c r="I108" s="20">
        <v>2</v>
      </c>
      <c r="J108" s="17"/>
      <c r="K108" s="17">
        <v>1</v>
      </c>
      <c r="L108" s="17"/>
      <c r="M108" s="18"/>
      <c r="N108" s="20">
        <v>3</v>
      </c>
      <c r="O108" s="17"/>
      <c r="P108" s="18"/>
      <c r="Q108" s="20">
        <v>3</v>
      </c>
      <c r="R108" s="18"/>
      <c r="S108" s="20">
        <v>3</v>
      </c>
      <c r="T108" s="17"/>
      <c r="U108" s="18"/>
    </row>
    <row r="109" spans="1:21" ht="14.1" customHeight="1" thickBot="1" x14ac:dyDescent="0.2">
      <c r="A109" s="21"/>
      <c r="B109" s="22" t="s">
        <v>90</v>
      </c>
      <c r="C109" s="22">
        <v>523</v>
      </c>
      <c r="D109" s="42">
        <f>SUM(E109:H109)</f>
        <v>0</v>
      </c>
      <c r="E109" s="24"/>
      <c r="F109" s="25"/>
      <c r="G109" s="25"/>
      <c r="H109" s="26"/>
      <c r="I109" s="27"/>
      <c r="J109" s="25"/>
      <c r="K109" s="25"/>
      <c r="L109" s="25"/>
      <c r="M109" s="26"/>
      <c r="N109" s="27"/>
      <c r="O109" s="25"/>
      <c r="P109" s="26"/>
      <c r="Q109" s="27"/>
      <c r="R109" s="26"/>
      <c r="S109" s="27"/>
      <c r="T109" s="25"/>
      <c r="U109" s="26"/>
    </row>
    <row r="110" spans="1:21" ht="14.1" customHeight="1" x14ac:dyDescent="0.15">
      <c r="A110" s="5" t="s">
        <v>163</v>
      </c>
      <c r="B110" s="43"/>
      <c r="C110" s="40"/>
      <c r="D110" s="7">
        <f>SUM(D111:D116)</f>
        <v>4</v>
      </c>
      <c r="E110" s="8">
        <f>SUM(E111:E116)</f>
        <v>4</v>
      </c>
      <c r="F110" s="9">
        <f>SUM(F111:F116)</f>
        <v>0</v>
      </c>
      <c r="G110" s="9">
        <f t="shared" ref="G110:U110" si="17">SUM(G111:G116)</f>
        <v>0</v>
      </c>
      <c r="H110" s="10">
        <f t="shared" si="17"/>
        <v>0</v>
      </c>
      <c r="I110" s="11">
        <f t="shared" si="17"/>
        <v>3</v>
      </c>
      <c r="J110" s="9">
        <f t="shared" si="17"/>
        <v>0</v>
      </c>
      <c r="K110" s="9">
        <f t="shared" si="17"/>
        <v>0</v>
      </c>
      <c r="L110" s="9">
        <f t="shared" si="17"/>
        <v>0</v>
      </c>
      <c r="M110" s="10">
        <f t="shared" si="17"/>
        <v>1</v>
      </c>
      <c r="N110" s="11">
        <f t="shared" si="17"/>
        <v>4</v>
      </c>
      <c r="O110" s="9">
        <f t="shared" si="17"/>
        <v>0</v>
      </c>
      <c r="P110" s="10">
        <f t="shared" si="17"/>
        <v>0</v>
      </c>
      <c r="Q110" s="11">
        <f t="shared" si="17"/>
        <v>4</v>
      </c>
      <c r="R110" s="10">
        <f t="shared" si="17"/>
        <v>0</v>
      </c>
      <c r="S110" s="11">
        <f t="shared" si="17"/>
        <v>4</v>
      </c>
      <c r="T110" s="9">
        <f t="shared" si="17"/>
        <v>0</v>
      </c>
      <c r="U110" s="10">
        <f t="shared" si="17"/>
        <v>0</v>
      </c>
    </row>
    <row r="111" spans="1:21" ht="14.1" customHeight="1" x14ac:dyDescent="0.15">
      <c r="A111" s="12"/>
      <c r="B111" s="13" t="s">
        <v>91</v>
      </c>
      <c r="C111" s="13">
        <v>541</v>
      </c>
      <c r="D111" s="15">
        <f t="shared" ref="D111:D116" si="18">SUM(E111:H111)</f>
        <v>0</v>
      </c>
      <c r="E111" s="19"/>
      <c r="F111" s="17"/>
      <c r="G111" s="17"/>
      <c r="H111" s="18"/>
      <c r="I111" s="20"/>
      <c r="J111" s="17"/>
      <c r="K111" s="17"/>
      <c r="L111" s="17"/>
      <c r="M111" s="18"/>
      <c r="N111" s="20"/>
      <c r="O111" s="17"/>
      <c r="P111" s="18"/>
      <c r="Q111" s="20"/>
      <c r="R111" s="18"/>
      <c r="S111" s="20"/>
      <c r="T111" s="17"/>
      <c r="U111" s="18"/>
    </row>
    <row r="112" spans="1:21" ht="14.1" customHeight="1" x14ac:dyDescent="0.15">
      <c r="A112" s="12"/>
      <c r="B112" s="13" t="s">
        <v>92</v>
      </c>
      <c r="C112" s="13">
        <v>542</v>
      </c>
      <c r="D112" s="15">
        <f t="shared" si="18"/>
        <v>0</v>
      </c>
      <c r="E112" s="19"/>
      <c r="F112" s="17"/>
      <c r="G112" s="17"/>
      <c r="H112" s="18"/>
      <c r="I112" s="20"/>
      <c r="J112" s="17"/>
      <c r="K112" s="17"/>
      <c r="L112" s="17"/>
      <c r="M112" s="18"/>
      <c r="N112" s="20"/>
      <c r="O112" s="17"/>
      <c r="P112" s="18"/>
      <c r="Q112" s="20"/>
      <c r="R112" s="18"/>
      <c r="S112" s="20"/>
      <c r="T112" s="17"/>
      <c r="U112" s="18"/>
    </row>
    <row r="113" spans="1:21" ht="14.1" customHeight="1" x14ac:dyDescent="0.15">
      <c r="A113" s="12"/>
      <c r="B113" s="13" t="s">
        <v>93</v>
      </c>
      <c r="C113" s="13">
        <v>543</v>
      </c>
      <c r="D113" s="15">
        <f t="shared" si="18"/>
        <v>0</v>
      </c>
      <c r="E113" s="19"/>
      <c r="F113" s="17"/>
      <c r="G113" s="17"/>
      <c r="H113" s="18"/>
      <c r="I113" s="20"/>
      <c r="J113" s="17"/>
      <c r="K113" s="17"/>
      <c r="L113" s="17"/>
      <c r="M113" s="18"/>
      <c r="N113" s="20"/>
      <c r="O113" s="17"/>
      <c r="P113" s="18"/>
      <c r="Q113" s="20"/>
      <c r="R113" s="18"/>
      <c r="S113" s="20"/>
      <c r="T113" s="17"/>
      <c r="U113" s="18"/>
    </row>
    <row r="114" spans="1:21" ht="14.1" customHeight="1" x14ac:dyDescent="0.15">
      <c r="A114" s="12"/>
      <c r="B114" s="13" t="s">
        <v>94</v>
      </c>
      <c r="C114" s="13">
        <v>544</v>
      </c>
      <c r="D114" s="15">
        <f t="shared" si="18"/>
        <v>4</v>
      </c>
      <c r="E114" s="19">
        <v>4</v>
      </c>
      <c r="F114" s="17"/>
      <c r="G114" s="17"/>
      <c r="H114" s="18"/>
      <c r="I114" s="20">
        <v>3</v>
      </c>
      <c r="J114" s="17"/>
      <c r="K114" s="17"/>
      <c r="L114" s="17"/>
      <c r="M114" s="18">
        <v>1</v>
      </c>
      <c r="N114" s="20">
        <v>4</v>
      </c>
      <c r="O114" s="17"/>
      <c r="P114" s="18"/>
      <c r="Q114" s="20">
        <v>4</v>
      </c>
      <c r="R114" s="18"/>
      <c r="S114" s="20">
        <v>4</v>
      </c>
      <c r="T114" s="17"/>
      <c r="U114" s="18"/>
    </row>
    <row r="115" spans="1:21" ht="14.1" customHeight="1" x14ac:dyDescent="0.15">
      <c r="A115" s="12"/>
      <c r="B115" s="13" t="s">
        <v>95</v>
      </c>
      <c r="C115" s="13">
        <v>545</v>
      </c>
      <c r="D115" s="15">
        <f t="shared" si="18"/>
        <v>0</v>
      </c>
      <c r="E115" s="19"/>
      <c r="F115" s="17"/>
      <c r="G115" s="17"/>
      <c r="H115" s="18"/>
      <c r="I115" s="20"/>
      <c r="J115" s="17"/>
      <c r="K115" s="17"/>
      <c r="L115" s="17"/>
      <c r="M115" s="18"/>
      <c r="N115" s="20"/>
      <c r="O115" s="17"/>
      <c r="P115" s="18"/>
      <c r="Q115" s="20"/>
      <c r="R115" s="18"/>
      <c r="S115" s="20"/>
      <c r="T115" s="17"/>
      <c r="U115" s="18"/>
    </row>
    <row r="116" spans="1:21" ht="14.1" customHeight="1" thickBot="1" x14ac:dyDescent="0.2">
      <c r="A116" s="21"/>
      <c r="B116" s="22" t="s">
        <v>96</v>
      </c>
      <c r="C116" s="22">
        <v>546</v>
      </c>
      <c r="D116" s="42">
        <f t="shared" si="18"/>
        <v>0</v>
      </c>
      <c r="E116" s="24"/>
      <c r="F116" s="25"/>
      <c r="G116" s="25"/>
      <c r="H116" s="26"/>
      <c r="I116" s="27"/>
      <c r="J116" s="25"/>
      <c r="K116" s="25"/>
      <c r="L116" s="25"/>
      <c r="M116" s="26"/>
      <c r="N116" s="27"/>
      <c r="O116" s="25"/>
      <c r="P116" s="26"/>
      <c r="Q116" s="27"/>
      <c r="R116" s="26"/>
      <c r="S116" s="27"/>
      <c r="T116" s="25"/>
      <c r="U116" s="26"/>
    </row>
    <row r="117" spans="1:21" ht="14.1" customHeight="1" x14ac:dyDescent="0.15">
      <c r="A117" s="5" t="s">
        <v>164</v>
      </c>
      <c r="B117" s="43"/>
      <c r="C117" s="40"/>
      <c r="D117" s="7">
        <f>SUM(D118:D121)</f>
        <v>0</v>
      </c>
      <c r="E117" s="8">
        <f>SUM(E118:E121)</f>
        <v>0</v>
      </c>
      <c r="F117" s="9">
        <f>SUM(F118:F121)</f>
        <v>0</v>
      </c>
      <c r="G117" s="9">
        <f t="shared" ref="G117:U117" si="19">SUM(G118:G121)</f>
        <v>0</v>
      </c>
      <c r="H117" s="10">
        <f t="shared" si="19"/>
        <v>0</v>
      </c>
      <c r="I117" s="11">
        <f t="shared" si="19"/>
        <v>0</v>
      </c>
      <c r="J117" s="9">
        <f t="shared" si="19"/>
        <v>0</v>
      </c>
      <c r="K117" s="9">
        <f t="shared" si="19"/>
        <v>0</v>
      </c>
      <c r="L117" s="9">
        <f t="shared" si="19"/>
        <v>0</v>
      </c>
      <c r="M117" s="10">
        <f t="shared" si="19"/>
        <v>0</v>
      </c>
      <c r="N117" s="11">
        <f t="shared" si="19"/>
        <v>0</v>
      </c>
      <c r="O117" s="9">
        <f t="shared" si="19"/>
        <v>0</v>
      </c>
      <c r="P117" s="10">
        <f t="shared" si="19"/>
        <v>0</v>
      </c>
      <c r="Q117" s="11">
        <f t="shared" si="19"/>
        <v>0</v>
      </c>
      <c r="R117" s="10">
        <f t="shared" si="19"/>
        <v>0</v>
      </c>
      <c r="S117" s="11">
        <f t="shared" si="19"/>
        <v>0</v>
      </c>
      <c r="T117" s="9">
        <f t="shared" si="19"/>
        <v>0</v>
      </c>
      <c r="U117" s="10">
        <f t="shared" si="19"/>
        <v>0</v>
      </c>
    </row>
    <row r="118" spans="1:21" ht="14.1" customHeight="1" x14ac:dyDescent="0.15">
      <c r="A118" s="12"/>
      <c r="B118" s="13" t="s">
        <v>97</v>
      </c>
      <c r="C118" s="13">
        <v>561</v>
      </c>
      <c r="D118" s="15">
        <f>SUM(E118:H118)</f>
        <v>0</v>
      </c>
      <c r="E118" s="19"/>
      <c r="F118" s="17"/>
      <c r="G118" s="17"/>
      <c r="H118" s="18"/>
      <c r="I118" s="20"/>
      <c r="J118" s="17"/>
      <c r="K118" s="17"/>
      <c r="L118" s="17"/>
      <c r="M118" s="18"/>
      <c r="N118" s="20"/>
      <c r="O118" s="17"/>
      <c r="P118" s="18"/>
      <c r="Q118" s="20"/>
      <c r="R118" s="18"/>
      <c r="S118" s="20"/>
      <c r="T118" s="17"/>
      <c r="U118" s="18"/>
    </row>
    <row r="119" spans="1:21" ht="14.1" customHeight="1" x14ac:dyDescent="0.15">
      <c r="A119" s="12"/>
      <c r="B119" s="13" t="s">
        <v>98</v>
      </c>
      <c r="C119" s="13">
        <v>562</v>
      </c>
      <c r="D119" s="15">
        <f>SUM(E119:H119)</f>
        <v>0</v>
      </c>
      <c r="E119" s="19"/>
      <c r="F119" s="17"/>
      <c r="G119" s="17"/>
      <c r="H119" s="18"/>
      <c r="I119" s="19"/>
      <c r="J119" s="17"/>
      <c r="K119" s="17"/>
      <c r="L119" s="17"/>
      <c r="M119" s="18"/>
      <c r="N119" s="20"/>
      <c r="O119" s="17"/>
      <c r="P119" s="18"/>
      <c r="Q119" s="20"/>
      <c r="R119" s="18"/>
      <c r="S119" s="20"/>
      <c r="T119" s="17"/>
      <c r="U119" s="18"/>
    </row>
    <row r="120" spans="1:21" ht="14.1" customHeight="1" x14ac:dyDescent="0.15">
      <c r="A120" s="12"/>
      <c r="B120" s="13" t="s">
        <v>99</v>
      </c>
      <c r="C120" s="13">
        <v>563</v>
      </c>
      <c r="D120" s="15">
        <f>SUM(E120:H120)</f>
        <v>0</v>
      </c>
      <c r="E120" s="19"/>
      <c r="F120" s="17"/>
      <c r="G120" s="17"/>
      <c r="H120" s="18"/>
      <c r="I120" s="19"/>
      <c r="J120" s="17"/>
      <c r="K120" s="17"/>
      <c r="L120" s="17"/>
      <c r="M120" s="18"/>
      <c r="N120" s="20"/>
      <c r="O120" s="17"/>
      <c r="P120" s="18"/>
      <c r="Q120" s="20"/>
      <c r="R120" s="18"/>
      <c r="S120" s="20"/>
      <c r="T120" s="17"/>
      <c r="U120" s="18"/>
    </row>
    <row r="121" spans="1:21" ht="14.1" customHeight="1" thickBot="1" x14ac:dyDescent="0.2">
      <c r="A121" s="21"/>
      <c r="B121" s="22" t="s">
        <v>100</v>
      </c>
      <c r="C121" s="22">
        <v>564</v>
      </c>
      <c r="D121" s="42">
        <f>SUM(E121:H121)</f>
        <v>0</v>
      </c>
      <c r="E121" s="24"/>
      <c r="F121" s="25"/>
      <c r="G121" s="25"/>
      <c r="H121" s="26"/>
      <c r="I121" s="24"/>
      <c r="J121" s="25"/>
      <c r="K121" s="25"/>
      <c r="L121" s="25"/>
      <c r="M121" s="26"/>
      <c r="N121" s="27"/>
      <c r="O121" s="25"/>
      <c r="P121" s="26"/>
      <c r="Q121" s="24"/>
      <c r="R121" s="26"/>
      <c r="S121" s="27"/>
      <c r="T121" s="25"/>
      <c r="U121" s="26"/>
    </row>
    <row r="122" spans="1:21" ht="14.1" customHeight="1" x14ac:dyDescent="0.15">
      <c r="A122" s="5" t="s">
        <v>165</v>
      </c>
      <c r="B122" s="43"/>
      <c r="C122" s="40"/>
      <c r="D122" s="7">
        <f>D123</f>
        <v>0</v>
      </c>
      <c r="E122" s="8">
        <f>E123</f>
        <v>0</v>
      </c>
      <c r="F122" s="9">
        <f>F123</f>
        <v>0</v>
      </c>
      <c r="G122" s="9">
        <f t="shared" ref="G122:U122" si="20">G123</f>
        <v>0</v>
      </c>
      <c r="H122" s="10">
        <f t="shared" si="20"/>
        <v>0</v>
      </c>
      <c r="I122" s="11">
        <f t="shared" si="20"/>
        <v>0</v>
      </c>
      <c r="J122" s="9">
        <f t="shared" si="20"/>
        <v>0</v>
      </c>
      <c r="K122" s="9">
        <f t="shared" si="20"/>
        <v>0</v>
      </c>
      <c r="L122" s="9">
        <f t="shared" si="20"/>
        <v>0</v>
      </c>
      <c r="M122" s="10">
        <f t="shared" si="20"/>
        <v>0</v>
      </c>
      <c r="N122" s="11">
        <f t="shared" si="20"/>
        <v>0</v>
      </c>
      <c r="O122" s="9">
        <f t="shared" si="20"/>
        <v>0</v>
      </c>
      <c r="P122" s="10">
        <f t="shared" si="20"/>
        <v>0</v>
      </c>
      <c r="Q122" s="11">
        <f t="shared" si="20"/>
        <v>0</v>
      </c>
      <c r="R122" s="10">
        <f t="shared" si="20"/>
        <v>0</v>
      </c>
      <c r="S122" s="11">
        <f t="shared" si="20"/>
        <v>0</v>
      </c>
      <c r="T122" s="9">
        <f t="shared" si="20"/>
        <v>0</v>
      </c>
      <c r="U122" s="10">
        <f t="shared" si="20"/>
        <v>0</v>
      </c>
    </row>
    <row r="123" spans="1:21" ht="14.1" customHeight="1" thickBot="1" x14ac:dyDescent="0.2">
      <c r="A123" s="21"/>
      <c r="B123" s="22" t="s">
        <v>101</v>
      </c>
      <c r="C123" s="22">
        <v>581</v>
      </c>
      <c r="D123" s="42">
        <f>SUM(E123:H123)</f>
        <v>0</v>
      </c>
      <c r="E123" s="24"/>
      <c r="F123" s="25"/>
      <c r="G123" s="25"/>
      <c r="H123" s="26"/>
      <c r="I123" s="27"/>
      <c r="J123" s="25"/>
      <c r="K123" s="25"/>
      <c r="L123" s="25"/>
      <c r="M123" s="26"/>
      <c r="N123" s="27"/>
      <c r="O123" s="25"/>
      <c r="P123" s="26"/>
      <c r="Q123" s="27"/>
      <c r="R123" s="26"/>
      <c r="S123" s="27"/>
      <c r="T123" s="25"/>
      <c r="U123" s="26"/>
    </row>
    <row r="124" spans="1:21" ht="14.1" customHeight="1" x14ac:dyDescent="0.15">
      <c r="A124" s="5" t="s">
        <v>166</v>
      </c>
      <c r="B124" s="43"/>
      <c r="C124" s="40"/>
      <c r="D124" s="7">
        <f>SUM(D125:D134)</f>
        <v>9</v>
      </c>
      <c r="E124" s="8">
        <f>SUM(E125:E134)</f>
        <v>9</v>
      </c>
      <c r="F124" s="9">
        <f>SUM(F125:F134)</f>
        <v>0</v>
      </c>
      <c r="G124" s="9">
        <f t="shared" ref="G124:U124" si="21">SUM(G125:G134)</f>
        <v>0</v>
      </c>
      <c r="H124" s="10">
        <f t="shared" si="21"/>
        <v>0</v>
      </c>
      <c r="I124" s="11">
        <f t="shared" si="21"/>
        <v>9</v>
      </c>
      <c r="J124" s="9">
        <f t="shared" si="21"/>
        <v>0</v>
      </c>
      <c r="K124" s="9">
        <f t="shared" si="21"/>
        <v>0</v>
      </c>
      <c r="L124" s="9">
        <f t="shared" si="21"/>
        <v>0</v>
      </c>
      <c r="M124" s="10">
        <f t="shared" si="21"/>
        <v>0</v>
      </c>
      <c r="N124" s="11">
        <f t="shared" si="21"/>
        <v>9</v>
      </c>
      <c r="O124" s="9">
        <f t="shared" si="21"/>
        <v>0</v>
      </c>
      <c r="P124" s="10">
        <f t="shared" si="21"/>
        <v>0</v>
      </c>
      <c r="Q124" s="11">
        <f t="shared" si="21"/>
        <v>9</v>
      </c>
      <c r="R124" s="10">
        <f t="shared" si="21"/>
        <v>0</v>
      </c>
      <c r="S124" s="11">
        <f t="shared" si="21"/>
        <v>9</v>
      </c>
      <c r="T124" s="9">
        <f t="shared" si="21"/>
        <v>0</v>
      </c>
      <c r="U124" s="10">
        <f t="shared" si="21"/>
        <v>0</v>
      </c>
    </row>
    <row r="125" spans="1:21" ht="14.1" customHeight="1" x14ac:dyDescent="0.15">
      <c r="A125" s="12"/>
      <c r="B125" s="13" t="s">
        <v>102</v>
      </c>
      <c r="C125" s="13">
        <v>601</v>
      </c>
      <c r="D125" s="15">
        <f>SUM(E125:H125)</f>
        <v>1</v>
      </c>
      <c r="E125" s="19">
        <v>1</v>
      </c>
      <c r="F125" s="17"/>
      <c r="G125" s="17"/>
      <c r="H125" s="18"/>
      <c r="I125" s="20">
        <v>1</v>
      </c>
      <c r="J125" s="17"/>
      <c r="K125" s="17"/>
      <c r="L125" s="17"/>
      <c r="M125" s="18"/>
      <c r="N125" s="20">
        <v>1</v>
      </c>
      <c r="O125" s="17"/>
      <c r="P125" s="18"/>
      <c r="Q125" s="20">
        <v>1</v>
      </c>
      <c r="R125" s="18"/>
      <c r="S125" s="20">
        <v>1</v>
      </c>
      <c r="T125" s="17"/>
      <c r="U125" s="18"/>
    </row>
    <row r="126" spans="1:21" ht="14.1" customHeight="1" x14ac:dyDescent="0.15">
      <c r="A126" s="12"/>
      <c r="B126" s="13" t="s">
        <v>103</v>
      </c>
      <c r="C126" s="13">
        <v>602</v>
      </c>
      <c r="D126" s="15">
        <f t="shared" ref="D126:D132" si="22">SUM(E126:H126)</f>
        <v>2</v>
      </c>
      <c r="E126" s="19">
        <v>2</v>
      </c>
      <c r="F126" s="17"/>
      <c r="G126" s="17"/>
      <c r="H126" s="18"/>
      <c r="I126" s="20">
        <v>2</v>
      </c>
      <c r="J126" s="17"/>
      <c r="K126" s="17"/>
      <c r="L126" s="17"/>
      <c r="M126" s="18"/>
      <c r="N126" s="20">
        <v>2</v>
      </c>
      <c r="O126" s="17"/>
      <c r="P126" s="18"/>
      <c r="Q126" s="20">
        <v>2</v>
      </c>
      <c r="R126" s="18"/>
      <c r="S126" s="20">
        <v>2</v>
      </c>
      <c r="T126" s="17"/>
      <c r="U126" s="18"/>
    </row>
    <row r="127" spans="1:21" ht="14.1" customHeight="1" x14ac:dyDescent="0.15">
      <c r="A127" s="12"/>
      <c r="B127" s="13" t="s">
        <v>104</v>
      </c>
      <c r="C127" s="13">
        <v>603</v>
      </c>
      <c r="D127" s="15">
        <f t="shared" si="22"/>
        <v>0</v>
      </c>
      <c r="E127" s="19"/>
      <c r="F127" s="17"/>
      <c r="G127" s="17"/>
      <c r="H127" s="18"/>
      <c r="I127" s="20"/>
      <c r="J127" s="17"/>
      <c r="K127" s="17"/>
      <c r="L127" s="17"/>
      <c r="M127" s="18"/>
      <c r="N127" s="20"/>
      <c r="O127" s="17"/>
      <c r="P127" s="18"/>
      <c r="Q127" s="20"/>
      <c r="R127" s="18"/>
      <c r="S127" s="20"/>
      <c r="T127" s="17"/>
      <c r="U127" s="18"/>
    </row>
    <row r="128" spans="1:21" ht="14.1" customHeight="1" x14ac:dyDescent="0.15">
      <c r="A128" s="12"/>
      <c r="B128" s="13" t="s">
        <v>105</v>
      </c>
      <c r="C128" s="13">
        <v>604</v>
      </c>
      <c r="D128" s="15">
        <f t="shared" si="22"/>
        <v>0</v>
      </c>
      <c r="E128" s="19"/>
      <c r="F128" s="17"/>
      <c r="G128" s="17"/>
      <c r="H128" s="18"/>
      <c r="I128" s="20"/>
      <c r="J128" s="17"/>
      <c r="K128" s="17"/>
      <c r="L128" s="17"/>
      <c r="M128" s="18"/>
      <c r="N128" s="20"/>
      <c r="O128" s="17"/>
      <c r="P128" s="18"/>
      <c r="Q128" s="20"/>
      <c r="R128" s="18"/>
      <c r="S128" s="20"/>
      <c r="T128" s="17"/>
      <c r="U128" s="18"/>
    </row>
    <row r="129" spans="1:21" ht="14.1" customHeight="1" x14ac:dyDescent="0.15">
      <c r="A129" s="12"/>
      <c r="B129" s="13" t="s">
        <v>106</v>
      </c>
      <c r="C129" s="13">
        <v>605</v>
      </c>
      <c r="D129" s="15">
        <f t="shared" si="22"/>
        <v>0</v>
      </c>
      <c r="E129" s="19"/>
      <c r="F129" s="17"/>
      <c r="G129" s="17"/>
      <c r="H129" s="18"/>
      <c r="I129" s="20"/>
      <c r="J129" s="17"/>
      <c r="K129" s="17"/>
      <c r="L129" s="17"/>
      <c r="M129" s="18"/>
      <c r="N129" s="20"/>
      <c r="O129" s="17"/>
      <c r="P129" s="18"/>
      <c r="Q129" s="20"/>
      <c r="R129" s="18"/>
      <c r="S129" s="20"/>
      <c r="T129" s="17"/>
      <c r="U129" s="18"/>
    </row>
    <row r="130" spans="1:21" ht="14.1" customHeight="1" x14ac:dyDescent="0.15">
      <c r="A130" s="12"/>
      <c r="B130" s="13" t="s">
        <v>107</v>
      </c>
      <c r="C130" s="13">
        <v>606</v>
      </c>
      <c r="D130" s="15">
        <f t="shared" si="22"/>
        <v>0</v>
      </c>
      <c r="E130" s="19"/>
      <c r="F130" s="17"/>
      <c r="G130" s="17"/>
      <c r="H130" s="18"/>
      <c r="I130" s="20"/>
      <c r="J130" s="17"/>
      <c r="K130" s="17"/>
      <c r="L130" s="17"/>
      <c r="M130" s="18"/>
      <c r="N130" s="20"/>
      <c r="O130" s="17"/>
      <c r="P130" s="18"/>
      <c r="Q130" s="20"/>
      <c r="R130" s="18"/>
      <c r="S130" s="20"/>
      <c r="T130" s="17"/>
      <c r="U130" s="18"/>
    </row>
    <row r="131" spans="1:21" ht="14.1" customHeight="1" x14ac:dyDescent="0.15">
      <c r="A131" s="12"/>
      <c r="B131" s="13" t="s">
        <v>108</v>
      </c>
      <c r="C131" s="13">
        <v>607</v>
      </c>
      <c r="D131" s="15">
        <f t="shared" si="22"/>
        <v>0</v>
      </c>
      <c r="E131" s="19"/>
      <c r="F131" s="17"/>
      <c r="G131" s="17"/>
      <c r="H131" s="18"/>
      <c r="I131" s="20"/>
      <c r="J131" s="17"/>
      <c r="K131" s="17"/>
      <c r="L131" s="17"/>
      <c r="M131" s="18"/>
      <c r="N131" s="20"/>
      <c r="O131" s="17"/>
      <c r="P131" s="18"/>
      <c r="Q131" s="20"/>
      <c r="R131" s="18"/>
      <c r="S131" s="20"/>
      <c r="T131" s="17"/>
      <c r="U131" s="18"/>
    </row>
    <row r="132" spans="1:21" ht="14.1" customHeight="1" x14ac:dyDescent="0.15">
      <c r="A132" s="12"/>
      <c r="B132" s="13" t="s">
        <v>109</v>
      </c>
      <c r="C132" s="13">
        <v>608</v>
      </c>
      <c r="D132" s="15">
        <f t="shared" si="22"/>
        <v>3</v>
      </c>
      <c r="E132" s="19">
        <v>3</v>
      </c>
      <c r="F132" s="17"/>
      <c r="G132" s="17"/>
      <c r="H132" s="18"/>
      <c r="I132" s="20">
        <v>3</v>
      </c>
      <c r="J132" s="17"/>
      <c r="K132" s="17"/>
      <c r="L132" s="17"/>
      <c r="M132" s="18"/>
      <c r="N132" s="20">
        <v>3</v>
      </c>
      <c r="O132" s="17"/>
      <c r="P132" s="18"/>
      <c r="Q132" s="20">
        <v>3</v>
      </c>
      <c r="R132" s="18"/>
      <c r="S132" s="20">
        <v>3</v>
      </c>
      <c r="T132" s="17"/>
      <c r="U132" s="18"/>
    </row>
    <row r="133" spans="1:21" ht="14.1" customHeight="1" x14ac:dyDescent="0.15">
      <c r="A133" s="12"/>
      <c r="B133" s="13" t="s">
        <v>110</v>
      </c>
      <c r="C133" s="13">
        <v>609</v>
      </c>
      <c r="D133" s="15">
        <f>SUM(E133:H133)</f>
        <v>0</v>
      </c>
      <c r="E133" s="19"/>
      <c r="F133" s="17"/>
      <c r="G133" s="17"/>
      <c r="H133" s="18"/>
      <c r="I133" s="20"/>
      <c r="J133" s="17"/>
      <c r="K133" s="17"/>
      <c r="L133" s="17"/>
      <c r="M133" s="18"/>
      <c r="N133" s="20"/>
      <c r="O133" s="17"/>
      <c r="P133" s="18"/>
      <c r="Q133" s="20"/>
      <c r="R133" s="18"/>
      <c r="S133" s="20"/>
      <c r="T133" s="17"/>
      <c r="U133" s="18"/>
    </row>
    <row r="134" spans="1:21" ht="14.1" customHeight="1" thickBot="1" x14ac:dyDescent="0.2">
      <c r="A134" s="21"/>
      <c r="B134" s="22" t="s">
        <v>167</v>
      </c>
      <c r="C134" s="22">
        <v>610</v>
      </c>
      <c r="D134" s="42">
        <f>SUM(E134:H134)</f>
        <v>3</v>
      </c>
      <c r="E134" s="24">
        <v>3</v>
      </c>
      <c r="F134" s="25"/>
      <c r="G134" s="25"/>
      <c r="H134" s="26"/>
      <c r="I134" s="27">
        <v>3</v>
      </c>
      <c r="J134" s="25"/>
      <c r="K134" s="25"/>
      <c r="L134" s="25"/>
      <c r="M134" s="26"/>
      <c r="N134" s="27">
        <v>3</v>
      </c>
      <c r="O134" s="25"/>
      <c r="P134" s="26"/>
      <c r="Q134" s="27">
        <v>3</v>
      </c>
      <c r="R134" s="26"/>
      <c r="S134" s="27">
        <v>3</v>
      </c>
      <c r="T134" s="25"/>
      <c r="U134" s="26"/>
    </row>
    <row r="135" spans="1:21" ht="14.1" customHeight="1" x14ac:dyDescent="0.15">
      <c r="A135" s="5" t="s">
        <v>168</v>
      </c>
      <c r="B135" s="43"/>
      <c r="C135" s="40"/>
      <c r="D135" s="7">
        <f>SUM(D136:D140)</f>
        <v>34</v>
      </c>
      <c r="E135" s="8">
        <f>SUM(E136:E140)</f>
        <v>17</v>
      </c>
      <c r="F135" s="9">
        <f>SUM(F136:F140)</f>
        <v>15</v>
      </c>
      <c r="G135" s="9">
        <f t="shared" ref="G135:U135" si="23">SUM(G136:G140)</f>
        <v>0</v>
      </c>
      <c r="H135" s="10">
        <f t="shared" si="23"/>
        <v>2</v>
      </c>
      <c r="I135" s="11">
        <f t="shared" si="23"/>
        <v>15</v>
      </c>
      <c r="J135" s="9">
        <f t="shared" si="23"/>
        <v>0</v>
      </c>
      <c r="K135" s="9">
        <f t="shared" si="23"/>
        <v>18</v>
      </c>
      <c r="L135" s="9">
        <f t="shared" si="23"/>
        <v>0</v>
      </c>
      <c r="M135" s="10">
        <f t="shared" si="23"/>
        <v>1</v>
      </c>
      <c r="N135" s="11">
        <f t="shared" si="23"/>
        <v>34</v>
      </c>
      <c r="O135" s="9">
        <f t="shared" si="23"/>
        <v>0</v>
      </c>
      <c r="P135" s="10">
        <f t="shared" si="23"/>
        <v>0</v>
      </c>
      <c r="Q135" s="11">
        <f t="shared" si="23"/>
        <v>30</v>
      </c>
      <c r="R135" s="10">
        <f t="shared" si="23"/>
        <v>4</v>
      </c>
      <c r="S135" s="11">
        <f t="shared" si="23"/>
        <v>19</v>
      </c>
      <c r="T135" s="9">
        <f t="shared" si="23"/>
        <v>0</v>
      </c>
      <c r="U135" s="10">
        <f t="shared" si="23"/>
        <v>0</v>
      </c>
    </row>
    <row r="136" spans="1:21" ht="14.1" customHeight="1" x14ac:dyDescent="0.15">
      <c r="A136" s="12"/>
      <c r="B136" s="13" t="s">
        <v>111</v>
      </c>
      <c r="C136" s="13">
        <v>621</v>
      </c>
      <c r="D136" s="15">
        <f>SUM(E136:H136)</f>
        <v>32</v>
      </c>
      <c r="E136" s="19">
        <v>15</v>
      </c>
      <c r="F136" s="17">
        <v>15</v>
      </c>
      <c r="G136" s="17"/>
      <c r="H136" s="18">
        <v>2</v>
      </c>
      <c r="I136" s="20">
        <v>14</v>
      </c>
      <c r="J136" s="17"/>
      <c r="K136" s="17">
        <v>17</v>
      </c>
      <c r="L136" s="17"/>
      <c r="M136" s="18">
        <v>1</v>
      </c>
      <c r="N136" s="20">
        <v>32</v>
      </c>
      <c r="O136" s="17"/>
      <c r="P136" s="18"/>
      <c r="Q136" s="20">
        <v>28</v>
      </c>
      <c r="R136" s="18">
        <v>4</v>
      </c>
      <c r="S136" s="20">
        <v>17</v>
      </c>
      <c r="T136" s="17"/>
      <c r="U136" s="18"/>
    </row>
    <row r="137" spans="1:21" ht="14.1" customHeight="1" x14ac:dyDescent="0.15">
      <c r="A137" s="12"/>
      <c r="B137" s="13" t="s">
        <v>112</v>
      </c>
      <c r="C137" s="13">
        <v>622</v>
      </c>
      <c r="D137" s="15">
        <f>SUM(E137:H137)</f>
        <v>0</v>
      </c>
      <c r="E137" s="19"/>
      <c r="F137" s="17"/>
      <c r="G137" s="17"/>
      <c r="H137" s="18"/>
      <c r="I137" s="20"/>
      <c r="J137" s="17"/>
      <c r="K137" s="17"/>
      <c r="L137" s="17"/>
      <c r="M137" s="18"/>
      <c r="N137" s="20"/>
      <c r="O137" s="17"/>
      <c r="P137" s="18"/>
      <c r="Q137" s="20"/>
      <c r="R137" s="18"/>
      <c r="S137" s="20"/>
      <c r="T137" s="17"/>
      <c r="U137" s="18"/>
    </row>
    <row r="138" spans="1:21" ht="14.1" customHeight="1" x14ac:dyDescent="0.15">
      <c r="A138" s="12"/>
      <c r="B138" s="13" t="s">
        <v>113</v>
      </c>
      <c r="C138" s="13">
        <v>623</v>
      </c>
      <c r="D138" s="15">
        <f>SUM(E138:H138)</f>
        <v>0</v>
      </c>
      <c r="E138" s="19"/>
      <c r="F138" s="17"/>
      <c r="G138" s="17"/>
      <c r="H138" s="18"/>
      <c r="I138" s="20"/>
      <c r="J138" s="17"/>
      <c r="K138" s="17"/>
      <c r="L138" s="17"/>
      <c r="M138" s="18"/>
      <c r="N138" s="20"/>
      <c r="O138" s="17"/>
      <c r="P138" s="18"/>
      <c r="Q138" s="20"/>
      <c r="R138" s="18"/>
      <c r="S138" s="20"/>
      <c r="T138" s="17"/>
      <c r="U138" s="18"/>
    </row>
    <row r="139" spans="1:21" ht="14.1" customHeight="1" x14ac:dyDescent="0.15">
      <c r="A139" s="12"/>
      <c r="B139" s="13" t="s">
        <v>114</v>
      </c>
      <c r="C139" s="13">
        <v>624</v>
      </c>
      <c r="D139" s="15">
        <f>SUM(E139:H139)</f>
        <v>0</v>
      </c>
      <c r="E139" s="19"/>
      <c r="F139" s="17"/>
      <c r="G139" s="17"/>
      <c r="H139" s="18"/>
      <c r="I139" s="20"/>
      <c r="J139" s="17"/>
      <c r="K139" s="17"/>
      <c r="L139" s="17"/>
      <c r="M139" s="18"/>
      <c r="N139" s="20"/>
      <c r="O139" s="17"/>
      <c r="P139" s="18"/>
      <c r="Q139" s="20"/>
      <c r="R139" s="18"/>
      <c r="S139" s="20"/>
      <c r="T139" s="17"/>
      <c r="U139" s="18"/>
    </row>
    <row r="140" spans="1:21" ht="14.1" customHeight="1" thickBot="1" x14ac:dyDescent="0.2">
      <c r="A140" s="21"/>
      <c r="B140" s="22" t="s">
        <v>169</v>
      </c>
      <c r="C140" s="22">
        <v>625</v>
      </c>
      <c r="D140" s="42">
        <f>SUM(E140:H140)</f>
        <v>2</v>
      </c>
      <c r="E140" s="24">
        <v>2</v>
      </c>
      <c r="F140" s="25"/>
      <c r="G140" s="25"/>
      <c r="H140" s="26"/>
      <c r="I140" s="27">
        <v>1</v>
      </c>
      <c r="J140" s="25"/>
      <c r="K140" s="25">
        <v>1</v>
      </c>
      <c r="L140" s="25"/>
      <c r="M140" s="26"/>
      <c r="N140" s="27">
        <v>2</v>
      </c>
      <c r="O140" s="25"/>
      <c r="P140" s="26"/>
      <c r="Q140" s="27">
        <v>2</v>
      </c>
      <c r="R140" s="26"/>
      <c r="S140" s="27">
        <v>2</v>
      </c>
      <c r="T140" s="25"/>
      <c r="U140" s="26"/>
    </row>
    <row r="141" spans="1:21" ht="14.1" customHeight="1" x14ac:dyDescent="0.15">
      <c r="A141" s="5" t="s">
        <v>170</v>
      </c>
      <c r="B141" s="43"/>
      <c r="C141" s="40"/>
      <c r="D141" s="7">
        <f>SUM(D142:D148)</f>
        <v>18</v>
      </c>
      <c r="E141" s="8">
        <f>SUM(E142:E148)</f>
        <v>6</v>
      </c>
      <c r="F141" s="9">
        <f>SUM(F142:F148)</f>
        <v>10</v>
      </c>
      <c r="G141" s="9">
        <f t="shared" ref="G141:U141" si="24">SUM(G142:G148)</f>
        <v>0</v>
      </c>
      <c r="H141" s="10">
        <f t="shared" si="24"/>
        <v>2</v>
      </c>
      <c r="I141" s="11">
        <f t="shared" si="24"/>
        <v>17</v>
      </c>
      <c r="J141" s="9">
        <f t="shared" si="24"/>
        <v>0</v>
      </c>
      <c r="K141" s="9">
        <f t="shared" si="24"/>
        <v>0</v>
      </c>
      <c r="L141" s="9">
        <f t="shared" si="24"/>
        <v>0</v>
      </c>
      <c r="M141" s="10">
        <f t="shared" si="24"/>
        <v>1</v>
      </c>
      <c r="N141" s="11">
        <f t="shared" si="24"/>
        <v>18</v>
      </c>
      <c r="O141" s="9">
        <f t="shared" si="24"/>
        <v>0</v>
      </c>
      <c r="P141" s="10">
        <f t="shared" si="24"/>
        <v>0</v>
      </c>
      <c r="Q141" s="11">
        <f t="shared" si="24"/>
        <v>17</v>
      </c>
      <c r="R141" s="10">
        <f t="shared" si="24"/>
        <v>1</v>
      </c>
      <c r="S141" s="11">
        <f t="shared" si="24"/>
        <v>8</v>
      </c>
      <c r="T141" s="9">
        <f t="shared" si="24"/>
        <v>0</v>
      </c>
      <c r="U141" s="10">
        <f t="shared" si="24"/>
        <v>0</v>
      </c>
    </row>
    <row r="142" spans="1:21" ht="14.1" customHeight="1" x14ac:dyDescent="0.15">
      <c r="A142" s="12"/>
      <c r="B142" s="13" t="s">
        <v>115</v>
      </c>
      <c r="C142" s="13">
        <v>641</v>
      </c>
      <c r="D142" s="15">
        <f t="shared" ref="D142:D148" si="25">SUM(E142:H142)</f>
        <v>0</v>
      </c>
      <c r="E142" s="19"/>
      <c r="F142" s="17"/>
      <c r="G142" s="17"/>
      <c r="H142" s="18"/>
      <c r="I142" s="19"/>
      <c r="J142" s="17"/>
      <c r="K142" s="17"/>
      <c r="L142" s="17"/>
      <c r="M142" s="18"/>
      <c r="N142" s="20"/>
      <c r="O142" s="17"/>
      <c r="P142" s="18"/>
      <c r="Q142" s="20"/>
      <c r="R142" s="18"/>
      <c r="S142" s="20"/>
      <c r="T142" s="17"/>
      <c r="U142" s="18"/>
    </row>
    <row r="143" spans="1:21" ht="14.1" customHeight="1" x14ac:dyDescent="0.15">
      <c r="A143" s="12"/>
      <c r="B143" s="13" t="s">
        <v>116</v>
      </c>
      <c r="C143" s="13">
        <v>642</v>
      </c>
      <c r="D143" s="15">
        <f t="shared" si="25"/>
        <v>10</v>
      </c>
      <c r="E143" s="19">
        <v>2</v>
      </c>
      <c r="F143" s="17">
        <v>6</v>
      </c>
      <c r="G143" s="17"/>
      <c r="H143" s="18">
        <v>2</v>
      </c>
      <c r="I143" s="19">
        <v>9</v>
      </c>
      <c r="J143" s="17"/>
      <c r="K143" s="17"/>
      <c r="L143" s="17"/>
      <c r="M143" s="18">
        <v>1</v>
      </c>
      <c r="N143" s="20">
        <v>10</v>
      </c>
      <c r="O143" s="17"/>
      <c r="P143" s="18"/>
      <c r="Q143" s="19">
        <v>9</v>
      </c>
      <c r="R143" s="18">
        <v>1</v>
      </c>
      <c r="S143" s="20">
        <v>4</v>
      </c>
      <c r="T143" s="17"/>
      <c r="U143" s="18"/>
    </row>
    <row r="144" spans="1:21" ht="14.1" customHeight="1" x14ac:dyDescent="0.15">
      <c r="A144" s="12"/>
      <c r="B144" s="13" t="s">
        <v>117</v>
      </c>
      <c r="C144" s="13">
        <v>643</v>
      </c>
      <c r="D144" s="15">
        <f t="shared" si="25"/>
        <v>0</v>
      </c>
      <c r="E144" s="19"/>
      <c r="F144" s="17"/>
      <c r="G144" s="17"/>
      <c r="H144" s="18"/>
      <c r="I144" s="19"/>
      <c r="J144" s="17"/>
      <c r="K144" s="17"/>
      <c r="L144" s="17"/>
      <c r="M144" s="18"/>
      <c r="N144" s="20"/>
      <c r="O144" s="17"/>
      <c r="P144" s="18"/>
      <c r="Q144" s="19"/>
      <c r="R144" s="18"/>
      <c r="S144" s="20"/>
      <c r="T144" s="17"/>
      <c r="U144" s="18"/>
    </row>
    <row r="145" spans="1:21" ht="14.1" customHeight="1" x14ac:dyDescent="0.15">
      <c r="A145" s="12"/>
      <c r="B145" s="13" t="s">
        <v>118</v>
      </c>
      <c r="C145" s="13">
        <v>644</v>
      </c>
      <c r="D145" s="15">
        <f t="shared" si="25"/>
        <v>0</v>
      </c>
      <c r="E145" s="19"/>
      <c r="F145" s="17"/>
      <c r="G145" s="17"/>
      <c r="H145" s="18"/>
      <c r="I145" s="19"/>
      <c r="J145" s="17"/>
      <c r="K145" s="17"/>
      <c r="L145" s="17"/>
      <c r="M145" s="18"/>
      <c r="N145" s="20"/>
      <c r="O145" s="17"/>
      <c r="P145" s="18"/>
      <c r="Q145" s="19"/>
      <c r="R145" s="18"/>
      <c r="S145" s="20"/>
      <c r="T145" s="17"/>
      <c r="U145" s="18"/>
    </row>
    <row r="146" spans="1:21" ht="14.1" customHeight="1" x14ac:dyDescent="0.15">
      <c r="A146" s="12"/>
      <c r="B146" s="13" t="s">
        <v>119</v>
      </c>
      <c r="C146" s="13">
        <v>645</v>
      </c>
      <c r="D146" s="15">
        <f t="shared" si="25"/>
        <v>0</v>
      </c>
      <c r="E146" s="19"/>
      <c r="F146" s="17"/>
      <c r="G146" s="17"/>
      <c r="H146" s="18"/>
      <c r="I146" s="19"/>
      <c r="J146" s="17"/>
      <c r="K146" s="17"/>
      <c r="L146" s="17"/>
      <c r="M146" s="18"/>
      <c r="N146" s="20"/>
      <c r="O146" s="17"/>
      <c r="P146" s="18"/>
      <c r="Q146" s="19"/>
      <c r="R146" s="18"/>
      <c r="S146" s="20"/>
      <c r="T146" s="17"/>
      <c r="U146" s="18"/>
    </row>
    <row r="147" spans="1:21" ht="14.1" customHeight="1" x14ac:dyDescent="0.15">
      <c r="A147" s="12"/>
      <c r="B147" s="13" t="s">
        <v>171</v>
      </c>
      <c r="C147" s="13">
        <v>646</v>
      </c>
      <c r="D147" s="15">
        <f t="shared" si="25"/>
        <v>2</v>
      </c>
      <c r="E147" s="19">
        <v>2</v>
      </c>
      <c r="F147" s="17"/>
      <c r="G147" s="17"/>
      <c r="H147" s="18"/>
      <c r="I147" s="19">
        <v>2</v>
      </c>
      <c r="J147" s="17"/>
      <c r="K147" s="17"/>
      <c r="L147" s="17"/>
      <c r="M147" s="18"/>
      <c r="N147" s="20">
        <v>2</v>
      </c>
      <c r="O147" s="17"/>
      <c r="P147" s="18"/>
      <c r="Q147" s="19">
        <v>2</v>
      </c>
      <c r="R147" s="18"/>
      <c r="S147" s="20">
        <v>2</v>
      </c>
      <c r="T147" s="17"/>
      <c r="U147" s="18"/>
    </row>
    <row r="148" spans="1:21" ht="14.1" customHeight="1" thickBot="1" x14ac:dyDescent="0.2">
      <c r="A148" s="21"/>
      <c r="B148" s="22" t="s">
        <v>172</v>
      </c>
      <c r="C148" s="22">
        <v>647</v>
      </c>
      <c r="D148" s="42">
        <f t="shared" si="25"/>
        <v>6</v>
      </c>
      <c r="E148" s="24">
        <v>2</v>
      </c>
      <c r="F148" s="25">
        <v>4</v>
      </c>
      <c r="G148" s="25"/>
      <c r="H148" s="26"/>
      <c r="I148" s="24">
        <v>6</v>
      </c>
      <c r="J148" s="25"/>
      <c r="K148" s="25"/>
      <c r="L148" s="25"/>
      <c r="M148" s="26"/>
      <c r="N148" s="27">
        <v>6</v>
      </c>
      <c r="O148" s="25"/>
      <c r="P148" s="26"/>
      <c r="Q148" s="24">
        <v>6</v>
      </c>
      <c r="R148" s="26"/>
      <c r="S148" s="27">
        <v>2</v>
      </c>
      <c r="T148" s="25"/>
      <c r="U148" s="26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64" t="s">
        <v>120</v>
      </c>
      <c r="B158" s="65"/>
      <c r="C158" s="65"/>
      <c r="D158" s="45">
        <f t="shared" ref="D158:U158" si="26">D5 + D13 + SUM(D21:D52)</f>
        <v>2797</v>
      </c>
      <c r="E158" s="45">
        <f t="shared" si="26"/>
        <v>590</v>
      </c>
      <c r="F158" s="45">
        <f t="shared" si="26"/>
        <v>1112</v>
      </c>
      <c r="G158" s="45">
        <f t="shared" si="26"/>
        <v>4</v>
      </c>
      <c r="H158" s="45">
        <f t="shared" si="26"/>
        <v>1091</v>
      </c>
      <c r="I158" s="45">
        <f t="shared" si="26"/>
        <v>2631</v>
      </c>
      <c r="J158" s="45">
        <f t="shared" si="26"/>
        <v>0</v>
      </c>
      <c r="K158" s="45">
        <f t="shared" si="26"/>
        <v>124</v>
      </c>
      <c r="L158" s="45">
        <f t="shared" si="26"/>
        <v>0</v>
      </c>
      <c r="M158" s="45">
        <f t="shared" si="26"/>
        <v>42</v>
      </c>
      <c r="N158" s="45">
        <f t="shared" si="26"/>
        <v>2794</v>
      </c>
      <c r="O158" s="45">
        <f t="shared" si="26"/>
        <v>3</v>
      </c>
      <c r="P158" s="45">
        <f t="shared" si="26"/>
        <v>0</v>
      </c>
      <c r="Q158" s="45">
        <f t="shared" si="26"/>
        <v>1133</v>
      </c>
      <c r="R158" s="45">
        <f t="shared" si="26"/>
        <v>1664</v>
      </c>
      <c r="S158" s="45">
        <f t="shared" si="26"/>
        <v>975</v>
      </c>
      <c r="T158" s="45">
        <f t="shared" si="26"/>
        <v>1645</v>
      </c>
      <c r="U158" s="46">
        <f t="shared" si="26"/>
        <v>713</v>
      </c>
    </row>
    <row r="159" spans="1:21" ht="14.1" customHeight="1" x14ac:dyDescent="0.15">
      <c r="A159" s="66" t="s">
        <v>121</v>
      </c>
      <c r="B159" s="67"/>
      <c r="C159" s="67"/>
      <c r="D159" s="47">
        <f>D53+D55+D63+D68+D73+D78+D87+D96+D99+D103+D106+D110+D117+D122+D124+D135+D141</f>
        <v>329</v>
      </c>
      <c r="E159" s="47">
        <f>E53+E55+E63+E68+E73+E78+E87+E96+E99+E103+E106+E110+E117+E122+E124+E135+E141</f>
        <v>122</v>
      </c>
      <c r="F159" s="47">
        <f t="shared" ref="F159:U159" si="27">F53+F55+F63+F68+F73+F78+F87+F96+F99+F103+F106+F110+F117+F122+F124+F135+F141</f>
        <v>155</v>
      </c>
      <c r="G159" s="47">
        <f t="shared" si="27"/>
        <v>0</v>
      </c>
      <c r="H159" s="47">
        <f t="shared" si="27"/>
        <v>52</v>
      </c>
      <c r="I159" s="47">
        <f t="shared" si="27"/>
        <v>261</v>
      </c>
      <c r="J159" s="47">
        <f t="shared" si="27"/>
        <v>0</v>
      </c>
      <c r="K159" s="47">
        <f t="shared" si="27"/>
        <v>59</v>
      </c>
      <c r="L159" s="47">
        <f t="shared" si="27"/>
        <v>0</v>
      </c>
      <c r="M159" s="47">
        <f t="shared" si="27"/>
        <v>9</v>
      </c>
      <c r="N159" s="47">
        <f t="shared" si="27"/>
        <v>329</v>
      </c>
      <c r="O159" s="47">
        <f t="shared" si="27"/>
        <v>0</v>
      </c>
      <c r="P159" s="47">
        <f t="shared" si="27"/>
        <v>0</v>
      </c>
      <c r="Q159" s="47">
        <f t="shared" si="27"/>
        <v>232</v>
      </c>
      <c r="R159" s="47">
        <f t="shared" si="27"/>
        <v>97</v>
      </c>
      <c r="S159" s="47">
        <f t="shared" si="27"/>
        <v>175</v>
      </c>
      <c r="T159" s="47">
        <f t="shared" si="27"/>
        <v>74</v>
      </c>
      <c r="U159" s="48">
        <f t="shared" si="27"/>
        <v>0</v>
      </c>
    </row>
    <row r="160" spans="1:21" ht="14.1" customHeight="1" x14ac:dyDescent="0.15">
      <c r="A160" s="66"/>
      <c r="B160" s="67"/>
      <c r="C160" s="67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50"/>
    </row>
    <row r="161" spans="1:21" ht="14.1" customHeight="1" thickBot="1" x14ac:dyDescent="0.2">
      <c r="A161" s="68" t="s">
        <v>122</v>
      </c>
      <c r="B161" s="69"/>
      <c r="C161" s="69"/>
      <c r="D161" s="51">
        <f>SUM(D158:D159)</f>
        <v>3126</v>
      </c>
      <c r="E161" s="51">
        <f t="shared" ref="E161:U161" si="28">SUM(E158:E159)</f>
        <v>712</v>
      </c>
      <c r="F161" s="51">
        <f t="shared" si="28"/>
        <v>1267</v>
      </c>
      <c r="G161" s="51">
        <f t="shared" si="28"/>
        <v>4</v>
      </c>
      <c r="H161" s="51">
        <f t="shared" si="28"/>
        <v>1143</v>
      </c>
      <c r="I161" s="51">
        <f t="shared" si="28"/>
        <v>2892</v>
      </c>
      <c r="J161" s="51">
        <f t="shared" si="28"/>
        <v>0</v>
      </c>
      <c r="K161" s="51">
        <f t="shared" si="28"/>
        <v>183</v>
      </c>
      <c r="L161" s="51">
        <f t="shared" si="28"/>
        <v>0</v>
      </c>
      <c r="M161" s="51">
        <f t="shared" si="28"/>
        <v>51</v>
      </c>
      <c r="N161" s="51">
        <f t="shared" si="28"/>
        <v>3123</v>
      </c>
      <c r="O161" s="51">
        <f t="shared" si="28"/>
        <v>3</v>
      </c>
      <c r="P161" s="51">
        <f t="shared" si="28"/>
        <v>0</v>
      </c>
      <c r="Q161" s="51">
        <f t="shared" si="28"/>
        <v>1365</v>
      </c>
      <c r="R161" s="51">
        <f t="shared" si="28"/>
        <v>1761</v>
      </c>
      <c r="S161" s="51">
        <f t="shared" si="28"/>
        <v>1150</v>
      </c>
      <c r="T161" s="51">
        <f t="shared" si="28"/>
        <v>1719</v>
      </c>
      <c r="U161" s="52">
        <f t="shared" si="28"/>
        <v>713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EE637-A19E-4014-B1BE-EB13469604E8}">
  <dimension ref="A1:U162"/>
  <sheetViews>
    <sheetView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186</v>
      </c>
      <c r="E1" s="4" t="s">
        <v>124</v>
      </c>
      <c r="R1" s="4" t="s">
        <v>125</v>
      </c>
      <c r="S1" s="76" t="s">
        <v>123</v>
      </c>
      <c r="T1" s="76"/>
      <c r="U1" s="76"/>
    </row>
    <row r="2" spans="1:21" ht="12.75" thickBot="1" x14ac:dyDescent="0.2"/>
    <row r="3" spans="1:21" ht="13.5" customHeight="1" x14ac:dyDescent="0.15">
      <c r="A3" s="70" t="s">
        <v>0</v>
      </c>
      <c r="B3" s="71"/>
      <c r="C3" s="74" t="s">
        <v>1</v>
      </c>
      <c r="D3" s="80" t="s">
        <v>2</v>
      </c>
      <c r="E3" s="70" t="s">
        <v>3</v>
      </c>
      <c r="F3" s="71"/>
      <c r="G3" s="71"/>
      <c r="H3" s="82"/>
      <c r="I3" s="70" t="s">
        <v>4</v>
      </c>
      <c r="J3" s="71"/>
      <c r="K3" s="71"/>
      <c r="L3" s="71"/>
      <c r="M3" s="82"/>
      <c r="N3" s="83" t="s">
        <v>5</v>
      </c>
      <c r="O3" s="71"/>
      <c r="P3" s="82"/>
      <c r="Q3" s="70" t="s">
        <v>6</v>
      </c>
      <c r="R3" s="82"/>
      <c r="S3" s="77" t="s">
        <v>7</v>
      </c>
      <c r="T3" s="78"/>
      <c r="U3" s="79"/>
    </row>
    <row r="4" spans="1:21" ht="13.5" customHeight="1" thickBot="1" x14ac:dyDescent="0.2">
      <c r="A4" s="72"/>
      <c r="B4" s="73"/>
      <c r="C4" s="75"/>
      <c r="D4" s="81"/>
      <c r="E4" s="61" t="s">
        <v>8</v>
      </c>
      <c r="F4" s="62" t="s">
        <v>9</v>
      </c>
      <c r="G4" s="62" t="s">
        <v>10</v>
      </c>
      <c r="H4" s="2" t="s">
        <v>11</v>
      </c>
      <c r="I4" s="61" t="s">
        <v>12</v>
      </c>
      <c r="J4" s="62" t="s">
        <v>13</v>
      </c>
      <c r="K4" s="62" t="s">
        <v>14</v>
      </c>
      <c r="L4" s="62" t="s">
        <v>15</v>
      </c>
      <c r="M4" s="2" t="s">
        <v>16</v>
      </c>
      <c r="N4" s="3" t="s">
        <v>17</v>
      </c>
      <c r="O4" s="62" t="s">
        <v>18</v>
      </c>
      <c r="P4" s="2" t="s">
        <v>19</v>
      </c>
      <c r="Q4" s="61" t="s">
        <v>20</v>
      </c>
      <c r="R4" s="2" t="s">
        <v>21</v>
      </c>
      <c r="S4" s="3" t="s">
        <v>22</v>
      </c>
      <c r="T4" s="62" t="s">
        <v>23</v>
      </c>
      <c r="U4" s="2" t="s">
        <v>24</v>
      </c>
    </row>
    <row r="5" spans="1:21" ht="14.1" customHeight="1" x14ac:dyDescent="0.15">
      <c r="A5" s="5" t="s">
        <v>126</v>
      </c>
      <c r="B5" s="6"/>
      <c r="C5" s="6"/>
      <c r="D5" s="7">
        <f t="shared" ref="D5:T5" si="0">SUM(D6:D12)</f>
        <v>570</v>
      </c>
      <c r="E5" s="8">
        <f t="shared" si="0"/>
        <v>134</v>
      </c>
      <c r="F5" s="9">
        <f t="shared" si="0"/>
        <v>257</v>
      </c>
      <c r="G5" s="9">
        <f t="shared" si="0"/>
        <v>0</v>
      </c>
      <c r="H5" s="10">
        <f t="shared" si="0"/>
        <v>179</v>
      </c>
      <c r="I5" s="8">
        <f t="shared" si="0"/>
        <v>459</v>
      </c>
      <c r="J5" s="9">
        <f t="shared" si="0"/>
        <v>0</v>
      </c>
      <c r="K5" s="9">
        <f t="shared" si="0"/>
        <v>31</v>
      </c>
      <c r="L5" s="9">
        <f t="shared" si="0"/>
        <v>0</v>
      </c>
      <c r="M5" s="10">
        <f t="shared" si="0"/>
        <v>80</v>
      </c>
      <c r="N5" s="11">
        <f t="shared" si="0"/>
        <v>570</v>
      </c>
      <c r="O5" s="9">
        <f t="shared" si="0"/>
        <v>0</v>
      </c>
      <c r="P5" s="10">
        <f t="shared" si="0"/>
        <v>0</v>
      </c>
      <c r="Q5" s="11">
        <f t="shared" si="0"/>
        <v>225</v>
      </c>
      <c r="R5" s="10">
        <f t="shared" si="0"/>
        <v>345</v>
      </c>
      <c r="S5" s="11">
        <f t="shared" si="0"/>
        <v>232</v>
      </c>
      <c r="T5" s="9">
        <f t="shared" si="0"/>
        <v>318</v>
      </c>
      <c r="U5" s="10">
        <f>SUM(U6:U12)</f>
        <v>83</v>
      </c>
    </row>
    <row r="6" spans="1:21" ht="14.1" customHeight="1" x14ac:dyDescent="0.15">
      <c r="A6" s="12"/>
      <c r="B6" s="13" t="s">
        <v>127</v>
      </c>
      <c r="C6" s="14">
        <v>101</v>
      </c>
      <c r="D6" s="15">
        <f>SUM(E6:H6)</f>
        <v>15</v>
      </c>
      <c r="E6" s="16">
        <v>11</v>
      </c>
      <c r="F6" s="17"/>
      <c r="G6" s="17"/>
      <c r="H6" s="18">
        <v>4</v>
      </c>
      <c r="I6" s="19">
        <v>12</v>
      </c>
      <c r="J6" s="17"/>
      <c r="K6" s="17">
        <v>3</v>
      </c>
      <c r="L6" s="17"/>
      <c r="M6" s="18"/>
      <c r="N6" s="20">
        <v>15</v>
      </c>
      <c r="O6" s="17"/>
      <c r="P6" s="18"/>
      <c r="Q6" s="20">
        <v>14</v>
      </c>
      <c r="R6" s="18">
        <v>1</v>
      </c>
      <c r="S6" s="20">
        <v>15</v>
      </c>
      <c r="T6" s="17"/>
      <c r="U6" s="18"/>
    </row>
    <row r="7" spans="1:21" ht="14.1" customHeight="1" x14ac:dyDescent="0.15">
      <c r="A7" s="12"/>
      <c r="B7" s="13" t="s">
        <v>128</v>
      </c>
      <c r="C7" s="14">
        <v>103</v>
      </c>
      <c r="D7" s="15">
        <f>SUM(E7:H7)</f>
        <v>19</v>
      </c>
      <c r="E7" s="19">
        <v>13</v>
      </c>
      <c r="F7" s="17"/>
      <c r="G7" s="17"/>
      <c r="H7" s="18">
        <v>6</v>
      </c>
      <c r="I7" s="19">
        <v>17</v>
      </c>
      <c r="J7" s="17"/>
      <c r="K7" s="17">
        <v>1</v>
      </c>
      <c r="L7" s="17"/>
      <c r="M7" s="18">
        <v>1</v>
      </c>
      <c r="N7" s="20">
        <v>19</v>
      </c>
      <c r="O7" s="17"/>
      <c r="P7" s="18"/>
      <c r="Q7" s="20">
        <v>16</v>
      </c>
      <c r="R7" s="18">
        <v>3</v>
      </c>
      <c r="S7" s="20">
        <v>19</v>
      </c>
      <c r="T7" s="17"/>
      <c r="U7" s="18"/>
    </row>
    <row r="8" spans="1:21" ht="14.1" customHeight="1" x14ac:dyDescent="0.15">
      <c r="A8" s="12"/>
      <c r="B8" s="13" t="s">
        <v>129</v>
      </c>
      <c r="C8" s="14">
        <v>105</v>
      </c>
      <c r="D8" s="15">
        <f t="shared" ref="D8:D52" si="1">SUM(E8:H8)</f>
        <v>48</v>
      </c>
      <c r="E8" s="19">
        <v>3</v>
      </c>
      <c r="F8" s="17">
        <v>44</v>
      </c>
      <c r="G8" s="17"/>
      <c r="H8" s="18">
        <v>1</v>
      </c>
      <c r="I8" s="19">
        <v>47</v>
      </c>
      <c r="J8" s="17"/>
      <c r="K8" s="17"/>
      <c r="L8" s="17"/>
      <c r="M8" s="18">
        <v>1</v>
      </c>
      <c r="N8" s="20">
        <v>48</v>
      </c>
      <c r="O8" s="17"/>
      <c r="P8" s="18"/>
      <c r="Q8" s="20">
        <v>8</v>
      </c>
      <c r="R8" s="18">
        <v>40</v>
      </c>
      <c r="S8" s="20">
        <v>4</v>
      </c>
      <c r="T8" s="17">
        <v>40</v>
      </c>
      <c r="U8" s="18"/>
    </row>
    <row r="9" spans="1:21" ht="14.1" customHeight="1" x14ac:dyDescent="0.15">
      <c r="A9" s="12"/>
      <c r="B9" s="13" t="s">
        <v>130</v>
      </c>
      <c r="C9" s="14">
        <v>106</v>
      </c>
      <c r="D9" s="15">
        <f t="shared" si="1"/>
        <v>123</v>
      </c>
      <c r="E9" s="19">
        <v>14</v>
      </c>
      <c r="F9" s="17">
        <v>95</v>
      </c>
      <c r="G9" s="17"/>
      <c r="H9" s="18">
        <v>14</v>
      </c>
      <c r="I9" s="19">
        <v>118</v>
      </c>
      <c r="J9" s="17"/>
      <c r="K9" s="17">
        <v>4</v>
      </c>
      <c r="L9" s="17"/>
      <c r="M9" s="18">
        <v>1</v>
      </c>
      <c r="N9" s="20">
        <v>123</v>
      </c>
      <c r="O9" s="17"/>
      <c r="P9" s="18"/>
      <c r="Q9" s="20">
        <v>39</v>
      </c>
      <c r="R9" s="18">
        <v>84</v>
      </c>
      <c r="S9" s="20">
        <v>28</v>
      </c>
      <c r="T9" s="17">
        <v>95</v>
      </c>
      <c r="U9" s="18"/>
    </row>
    <row r="10" spans="1:21" ht="14.1" customHeight="1" x14ac:dyDescent="0.15">
      <c r="A10" s="12"/>
      <c r="B10" s="13" t="s">
        <v>131</v>
      </c>
      <c r="C10" s="14">
        <v>107</v>
      </c>
      <c r="D10" s="15">
        <f t="shared" si="1"/>
        <v>103</v>
      </c>
      <c r="E10" s="19">
        <v>49</v>
      </c>
      <c r="F10" s="17">
        <v>16</v>
      </c>
      <c r="G10" s="17"/>
      <c r="H10" s="18">
        <v>38</v>
      </c>
      <c r="I10" s="19">
        <v>78</v>
      </c>
      <c r="J10" s="17"/>
      <c r="K10" s="17">
        <v>12</v>
      </c>
      <c r="L10" s="17"/>
      <c r="M10" s="18">
        <v>13</v>
      </c>
      <c r="N10" s="20">
        <v>103</v>
      </c>
      <c r="O10" s="17"/>
      <c r="P10" s="18"/>
      <c r="Q10" s="20">
        <v>77</v>
      </c>
      <c r="R10" s="18">
        <v>26</v>
      </c>
      <c r="S10" s="20">
        <v>87</v>
      </c>
      <c r="T10" s="17"/>
      <c r="U10" s="18"/>
    </row>
    <row r="11" spans="1:21" ht="14.1" customHeight="1" x14ac:dyDescent="0.15">
      <c r="A11" s="12"/>
      <c r="B11" s="13" t="s">
        <v>132</v>
      </c>
      <c r="C11" s="14">
        <v>108</v>
      </c>
      <c r="D11" s="15">
        <f t="shared" si="1"/>
        <v>11</v>
      </c>
      <c r="E11" s="19">
        <v>9</v>
      </c>
      <c r="F11" s="17">
        <v>1</v>
      </c>
      <c r="G11" s="17"/>
      <c r="H11" s="18">
        <v>1</v>
      </c>
      <c r="I11" s="19">
        <v>10</v>
      </c>
      <c r="J11" s="17"/>
      <c r="K11" s="17"/>
      <c r="L11" s="17"/>
      <c r="M11" s="18">
        <v>1</v>
      </c>
      <c r="N11" s="20">
        <v>11</v>
      </c>
      <c r="O11" s="17"/>
      <c r="P11" s="18"/>
      <c r="Q11" s="20">
        <v>7</v>
      </c>
      <c r="R11" s="18">
        <v>4</v>
      </c>
      <c r="S11" s="20">
        <v>11</v>
      </c>
      <c r="T11" s="17"/>
      <c r="U11" s="18"/>
    </row>
    <row r="12" spans="1:21" ht="14.1" customHeight="1" thickBot="1" x14ac:dyDescent="0.2">
      <c r="A12" s="21"/>
      <c r="B12" s="22" t="s">
        <v>133</v>
      </c>
      <c r="C12" s="23">
        <v>109</v>
      </c>
      <c r="D12" s="15">
        <f t="shared" si="1"/>
        <v>251</v>
      </c>
      <c r="E12" s="24">
        <v>35</v>
      </c>
      <c r="F12" s="25">
        <v>101</v>
      </c>
      <c r="G12" s="25"/>
      <c r="H12" s="26">
        <v>115</v>
      </c>
      <c r="I12" s="24">
        <v>177</v>
      </c>
      <c r="J12" s="25"/>
      <c r="K12" s="25">
        <v>11</v>
      </c>
      <c r="L12" s="25"/>
      <c r="M12" s="26">
        <v>63</v>
      </c>
      <c r="N12" s="27">
        <v>251</v>
      </c>
      <c r="O12" s="25"/>
      <c r="P12" s="26"/>
      <c r="Q12" s="27">
        <v>64</v>
      </c>
      <c r="R12" s="26">
        <v>187</v>
      </c>
      <c r="S12" s="27">
        <v>68</v>
      </c>
      <c r="T12" s="25">
        <v>183</v>
      </c>
      <c r="U12" s="26">
        <v>83</v>
      </c>
    </row>
    <row r="13" spans="1:21" ht="14.1" customHeight="1" x14ac:dyDescent="0.15">
      <c r="A13" s="5" t="s">
        <v>134</v>
      </c>
      <c r="B13" s="28"/>
      <c r="C13" s="28"/>
      <c r="D13" s="7">
        <f t="shared" ref="D13:U13" si="2">SUM(D14:D20)</f>
        <v>1222</v>
      </c>
      <c r="E13" s="8">
        <f t="shared" si="2"/>
        <v>140</v>
      </c>
      <c r="F13" s="9">
        <f t="shared" si="2"/>
        <v>714</v>
      </c>
      <c r="G13" s="9">
        <f t="shared" si="2"/>
        <v>53</v>
      </c>
      <c r="H13" s="10">
        <f t="shared" si="2"/>
        <v>315</v>
      </c>
      <c r="I13" s="11">
        <f t="shared" si="2"/>
        <v>1044</v>
      </c>
      <c r="J13" s="9">
        <f t="shared" si="2"/>
        <v>131</v>
      </c>
      <c r="K13" s="9">
        <f t="shared" si="2"/>
        <v>24</v>
      </c>
      <c r="L13" s="9">
        <f t="shared" si="2"/>
        <v>0</v>
      </c>
      <c r="M13" s="10">
        <f t="shared" si="2"/>
        <v>23</v>
      </c>
      <c r="N13" s="11">
        <f t="shared" si="2"/>
        <v>1222</v>
      </c>
      <c r="O13" s="9">
        <f t="shared" si="2"/>
        <v>0</v>
      </c>
      <c r="P13" s="10">
        <f t="shared" si="2"/>
        <v>0</v>
      </c>
      <c r="Q13" s="11">
        <f t="shared" si="2"/>
        <v>383</v>
      </c>
      <c r="R13" s="10">
        <f t="shared" si="2"/>
        <v>839</v>
      </c>
      <c r="S13" s="11">
        <f t="shared" si="2"/>
        <v>304</v>
      </c>
      <c r="T13" s="9">
        <f t="shared" si="2"/>
        <v>888</v>
      </c>
      <c r="U13" s="10">
        <f t="shared" si="2"/>
        <v>153</v>
      </c>
    </row>
    <row r="14" spans="1:21" ht="14.1" customHeight="1" x14ac:dyDescent="0.15">
      <c r="A14" s="12"/>
      <c r="B14" s="13" t="s">
        <v>135</v>
      </c>
      <c r="C14" s="14">
        <v>131</v>
      </c>
      <c r="D14" s="15">
        <f t="shared" si="1"/>
        <v>176</v>
      </c>
      <c r="E14" s="19">
        <v>33</v>
      </c>
      <c r="F14" s="17">
        <v>101</v>
      </c>
      <c r="G14" s="17"/>
      <c r="H14" s="18">
        <v>42</v>
      </c>
      <c r="I14" s="19">
        <v>161</v>
      </c>
      <c r="J14" s="17"/>
      <c r="K14" s="17">
        <v>9</v>
      </c>
      <c r="L14" s="17"/>
      <c r="M14" s="18">
        <v>6</v>
      </c>
      <c r="N14" s="20">
        <v>176</v>
      </c>
      <c r="O14" s="17"/>
      <c r="P14" s="18"/>
      <c r="Q14" s="20">
        <v>88</v>
      </c>
      <c r="R14" s="18">
        <v>88</v>
      </c>
      <c r="S14" s="20">
        <v>77</v>
      </c>
      <c r="T14" s="17">
        <v>99</v>
      </c>
      <c r="U14" s="18"/>
    </row>
    <row r="15" spans="1:21" ht="14.1" customHeight="1" x14ac:dyDescent="0.15">
      <c r="A15" s="12"/>
      <c r="B15" s="13" t="s">
        <v>136</v>
      </c>
      <c r="C15" s="14">
        <v>132</v>
      </c>
      <c r="D15" s="15">
        <f t="shared" si="1"/>
        <v>204</v>
      </c>
      <c r="E15" s="19">
        <v>6</v>
      </c>
      <c r="F15" s="17">
        <v>154</v>
      </c>
      <c r="G15" s="17"/>
      <c r="H15" s="18">
        <v>44</v>
      </c>
      <c r="I15" s="19">
        <v>157</v>
      </c>
      <c r="J15" s="17">
        <v>47</v>
      </c>
      <c r="K15" s="17"/>
      <c r="L15" s="17"/>
      <c r="M15" s="18"/>
      <c r="N15" s="20">
        <v>204</v>
      </c>
      <c r="O15" s="17"/>
      <c r="P15" s="18"/>
      <c r="Q15" s="20">
        <v>54</v>
      </c>
      <c r="R15" s="18">
        <v>150</v>
      </c>
      <c r="S15" s="20">
        <v>12</v>
      </c>
      <c r="T15" s="17">
        <v>192</v>
      </c>
      <c r="U15" s="18">
        <v>39</v>
      </c>
    </row>
    <row r="16" spans="1:21" ht="14.1" customHeight="1" x14ac:dyDescent="0.15">
      <c r="A16" s="12"/>
      <c r="B16" s="13" t="s">
        <v>137</v>
      </c>
      <c r="C16" s="14">
        <v>133</v>
      </c>
      <c r="D16" s="15">
        <f t="shared" si="1"/>
        <v>129</v>
      </c>
      <c r="E16" s="19">
        <v>5</v>
      </c>
      <c r="F16" s="17">
        <v>38</v>
      </c>
      <c r="G16" s="17"/>
      <c r="H16" s="18">
        <v>86</v>
      </c>
      <c r="I16" s="19">
        <v>127</v>
      </c>
      <c r="J16" s="17"/>
      <c r="K16" s="17"/>
      <c r="L16" s="17"/>
      <c r="M16" s="18">
        <v>2</v>
      </c>
      <c r="N16" s="20">
        <v>129</v>
      </c>
      <c r="O16" s="17"/>
      <c r="P16" s="18"/>
      <c r="Q16" s="19">
        <v>13</v>
      </c>
      <c r="R16" s="18">
        <v>116</v>
      </c>
      <c r="S16" s="20">
        <v>9</v>
      </c>
      <c r="T16" s="17">
        <v>111</v>
      </c>
      <c r="U16" s="18">
        <v>81</v>
      </c>
    </row>
    <row r="17" spans="1:21" ht="14.1" customHeight="1" x14ac:dyDescent="0.15">
      <c r="A17" s="12"/>
      <c r="B17" s="13" t="s">
        <v>138</v>
      </c>
      <c r="C17" s="14">
        <v>134</v>
      </c>
      <c r="D17" s="15">
        <f t="shared" si="1"/>
        <v>439</v>
      </c>
      <c r="E17" s="19">
        <v>39</v>
      </c>
      <c r="F17" s="17">
        <v>274</v>
      </c>
      <c r="G17" s="17">
        <v>53</v>
      </c>
      <c r="H17" s="18">
        <v>73</v>
      </c>
      <c r="I17" s="19">
        <v>337</v>
      </c>
      <c r="J17" s="17">
        <v>84</v>
      </c>
      <c r="K17" s="17">
        <v>9</v>
      </c>
      <c r="L17" s="17"/>
      <c r="M17" s="18">
        <v>9</v>
      </c>
      <c r="N17" s="20">
        <v>439</v>
      </c>
      <c r="O17" s="17"/>
      <c r="P17" s="18"/>
      <c r="Q17" s="19">
        <v>80</v>
      </c>
      <c r="R17" s="18">
        <v>359</v>
      </c>
      <c r="S17" s="20">
        <v>79</v>
      </c>
      <c r="T17" s="17">
        <v>356</v>
      </c>
      <c r="U17" s="18">
        <v>33</v>
      </c>
    </row>
    <row r="18" spans="1:21" ht="14.1" customHeight="1" x14ac:dyDescent="0.15">
      <c r="A18" s="12"/>
      <c r="B18" s="13" t="s">
        <v>139</v>
      </c>
      <c r="C18" s="14">
        <v>135</v>
      </c>
      <c r="D18" s="15">
        <f t="shared" si="1"/>
        <v>125</v>
      </c>
      <c r="E18" s="19">
        <v>18</v>
      </c>
      <c r="F18" s="17">
        <v>89</v>
      </c>
      <c r="G18" s="17"/>
      <c r="H18" s="18">
        <v>18</v>
      </c>
      <c r="I18" s="19">
        <v>121</v>
      </c>
      <c r="J18" s="17"/>
      <c r="K18" s="17">
        <v>2</v>
      </c>
      <c r="L18" s="17"/>
      <c r="M18" s="18">
        <v>2</v>
      </c>
      <c r="N18" s="20">
        <v>125</v>
      </c>
      <c r="O18" s="17"/>
      <c r="P18" s="18"/>
      <c r="Q18" s="19">
        <v>35</v>
      </c>
      <c r="R18" s="18">
        <v>90</v>
      </c>
      <c r="S18" s="20">
        <v>36</v>
      </c>
      <c r="T18" s="17">
        <v>89</v>
      </c>
      <c r="U18" s="18"/>
    </row>
    <row r="19" spans="1:21" ht="14.1" customHeight="1" x14ac:dyDescent="0.15">
      <c r="A19" s="12"/>
      <c r="B19" s="13" t="s">
        <v>140</v>
      </c>
      <c r="C19" s="14">
        <v>136</v>
      </c>
      <c r="D19" s="15">
        <f t="shared" si="1"/>
        <v>47</v>
      </c>
      <c r="E19" s="19">
        <v>14</v>
      </c>
      <c r="F19" s="17">
        <v>17</v>
      </c>
      <c r="G19" s="17"/>
      <c r="H19" s="18">
        <v>16</v>
      </c>
      <c r="I19" s="19">
        <v>41</v>
      </c>
      <c r="J19" s="17"/>
      <c r="K19" s="17">
        <v>4</v>
      </c>
      <c r="L19" s="17"/>
      <c r="M19" s="18">
        <v>2</v>
      </c>
      <c r="N19" s="20">
        <v>47</v>
      </c>
      <c r="O19" s="17"/>
      <c r="P19" s="18"/>
      <c r="Q19" s="19">
        <v>45</v>
      </c>
      <c r="R19" s="18">
        <v>2</v>
      </c>
      <c r="S19" s="20">
        <v>30</v>
      </c>
      <c r="T19" s="17"/>
      <c r="U19" s="18"/>
    </row>
    <row r="20" spans="1:21" ht="14.1" customHeight="1" thickBot="1" x14ac:dyDescent="0.2">
      <c r="A20" s="21"/>
      <c r="B20" s="22" t="s">
        <v>141</v>
      </c>
      <c r="C20" s="23">
        <v>137</v>
      </c>
      <c r="D20" s="26">
        <f t="shared" si="1"/>
        <v>102</v>
      </c>
      <c r="E20" s="24">
        <v>25</v>
      </c>
      <c r="F20" s="25">
        <v>41</v>
      </c>
      <c r="G20" s="25"/>
      <c r="H20" s="26">
        <v>36</v>
      </c>
      <c r="I20" s="24">
        <v>100</v>
      </c>
      <c r="J20" s="25"/>
      <c r="K20" s="25"/>
      <c r="L20" s="25"/>
      <c r="M20" s="26">
        <v>2</v>
      </c>
      <c r="N20" s="27">
        <v>102</v>
      </c>
      <c r="O20" s="25"/>
      <c r="P20" s="26"/>
      <c r="Q20" s="24">
        <v>68</v>
      </c>
      <c r="R20" s="26">
        <v>34</v>
      </c>
      <c r="S20" s="27">
        <v>61</v>
      </c>
      <c r="T20" s="25">
        <v>41</v>
      </c>
      <c r="U20" s="26"/>
    </row>
    <row r="21" spans="1:21" ht="14.1" customHeight="1" x14ac:dyDescent="0.15">
      <c r="A21" s="29" t="s">
        <v>25</v>
      </c>
      <c r="B21" s="30"/>
      <c r="C21" s="31">
        <v>202</v>
      </c>
      <c r="D21" s="10">
        <f t="shared" si="1"/>
        <v>38</v>
      </c>
      <c r="E21" s="8">
        <v>19</v>
      </c>
      <c r="F21" s="9">
        <v>8</v>
      </c>
      <c r="G21" s="9"/>
      <c r="H21" s="10">
        <v>11</v>
      </c>
      <c r="I21" s="8">
        <v>35</v>
      </c>
      <c r="J21" s="9"/>
      <c r="K21" s="9">
        <v>3</v>
      </c>
      <c r="L21" s="9"/>
      <c r="M21" s="10"/>
      <c r="N21" s="11">
        <v>38</v>
      </c>
      <c r="O21" s="9"/>
      <c r="P21" s="10"/>
      <c r="Q21" s="8">
        <v>38</v>
      </c>
      <c r="R21" s="10"/>
      <c r="S21" s="11">
        <v>30</v>
      </c>
      <c r="T21" s="9"/>
      <c r="U21" s="10"/>
    </row>
    <row r="22" spans="1:21" ht="14.1" customHeight="1" x14ac:dyDescent="0.15">
      <c r="A22" s="32" t="s">
        <v>26</v>
      </c>
      <c r="B22" s="33"/>
      <c r="C22" s="14">
        <v>203</v>
      </c>
      <c r="D22" s="15">
        <f t="shared" si="1"/>
        <v>139</v>
      </c>
      <c r="E22" s="19">
        <v>48</v>
      </c>
      <c r="F22" s="17">
        <v>60</v>
      </c>
      <c r="G22" s="17"/>
      <c r="H22" s="18">
        <v>31</v>
      </c>
      <c r="I22" s="19">
        <v>132</v>
      </c>
      <c r="J22" s="17"/>
      <c r="K22" s="17">
        <v>7</v>
      </c>
      <c r="L22" s="17"/>
      <c r="M22" s="18"/>
      <c r="N22" s="20">
        <v>139</v>
      </c>
      <c r="O22" s="17"/>
      <c r="P22" s="18"/>
      <c r="Q22" s="19">
        <v>100</v>
      </c>
      <c r="R22" s="18">
        <v>39</v>
      </c>
      <c r="S22" s="20">
        <v>80</v>
      </c>
      <c r="T22" s="17">
        <v>35</v>
      </c>
      <c r="U22" s="18"/>
    </row>
    <row r="23" spans="1:21" ht="14.1" customHeight="1" x14ac:dyDescent="0.15">
      <c r="A23" s="32" t="s">
        <v>27</v>
      </c>
      <c r="B23" s="33"/>
      <c r="C23" s="14">
        <v>204</v>
      </c>
      <c r="D23" s="15">
        <f t="shared" si="1"/>
        <v>9</v>
      </c>
      <c r="E23" s="19">
        <v>3</v>
      </c>
      <c r="F23" s="17"/>
      <c r="G23" s="17"/>
      <c r="H23" s="18">
        <v>6</v>
      </c>
      <c r="I23" s="19">
        <v>5</v>
      </c>
      <c r="J23" s="17"/>
      <c r="K23" s="17">
        <v>4</v>
      </c>
      <c r="L23" s="17"/>
      <c r="M23" s="18"/>
      <c r="N23" s="20">
        <v>9</v>
      </c>
      <c r="O23" s="17"/>
      <c r="P23" s="18"/>
      <c r="Q23" s="19">
        <v>6</v>
      </c>
      <c r="R23" s="18">
        <v>3</v>
      </c>
      <c r="S23" s="20">
        <v>9</v>
      </c>
      <c r="T23" s="17"/>
      <c r="U23" s="18"/>
    </row>
    <row r="24" spans="1:21" ht="14.1" customHeight="1" x14ac:dyDescent="0.15">
      <c r="A24" s="32" t="s">
        <v>28</v>
      </c>
      <c r="B24" s="33"/>
      <c r="C24" s="14">
        <v>205</v>
      </c>
      <c r="D24" s="15">
        <f t="shared" si="1"/>
        <v>59</v>
      </c>
      <c r="E24" s="19">
        <v>23</v>
      </c>
      <c r="F24" s="17">
        <v>24</v>
      </c>
      <c r="G24" s="17"/>
      <c r="H24" s="18">
        <v>12</v>
      </c>
      <c r="I24" s="19">
        <v>38</v>
      </c>
      <c r="J24" s="17"/>
      <c r="K24" s="17">
        <v>21</v>
      </c>
      <c r="L24" s="17"/>
      <c r="M24" s="18"/>
      <c r="N24" s="20">
        <v>59</v>
      </c>
      <c r="O24" s="17"/>
      <c r="P24" s="18"/>
      <c r="Q24" s="19">
        <v>57</v>
      </c>
      <c r="R24" s="18">
        <v>2</v>
      </c>
      <c r="S24" s="20">
        <v>35</v>
      </c>
      <c r="T24" s="17">
        <v>10</v>
      </c>
      <c r="U24" s="18"/>
    </row>
    <row r="25" spans="1:21" ht="14.1" customHeight="1" x14ac:dyDescent="0.15">
      <c r="A25" s="32" t="s">
        <v>29</v>
      </c>
      <c r="B25" s="33"/>
      <c r="C25" s="14">
        <v>206</v>
      </c>
      <c r="D25" s="15">
        <f t="shared" si="1"/>
        <v>17</v>
      </c>
      <c r="E25" s="19">
        <v>5</v>
      </c>
      <c r="F25" s="17">
        <v>8</v>
      </c>
      <c r="G25" s="17"/>
      <c r="H25" s="18">
        <v>4</v>
      </c>
      <c r="I25" s="19">
        <v>17</v>
      </c>
      <c r="J25" s="17"/>
      <c r="K25" s="17"/>
      <c r="L25" s="17"/>
      <c r="M25" s="18"/>
      <c r="N25" s="20">
        <v>17</v>
      </c>
      <c r="O25" s="17"/>
      <c r="P25" s="18"/>
      <c r="Q25" s="19">
        <v>9</v>
      </c>
      <c r="R25" s="18">
        <v>8</v>
      </c>
      <c r="S25" s="20">
        <v>9</v>
      </c>
      <c r="T25" s="17"/>
      <c r="U25" s="18"/>
    </row>
    <row r="26" spans="1:21" ht="14.1" customHeight="1" x14ac:dyDescent="0.15">
      <c r="A26" s="32" t="s">
        <v>30</v>
      </c>
      <c r="B26" s="33"/>
      <c r="C26" s="14">
        <v>207</v>
      </c>
      <c r="D26" s="15">
        <f t="shared" si="1"/>
        <v>47</v>
      </c>
      <c r="E26" s="19">
        <v>7</v>
      </c>
      <c r="F26" s="17">
        <v>34</v>
      </c>
      <c r="G26" s="17"/>
      <c r="H26" s="18">
        <v>6</v>
      </c>
      <c r="I26" s="19">
        <v>46</v>
      </c>
      <c r="J26" s="17"/>
      <c r="K26" s="17">
        <v>1</v>
      </c>
      <c r="L26" s="17"/>
      <c r="M26" s="18"/>
      <c r="N26" s="20">
        <v>47</v>
      </c>
      <c r="O26" s="17"/>
      <c r="P26" s="18"/>
      <c r="Q26" s="19">
        <v>43</v>
      </c>
      <c r="R26" s="18">
        <v>4</v>
      </c>
      <c r="S26" s="20">
        <v>27</v>
      </c>
      <c r="T26" s="17">
        <v>20</v>
      </c>
      <c r="U26" s="18"/>
    </row>
    <row r="27" spans="1:21" ht="14.1" customHeight="1" x14ac:dyDescent="0.15">
      <c r="A27" s="32" t="s">
        <v>31</v>
      </c>
      <c r="B27" s="33"/>
      <c r="C27" s="14">
        <v>208</v>
      </c>
      <c r="D27" s="15">
        <f t="shared" si="1"/>
        <v>0</v>
      </c>
      <c r="E27" s="19"/>
      <c r="F27" s="17"/>
      <c r="G27" s="17"/>
      <c r="H27" s="18"/>
      <c r="I27" s="19"/>
      <c r="J27" s="17"/>
      <c r="K27" s="17"/>
      <c r="L27" s="17"/>
      <c r="M27" s="18"/>
      <c r="N27" s="20"/>
      <c r="O27" s="17"/>
      <c r="P27" s="18"/>
      <c r="Q27" s="19"/>
      <c r="R27" s="18"/>
      <c r="S27" s="20"/>
      <c r="T27" s="17"/>
      <c r="U27" s="18"/>
    </row>
    <row r="28" spans="1:21" ht="14.1" customHeight="1" x14ac:dyDescent="0.15">
      <c r="A28" s="32" t="s">
        <v>32</v>
      </c>
      <c r="B28" s="33"/>
      <c r="C28" s="14">
        <v>209</v>
      </c>
      <c r="D28" s="15">
        <f t="shared" si="1"/>
        <v>0</v>
      </c>
      <c r="E28" s="19"/>
      <c r="F28" s="17"/>
      <c r="G28" s="17"/>
      <c r="H28" s="18"/>
      <c r="I28" s="19"/>
      <c r="J28" s="17"/>
      <c r="K28" s="17"/>
      <c r="L28" s="17"/>
      <c r="M28" s="18"/>
      <c r="N28" s="20"/>
      <c r="O28" s="17"/>
      <c r="P28" s="18"/>
      <c r="Q28" s="19"/>
      <c r="R28" s="18"/>
      <c r="S28" s="20"/>
      <c r="T28" s="17"/>
      <c r="U28" s="18"/>
    </row>
    <row r="29" spans="1:21" ht="14.1" customHeight="1" x14ac:dyDescent="0.15">
      <c r="A29" s="32" t="s">
        <v>33</v>
      </c>
      <c r="B29" s="33"/>
      <c r="C29" s="14">
        <v>210</v>
      </c>
      <c r="D29" s="15">
        <f t="shared" si="1"/>
        <v>13</v>
      </c>
      <c r="E29" s="19">
        <v>11</v>
      </c>
      <c r="F29" s="17"/>
      <c r="G29" s="17"/>
      <c r="H29" s="18">
        <v>2</v>
      </c>
      <c r="I29" s="19">
        <v>11</v>
      </c>
      <c r="J29" s="17"/>
      <c r="K29" s="17">
        <v>2</v>
      </c>
      <c r="L29" s="17"/>
      <c r="M29" s="18"/>
      <c r="N29" s="20">
        <v>13</v>
      </c>
      <c r="O29" s="17"/>
      <c r="P29" s="18"/>
      <c r="Q29" s="19">
        <v>13</v>
      </c>
      <c r="R29" s="18"/>
      <c r="S29" s="20">
        <v>13</v>
      </c>
      <c r="T29" s="17"/>
      <c r="U29" s="18"/>
    </row>
    <row r="30" spans="1:21" ht="14.1" customHeight="1" x14ac:dyDescent="0.15">
      <c r="A30" s="32" t="s">
        <v>34</v>
      </c>
      <c r="B30" s="33"/>
      <c r="C30" s="14">
        <v>211</v>
      </c>
      <c r="D30" s="15">
        <f t="shared" si="1"/>
        <v>32</v>
      </c>
      <c r="E30" s="19">
        <v>14</v>
      </c>
      <c r="F30" s="17">
        <v>14</v>
      </c>
      <c r="G30" s="17"/>
      <c r="H30" s="18">
        <v>4</v>
      </c>
      <c r="I30" s="19">
        <v>29</v>
      </c>
      <c r="J30" s="17"/>
      <c r="K30" s="17">
        <v>2</v>
      </c>
      <c r="L30" s="17"/>
      <c r="M30" s="18">
        <v>1</v>
      </c>
      <c r="N30" s="20">
        <v>32</v>
      </c>
      <c r="O30" s="17"/>
      <c r="P30" s="18"/>
      <c r="Q30" s="19">
        <v>19</v>
      </c>
      <c r="R30" s="18">
        <v>13</v>
      </c>
      <c r="S30" s="20">
        <v>20</v>
      </c>
      <c r="T30" s="17">
        <v>12</v>
      </c>
      <c r="U30" s="18"/>
    </row>
    <row r="31" spans="1:21" ht="14.1" customHeight="1" x14ac:dyDescent="0.15">
      <c r="A31" s="32" t="s">
        <v>35</v>
      </c>
      <c r="B31" s="33"/>
      <c r="C31" s="14">
        <v>212</v>
      </c>
      <c r="D31" s="15">
        <f t="shared" si="1"/>
        <v>9</v>
      </c>
      <c r="E31" s="19">
        <v>8</v>
      </c>
      <c r="F31" s="17"/>
      <c r="G31" s="17"/>
      <c r="H31" s="18">
        <v>1</v>
      </c>
      <c r="I31" s="19">
        <v>8</v>
      </c>
      <c r="J31" s="17"/>
      <c r="K31" s="17">
        <v>1</v>
      </c>
      <c r="L31" s="17"/>
      <c r="M31" s="18"/>
      <c r="N31" s="20">
        <v>9</v>
      </c>
      <c r="O31" s="17"/>
      <c r="P31" s="18"/>
      <c r="Q31" s="19">
        <v>9</v>
      </c>
      <c r="R31" s="18"/>
      <c r="S31" s="20">
        <v>9</v>
      </c>
      <c r="T31" s="17"/>
      <c r="U31" s="18"/>
    </row>
    <row r="32" spans="1:21" ht="14.1" customHeight="1" x14ac:dyDescent="0.15">
      <c r="A32" s="32" t="s">
        <v>36</v>
      </c>
      <c r="B32" s="33"/>
      <c r="C32" s="14">
        <v>213</v>
      </c>
      <c r="D32" s="15">
        <f t="shared" si="1"/>
        <v>16</v>
      </c>
      <c r="E32" s="19">
        <v>15</v>
      </c>
      <c r="F32" s="17"/>
      <c r="G32" s="17"/>
      <c r="H32" s="18">
        <v>1</v>
      </c>
      <c r="I32" s="19">
        <v>14</v>
      </c>
      <c r="J32" s="17"/>
      <c r="K32" s="17">
        <v>1</v>
      </c>
      <c r="L32" s="17"/>
      <c r="M32" s="18">
        <v>1</v>
      </c>
      <c r="N32" s="20">
        <v>16</v>
      </c>
      <c r="O32" s="17"/>
      <c r="P32" s="18"/>
      <c r="Q32" s="19">
        <v>12</v>
      </c>
      <c r="R32" s="18">
        <v>4</v>
      </c>
      <c r="S32" s="20">
        <v>16</v>
      </c>
      <c r="T32" s="17"/>
      <c r="U32" s="18"/>
    </row>
    <row r="33" spans="1:21" ht="14.1" customHeight="1" x14ac:dyDescent="0.15">
      <c r="A33" s="32" t="s">
        <v>37</v>
      </c>
      <c r="B33" s="33"/>
      <c r="C33" s="14">
        <v>214</v>
      </c>
      <c r="D33" s="15">
        <f t="shared" si="1"/>
        <v>7</v>
      </c>
      <c r="E33" s="19">
        <v>7</v>
      </c>
      <c r="F33" s="17"/>
      <c r="G33" s="17"/>
      <c r="H33" s="18"/>
      <c r="I33" s="19">
        <v>6</v>
      </c>
      <c r="J33" s="17"/>
      <c r="K33" s="17"/>
      <c r="L33" s="17"/>
      <c r="M33" s="18">
        <v>1</v>
      </c>
      <c r="N33" s="20">
        <v>7</v>
      </c>
      <c r="O33" s="17"/>
      <c r="P33" s="18"/>
      <c r="Q33" s="19">
        <v>7</v>
      </c>
      <c r="R33" s="18"/>
      <c r="S33" s="20">
        <v>7</v>
      </c>
      <c r="T33" s="17"/>
      <c r="U33" s="18"/>
    </row>
    <row r="34" spans="1:21" ht="14.1" customHeight="1" x14ac:dyDescent="0.15">
      <c r="A34" s="32" t="s">
        <v>38</v>
      </c>
      <c r="B34" s="33"/>
      <c r="C34" s="14">
        <v>215</v>
      </c>
      <c r="D34" s="15">
        <f t="shared" si="1"/>
        <v>145</v>
      </c>
      <c r="E34" s="19">
        <v>6</v>
      </c>
      <c r="F34" s="17">
        <v>136</v>
      </c>
      <c r="G34" s="17"/>
      <c r="H34" s="18">
        <v>3</v>
      </c>
      <c r="I34" s="19">
        <v>8</v>
      </c>
      <c r="J34" s="17">
        <v>136</v>
      </c>
      <c r="K34" s="17">
        <v>1</v>
      </c>
      <c r="L34" s="17"/>
      <c r="M34" s="18"/>
      <c r="N34" s="20">
        <v>145</v>
      </c>
      <c r="O34" s="17"/>
      <c r="P34" s="18"/>
      <c r="Q34" s="19">
        <v>7</v>
      </c>
      <c r="R34" s="18">
        <v>138</v>
      </c>
      <c r="S34" s="20">
        <v>9</v>
      </c>
      <c r="T34" s="17">
        <v>136</v>
      </c>
      <c r="U34" s="18"/>
    </row>
    <row r="35" spans="1:21" ht="14.1" customHeight="1" x14ac:dyDescent="0.15">
      <c r="A35" s="32" t="s">
        <v>39</v>
      </c>
      <c r="B35" s="33"/>
      <c r="C35" s="14">
        <v>216</v>
      </c>
      <c r="D35" s="15">
        <f t="shared" si="1"/>
        <v>17</v>
      </c>
      <c r="E35" s="19">
        <v>10</v>
      </c>
      <c r="F35" s="17"/>
      <c r="G35" s="17"/>
      <c r="H35" s="18">
        <v>7</v>
      </c>
      <c r="I35" s="19">
        <v>12</v>
      </c>
      <c r="J35" s="17"/>
      <c r="K35" s="17">
        <v>4</v>
      </c>
      <c r="L35" s="17"/>
      <c r="M35" s="18">
        <v>1</v>
      </c>
      <c r="N35" s="20">
        <v>17</v>
      </c>
      <c r="O35" s="17"/>
      <c r="P35" s="18"/>
      <c r="Q35" s="19">
        <v>15</v>
      </c>
      <c r="R35" s="18">
        <v>2</v>
      </c>
      <c r="S35" s="20">
        <v>17</v>
      </c>
      <c r="T35" s="17"/>
      <c r="U35" s="18"/>
    </row>
    <row r="36" spans="1:21" ht="14.1" customHeight="1" x14ac:dyDescent="0.15">
      <c r="A36" s="32" t="s">
        <v>40</v>
      </c>
      <c r="B36" s="33"/>
      <c r="C36" s="14">
        <v>217</v>
      </c>
      <c r="D36" s="15">
        <f t="shared" si="1"/>
        <v>28</v>
      </c>
      <c r="E36" s="19">
        <v>20</v>
      </c>
      <c r="F36" s="17"/>
      <c r="G36" s="17"/>
      <c r="H36" s="18">
        <v>8</v>
      </c>
      <c r="I36" s="19">
        <v>25</v>
      </c>
      <c r="J36" s="17"/>
      <c r="K36" s="17">
        <v>3</v>
      </c>
      <c r="L36" s="17"/>
      <c r="M36" s="18"/>
      <c r="N36" s="20">
        <v>28</v>
      </c>
      <c r="O36" s="17"/>
      <c r="P36" s="18"/>
      <c r="Q36" s="19">
        <v>28</v>
      </c>
      <c r="R36" s="18"/>
      <c r="S36" s="20">
        <v>28</v>
      </c>
      <c r="T36" s="17"/>
      <c r="U36" s="18"/>
    </row>
    <row r="37" spans="1:21" ht="14.1" customHeight="1" x14ac:dyDescent="0.15">
      <c r="A37" s="32" t="s">
        <v>41</v>
      </c>
      <c r="B37" s="33"/>
      <c r="C37" s="14">
        <v>218</v>
      </c>
      <c r="D37" s="15">
        <f t="shared" si="1"/>
        <v>75</v>
      </c>
      <c r="E37" s="19">
        <v>12</v>
      </c>
      <c r="F37" s="17">
        <v>54</v>
      </c>
      <c r="G37" s="17"/>
      <c r="H37" s="18">
        <v>9</v>
      </c>
      <c r="I37" s="19">
        <v>69</v>
      </c>
      <c r="J37" s="17"/>
      <c r="K37" s="17">
        <v>3</v>
      </c>
      <c r="L37" s="17"/>
      <c r="M37" s="18">
        <v>3</v>
      </c>
      <c r="N37" s="20">
        <v>75</v>
      </c>
      <c r="O37" s="17"/>
      <c r="P37" s="18"/>
      <c r="Q37" s="19">
        <v>19</v>
      </c>
      <c r="R37" s="18">
        <v>56</v>
      </c>
      <c r="S37" s="20">
        <v>22</v>
      </c>
      <c r="T37" s="17">
        <v>53</v>
      </c>
      <c r="U37" s="18"/>
    </row>
    <row r="38" spans="1:21" ht="14.1" customHeight="1" x14ac:dyDescent="0.15">
      <c r="A38" s="32" t="s">
        <v>42</v>
      </c>
      <c r="B38" s="33"/>
      <c r="C38" s="14">
        <v>219</v>
      </c>
      <c r="D38" s="15">
        <f t="shared" si="1"/>
        <v>55</v>
      </c>
      <c r="E38" s="19">
        <v>12</v>
      </c>
      <c r="F38" s="17"/>
      <c r="G38" s="17"/>
      <c r="H38" s="18">
        <v>43</v>
      </c>
      <c r="I38" s="19">
        <v>55</v>
      </c>
      <c r="J38" s="17"/>
      <c r="K38" s="17"/>
      <c r="L38" s="17"/>
      <c r="M38" s="18"/>
      <c r="N38" s="20">
        <v>55</v>
      </c>
      <c r="O38" s="17"/>
      <c r="P38" s="18"/>
      <c r="Q38" s="19">
        <v>19</v>
      </c>
      <c r="R38" s="18">
        <v>36</v>
      </c>
      <c r="S38" s="20">
        <v>22</v>
      </c>
      <c r="T38" s="17">
        <v>33</v>
      </c>
      <c r="U38" s="18">
        <v>33</v>
      </c>
    </row>
    <row r="39" spans="1:21" ht="14.1" customHeight="1" x14ac:dyDescent="0.15">
      <c r="A39" s="32" t="s">
        <v>43</v>
      </c>
      <c r="B39" s="33"/>
      <c r="C39" s="14">
        <v>220</v>
      </c>
      <c r="D39" s="15">
        <f t="shared" si="1"/>
        <v>30</v>
      </c>
      <c r="E39" s="19">
        <v>14</v>
      </c>
      <c r="F39" s="17">
        <v>15</v>
      </c>
      <c r="G39" s="17"/>
      <c r="H39" s="18">
        <v>1</v>
      </c>
      <c r="I39" s="19">
        <v>28</v>
      </c>
      <c r="J39" s="17"/>
      <c r="K39" s="17">
        <v>2</v>
      </c>
      <c r="L39" s="17"/>
      <c r="M39" s="18"/>
      <c r="N39" s="20">
        <v>30</v>
      </c>
      <c r="O39" s="17"/>
      <c r="P39" s="18"/>
      <c r="Q39" s="19">
        <v>29</v>
      </c>
      <c r="R39" s="18">
        <v>1</v>
      </c>
      <c r="S39" s="20">
        <v>15</v>
      </c>
      <c r="T39" s="17"/>
      <c r="U39" s="18"/>
    </row>
    <row r="40" spans="1:21" ht="14.1" customHeight="1" x14ac:dyDescent="0.15">
      <c r="A40" s="32" t="s">
        <v>44</v>
      </c>
      <c r="B40" s="33"/>
      <c r="C40" s="14">
        <v>221</v>
      </c>
      <c r="D40" s="15">
        <f t="shared" si="1"/>
        <v>19</v>
      </c>
      <c r="E40" s="19">
        <v>14</v>
      </c>
      <c r="F40" s="17">
        <v>3</v>
      </c>
      <c r="G40" s="17">
        <v>1</v>
      </c>
      <c r="H40" s="18">
        <v>1</v>
      </c>
      <c r="I40" s="19">
        <v>18</v>
      </c>
      <c r="J40" s="17"/>
      <c r="K40" s="17">
        <v>1</v>
      </c>
      <c r="L40" s="17"/>
      <c r="M40" s="18"/>
      <c r="N40" s="20">
        <v>19</v>
      </c>
      <c r="O40" s="17"/>
      <c r="P40" s="18"/>
      <c r="Q40" s="19">
        <v>15</v>
      </c>
      <c r="R40" s="18">
        <v>4</v>
      </c>
      <c r="S40" s="20">
        <v>19</v>
      </c>
      <c r="T40" s="17"/>
      <c r="U40" s="18"/>
    </row>
    <row r="41" spans="1:21" ht="14.1" customHeight="1" x14ac:dyDescent="0.15">
      <c r="A41" s="32" t="s">
        <v>45</v>
      </c>
      <c r="B41" s="33"/>
      <c r="C41" s="14">
        <v>222</v>
      </c>
      <c r="D41" s="15">
        <f t="shared" si="1"/>
        <v>0</v>
      </c>
      <c r="E41" s="19"/>
      <c r="F41" s="17"/>
      <c r="G41" s="17"/>
      <c r="H41" s="18"/>
      <c r="I41" s="19"/>
      <c r="J41" s="17"/>
      <c r="K41" s="17"/>
      <c r="L41" s="17"/>
      <c r="M41" s="18"/>
      <c r="N41" s="20"/>
      <c r="O41" s="17"/>
      <c r="P41" s="18"/>
      <c r="Q41" s="19"/>
      <c r="R41" s="18"/>
      <c r="S41" s="20"/>
      <c r="T41" s="17"/>
      <c r="U41" s="18"/>
    </row>
    <row r="42" spans="1:21" ht="14.1" customHeight="1" x14ac:dyDescent="0.15">
      <c r="A42" s="32" t="s">
        <v>142</v>
      </c>
      <c r="B42" s="33"/>
      <c r="C42" s="13">
        <v>223</v>
      </c>
      <c r="D42" s="15">
        <f t="shared" si="1"/>
        <v>16</v>
      </c>
      <c r="E42" s="19">
        <v>14</v>
      </c>
      <c r="F42" s="17"/>
      <c r="G42" s="17"/>
      <c r="H42" s="18">
        <v>2</v>
      </c>
      <c r="I42" s="19">
        <v>14</v>
      </c>
      <c r="J42" s="17"/>
      <c r="K42" s="17">
        <v>1</v>
      </c>
      <c r="L42" s="17"/>
      <c r="M42" s="18">
        <v>1</v>
      </c>
      <c r="N42" s="20">
        <v>16</v>
      </c>
      <c r="O42" s="17"/>
      <c r="P42" s="18"/>
      <c r="Q42" s="19">
        <v>16</v>
      </c>
      <c r="R42" s="18"/>
      <c r="S42" s="20">
        <v>16</v>
      </c>
      <c r="T42" s="17"/>
      <c r="U42" s="18"/>
    </row>
    <row r="43" spans="1:21" ht="14.1" customHeight="1" x14ac:dyDescent="0.15">
      <c r="A43" s="32" t="s">
        <v>143</v>
      </c>
      <c r="B43" s="33"/>
      <c r="C43" s="13">
        <v>224</v>
      </c>
      <c r="D43" s="15">
        <f t="shared" si="1"/>
        <v>24</v>
      </c>
      <c r="E43" s="19">
        <v>14</v>
      </c>
      <c r="F43" s="17">
        <v>6</v>
      </c>
      <c r="G43" s="17"/>
      <c r="H43" s="18">
        <v>4</v>
      </c>
      <c r="I43" s="19">
        <v>23</v>
      </c>
      <c r="J43" s="17"/>
      <c r="K43" s="17">
        <v>1</v>
      </c>
      <c r="L43" s="17"/>
      <c r="M43" s="18"/>
      <c r="N43" s="20">
        <v>24</v>
      </c>
      <c r="O43" s="17"/>
      <c r="P43" s="18"/>
      <c r="Q43" s="19">
        <v>21</v>
      </c>
      <c r="R43" s="18">
        <v>3</v>
      </c>
      <c r="S43" s="20">
        <v>18</v>
      </c>
      <c r="T43" s="17">
        <v>6</v>
      </c>
      <c r="U43" s="18"/>
    </row>
    <row r="44" spans="1:21" ht="14.1" customHeight="1" x14ac:dyDescent="0.15">
      <c r="A44" s="32" t="s">
        <v>46</v>
      </c>
      <c r="B44" s="33"/>
      <c r="C44" s="13">
        <v>225</v>
      </c>
      <c r="D44" s="15">
        <f t="shared" si="1"/>
        <v>12</v>
      </c>
      <c r="E44" s="19">
        <v>4</v>
      </c>
      <c r="F44" s="17">
        <v>8</v>
      </c>
      <c r="G44" s="17"/>
      <c r="H44" s="18"/>
      <c r="I44" s="19">
        <v>10</v>
      </c>
      <c r="J44" s="17"/>
      <c r="K44" s="17"/>
      <c r="L44" s="17"/>
      <c r="M44" s="18">
        <v>2</v>
      </c>
      <c r="N44" s="20">
        <v>12</v>
      </c>
      <c r="O44" s="17"/>
      <c r="P44" s="18"/>
      <c r="Q44" s="19">
        <v>12</v>
      </c>
      <c r="R44" s="18"/>
      <c r="S44" s="20">
        <v>4</v>
      </c>
      <c r="T44" s="17"/>
      <c r="U44" s="18"/>
    </row>
    <row r="45" spans="1:21" ht="14.1" customHeight="1" x14ac:dyDescent="0.15">
      <c r="A45" s="32" t="s">
        <v>144</v>
      </c>
      <c r="B45" s="33"/>
      <c r="C45" s="13">
        <v>226</v>
      </c>
      <c r="D45" s="15">
        <f t="shared" si="1"/>
        <v>10</v>
      </c>
      <c r="E45" s="19">
        <v>10</v>
      </c>
      <c r="F45" s="17"/>
      <c r="G45" s="17"/>
      <c r="H45" s="18"/>
      <c r="I45" s="19">
        <v>7</v>
      </c>
      <c r="J45" s="17"/>
      <c r="K45" s="17">
        <v>3</v>
      </c>
      <c r="L45" s="17"/>
      <c r="M45" s="18"/>
      <c r="N45" s="20">
        <v>10</v>
      </c>
      <c r="O45" s="17"/>
      <c r="P45" s="18"/>
      <c r="Q45" s="19">
        <v>9</v>
      </c>
      <c r="R45" s="18">
        <v>1</v>
      </c>
      <c r="S45" s="20">
        <v>10</v>
      </c>
      <c r="T45" s="17"/>
      <c r="U45" s="18"/>
    </row>
    <row r="46" spans="1:21" ht="14.1" customHeight="1" x14ac:dyDescent="0.15">
      <c r="A46" s="32" t="s">
        <v>145</v>
      </c>
      <c r="B46" s="33"/>
      <c r="C46" s="13">
        <v>227</v>
      </c>
      <c r="D46" s="15">
        <f t="shared" si="1"/>
        <v>3</v>
      </c>
      <c r="E46" s="19">
        <v>2</v>
      </c>
      <c r="F46" s="17">
        <v>1</v>
      </c>
      <c r="G46" s="17"/>
      <c r="H46" s="18"/>
      <c r="I46" s="19">
        <v>1</v>
      </c>
      <c r="J46" s="17"/>
      <c r="K46" s="17">
        <v>1</v>
      </c>
      <c r="L46" s="17"/>
      <c r="M46" s="18">
        <v>1</v>
      </c>
      <c r="N46" s="20">
        <v>3</v>
      </c>
      <c r="O46" s="17"/>
      <c r="P46" s="18"/>
      <c r="Q46" s="19">
        <v>2</v>
      </c>
      <c r="R46" s="18">
        <v>1</v>
      </c>
      <c r="S46" s="20">
        <v>3</v>
      </c>
      <c r="T46" s="17"/>
      <c r="U46" s="18"/>
    </row>
    <row r="47" spans="1:21" ht="14.1" customHeight="1" x14ac:dyDescent="0.15">
      <c r="A47" s="32" t="s">
        <v>146</v>
      </c>
      <c r="B47" s="33"/>
      <c r="C47" s="13">
        <v>228</v>
      </c>
      <c r="D47" s="15">
        <f t="shared" si="1"/>
        <v>12</v>
      </c>
      <c r="E47" s="19">
        <v>11</v>
      </c>
      <c r="F47" s="17"/>
      <c r="G47" s="17"/>
      <c r="H47" s="18">
        <v>1</v>
      </c>
      <c r="I47" s="19">
        <v>12</v>
      </c>
      <c r="J47" s="17"/>
      <c r="K47" s="17"/>
      <c r="L47" s="17"/>
      <c r="M47" s="18"/>
      <c r="N47" s="20">
        <v>12</v>
      </c>
      <c r="O47" s="17"/>
      <c r="P47" s="18"/>
      <c r="Q47" s="19">
        <v>12</v>
      </c>
      <c r="R47" s="18"/>
      <c r="S47" s="20">
        <v>12</v>
      </c>
      <c r="T47" s="17"/>
      <c r="U47" s="18"/>
    </row>
    <row r="48" spans="1:21" ht="14.1" customHeight="1" x14ac:dyDescent="0.15">
      <c r="A48" s="32" t="s">
        <v>147</v>
      </c>
      <c r="B48" s="33"/>
      <c r="C48" s="13">
        <v>229</v>
      </c>
      <c r="D48" s="15">
        <f>SUM(E48:H48)</f>
        <v>10</v>
      </c>
      <c r="E48" s="19">
        <v>8</v>
      </c>
      <c r="F48" s="17"/>
      <c r="G48" s="17"/>
      <c r="H48" s="18">
        <v>2</v>
      </c>
      <c r="I48" s="19">
        <v>9</v>
      </c>
      <c r="J48" s="17"/>
      <c r="K48" s="17">
        <v>1</v>
      </c>
      <c r="L48" s="17"/>
      <c r="M48" s="18"/>
      <c r="N48" s="20">
        <v>9</v>
      </c>
      <c r="O48" s="17">
        <v>1</v>
      </c>
      <c r="P48" s="18"/>
      <c r="Q48" s="19">
        <v>8</v>
      </c>
      <c r="R48" s="18">
        <v>2</v>
      </c>
      <c r="S48" s="20">
        <v>10</v>
      </c>
      <c r="T48" s="17"/>
      <c r="U48" s="18"/>
    </row>
    <row r="49" spans="1:21" ht="14.1" customHeight="1" x14ac:dyDescent="0.15">
      <c r="A49" s="32" t="s">
        <v>148</v>
      </c>
      <c r="B49" s="33"/>
      <c r="C49" s="13">
        <v>230</v>
      </c>
      <c r="D49" s="15">
        <f>SUM(E49:H49)</f>
        <v>81</v>
      </c>
      <c r="E49" s="19">
        <v>28</v>
      </c>
      <c r="F49" s="17">
        <v>47</v>
      </c>
      <c r="G49" s="17"/>
      <c r="H49" s="18">
        <v>6</v>
      </c>
      <c r="I49" s="19">
        <v>73</v>
      </c>
      <c r="J49" s="17"/>
      <c r="K49" s="17">
        <v>6</v>
      </c>
      <c r="L49" s="17"/>
      <c r="M49" s="18">
        <v>2</v>
      </c>
      <c r="N49" s="20">
        <v>81</v>
      </c>
      <c r="O49" s="17"/>
      <c r="P49" s="18"/>
      <c r="Q49" s="19">
        <v>33</v>
      </c>
      <c r="R49" s="18">
        <v>48</v>
      </c>
      <c r="S49" s="20">
        <v>34</v>
      </c>
      <c r="T49" s="17">
        <v>37</v>
      </c>
      <c r="U49" s="18"/>
    </row>
    <row r="50" spans="1:21" ht="14.1" customHeight="1" x14ac:dyDescent="0.15">
      <c r="A50" s="32" t="s">
        <v>149</v>
      </c>
      <c r="B50" s="33"/>
      <c r="C50" s="13">
        <v>231</v>
      </c>
      <c r="D50" s="15">
        <f>SUM(E50:H50)</f>
        <v>17</v>
      </c>
      <c r="E50" s="19">
        <v>7</v>
      </c>
      <c r="F50" s="17">
        <v>10</v>
      </c>
      <c r="G50" s="17"/>
      <c r="H50" s="18"/>
      <c r="I50" s="19">
        <v>15</v>
      </c>
      <c r="J50" s="17"/>
      <c r="K50" s="17">
        <v>2</v>
      </c>
      <c r="L50" s="17"/>
      <c r="M50" s="18"/>
      <c r="N50" s="20">
        <v>17</v>
      </c>
      <c r="O50" s="17"/>
      <c r="P50" s="18"/>
      <c r="Q50" s="19">
        <v>16</v>
      </c>
      <c r="R50" s="18">
        <v>1</v>
      </c>
      <c r="S50" s="20">
        <v>7</v>
      </c>
      <c r="T50" s="17"/>
      <c r="U50" s="18"/>
    </row>
    <row r="51" spans="1:21" ht="14.1" customHeight="1" x14ac:dyDescent="0.15">
      <c r="A51" s="32"/>
      <c r="B51" s="33"/>
      <c r="C51" s="13">
        <v>232</v>
      </c>
      <c r="D51" s="15">
        <f>SUM(E51:H51)</f>
        <v>0</v>
      </c>
      <c r="E51" s="19"/>
      <c r="F51" s="17"/>
      <c r="G51" s="17"/>
      <c r="H51" s="18"/>
      <c r="I51" s="19"/>
      <c r="J51" s="17"/>
      <c r="K51" s="17"/>
      <c r="L51" s="17"/>
      <c r="M51" s="18"/>
      <c r="N51" s="20"/>
      <c r="O51" s="17"/>
      <c r="P51" s="18"/>
      <c r="Q51" s="19"/>
      <c r="R51" s="18"/>
      <c r="S51" s="20"/>
      <c r="T51" s="17"/>
      <c r="U51" s="18"/>
    </row>
    <row r="52" spans="1:21" ht="14.1" customHeight="1" thickBot="1" x14ac:dyDescent="0.2">
      <c r="A52" s="34"/>
      <c r="B52" s="35"/>
      <c r="C52" s="36">
        <v>233</v>
      </c>
      <c r="D52" s="37">
        <f t="shared" si="1"/>
        <v>0</v>
      </c>
      <c r="E52" s="19"/>
      <c r="F52" s="17"/>
      <c r="G52" s="17"/>
      <c r="H52" s="18"/>
      <c r="I52" s="19"/>
      <c r="J52" s="17"/>
      <c r="K52" s="17"/>
      <c r="L52" s="17"/>
      <c r="M52" s="18"/>
      <c r="N52" s="20"/>
      <c r="O52" s="17"/>
      <c r="P52" s="18"/>
      <c r="Q52" s="19"/>
      <c r="R52" s="18"/>
      <c r="S52" s="20"/>
      <c r="T52" s="17"/>
      <c r="U52" s="18"/>
    </row>
    <row r="53" spans="1:21" ht="14.1" customHeight="1" x14ac:dyDescent="0.15">
      <c r="A53" s="38" t="s">
        <v>150</v>
      </c>
      <c r="B53" s="39"/>
      <c r="C53" s="40"/>
      <c r="D53" s="7">
        <f>SUM(D54)</f>
        <v>0</v>
      </c>
      <c r="E53" s="7">
        <f t="shared" ref="E53:U53" si="3">SUM(E54)</f>
        <v>0</v>
      </c>
      <c r="F53" s="9">
        <f t="shared" si="3"/>
        <v>0</v>
      </c>
      <c r="G53" s="7">
        <f t="shared" si="3"/>
        <v>0</v>
      </c>
      <c r="H53" s="10">
        <f t="shared" si="3"/>
        <v>0</v>
      </c>
      <c r="I53" s="41">
        <f t="shared" si="3"/>
        <v>0</v>
      </c>
      <c r="J53" s="7">
        <f t="shared" si="3"/>
        <v>0</v>
      </c>
      <c r="K53" s="7">
        <f t="shared" si="3"/>
        <v>0</v>
      </c>
      <c r="L53" s="7">
        <f t="shared" si="3"/>
        <v>0</v>
      </c>
      <c r="M53" s="10">
        <f t="shared" si="3"/>
        <v>0</v>
      </c>
      <c r="N53" s="41">
        <f t="shared" si="3"/>
        <v>0</v>
      </c>
      <c r="O53" s="7">
        <f t="shared" si="3"/>
        <v>0</v>
      </c>
      <c r="P53" s="10">
        <f t="shared" si="3"/>
        <v>0</v>
      </c>
      <c r="Q53" s="41">
        <f t="shared" si="3"/>
        <v>0</v>
      </c>
      <c r="R53" s="10">
        <f t="shared" si="3"/>
        <v>0</v>
      </c>
      <c r="S53" s="41">
        <f t="shared" si="3"/>
        <v>0</v>
      </c>
      <c r="T53" s="7">
        <f t="shared" si="3"/>
        <v>0</v>
      </c>
      <c r="U53" s="10">
        <f t="shared" si="3"/>
        <v>0</v>
      </c>
    </row>
    <row r="54" spans="1:21" ht="14.1" customHeight="1" thickBot="1" x14ac:dyDescent="0.2">
      <c r="A54" s="21"/>
      <c r="B54" s="22" t="s">
        <v>47</v>
      </c>
      <c r="C54" s="22">
        <v>305</v>
      </c>
      <c r="D54" s="42">
        <f>SUM(E54:H54)</f>
        <v>0</v>
      </c>
      <c r="E54" s="24"/>
      <c r="F54" s="25"/>
      <c r="G54" s="25"/>
      <c r="H54" s="26"/>
      <c r="I54" s="27"/>
      <c r="J54" s="25"/>
      <c r="K54" s="25"/>
      <c r="L54" s="25"/>
      <c r="M54" s="26"/>
      <c r="N54" s="27"/>
      <c r="O54" s="25"/>
      <c r="P54" s="26"/>
      <c r="Q54" s="27"/>
      <c r="R54" s="26"/>
      <c r="S54" s="27"/>
      <c r="T54" s="25"/>
      <c r="U54" s="26"/>
    </row>
    <row r="55" spans="1:21" ht="14.1" customHeight="1" x14ac:dyDescent="0.15">
      <c r="A55" s="5" t="s">
        <v>151</v>
      </c>
      <c r="B55" s="43"/>
      <c r="C55" s="40"/>
      <c r="D55" s="7">
        <f>SUM(D56:D62)</f>
        <v>156</v>
      </c>
      <c r="E55" s="8">
        <f>SUM(E56:E62)</f>
        <v>53</v>
      </c>
      <c r="F55" s="9">
        <f>SUM(F56:F62)</f>
        <v>85</v>
      </c>
      <c r="G55" s="9">
        <f t="shared" ref="G55:U55" si="4">SUM(G56:G62)</f>
        <v>0</v>
      </c>
      <c r="H55" s="10">
        <f t="shared" si="4"/>
        <v>18</v>
      </c>
      <c r="I55" s="11">
        <f t="shared" si="4"/>
        <v>145</v>
      </c>
      <c r="J55" s="9">
        <f t="shared" si="4"/>
        <v>0</v>
      </c>
      <c r="K55" s="9">
        <f t="shared" si="4"/>
        <v>10</v>
      </c>
      <c r="L55" s="9">
        <f t="shared" si="4"/>
        <v>0</v>
      </c>
      <c r="M55" s="10">
        <f t="shared" si="4"/>
        <v>1</v>
      </c>
      <c r="N55" s="11">
        <f t="shared" si="4"/>
        <v>156</v>
      </c>
      <c r="O55" s="9">
        <f t="shared" si="4"/>
        <v>0</v>
      </c>
      <c r="P55" s="10">
        <f t="shared" si="4"/>
        <v>0</v>
      </c>
      <c r="Q55" s="11">
        <f t="shared" si="4"/>
        <v>99</v>
      </c>
      <c r="R55" s="10">
        <f t="shared" si="4"/>
        <v>57</v>
      </c>
      <c r="S55" s="11">
        <f t="shared" si="4"/>
        <v>71</v>
      </c>
      <c r="T55" s="9">
        <f t="shared" si="4"/>
        <v>51</v>
      </c>
      <c r="U55" s="10">
        <f t="shared" si="4"/>
        <v>0</v>
      </c>
    </row>
    <row r="56" spans="1:21" ht="14.1" customHeight="1" x14ac:dyDescent="0.15">
      <c r="A56" s="12"/>
      <c r="B56" s="13" t="s">
        <v>48</v>
      </c>
      <c r="C56" s="13">
        <v>341</v>
      </c>
      <c r="D56" s="15">
        <f>SUM(E56:H56)</f>
        <v>12</v>
      </c>
      <c r="E56" s="19">
        <v>7</v>
      </c>
      <c r="F56" s="17">
        <v>4</v>
      </c>
      <c r="G56" s="17"/>
      <c r="H56" s="18">
        <v>1</v>
      </c>
      <c r="I56" s="20">
        <v>11</v>
      </c>
      <c r="J56" s="17"/>
      <c r="K56" s="17">
        <v>1</v>
      </c>
      <c r="L56" s="17"/>
      <c r="M56" s="18"/>
      <c r="N56" s="20">
        <v>12</v>
      </c>
      <c r="O56" s="17"/>
      <c r="P56" s="18"/>
      <c r="Q56" s="20">
        <v>11</v>
      </c>
      <c r="R56" s="18">
        <v>1</v>
      </c>
      <c r="S56" s="20">
        <v>8</v>
      </c>
      <c r="T56" s="17"/>
      <c r="U56" s="18"/>
    </row>
    <row r="57" spans="1:21" ht="14.1" customHeight="1" x14ac:dyDescent="0.15">
      <c r="A57" s="12"/>
      <c r="B57" s="13" t="s">
        <v>49</v>
      </c>
      <c r="C57" s="13">
        <v>342</v>
      </c>
      <c r="D57" s="15">
        <f t="shared" ref="D57:D67" si="5">SUM(E57:H57)</f>
        <v>14</v>
      </c>
      <c r="E57" s="19">
        <v>12</v>
      </c>
      <c r="F57" s="17"/>
      <c r="G57" s="17"/>
      <c r="H57" s="18">
        <v>2</v>
      </c>
      <c r="I57" s="20">
        <v>11</v>
      </c>
      <c r="J57" s="17"/>
      <c r="K57" s="17">
        <v>3</v>
      </c>
      <c r="L57" s="17"/>
      <c r="M57" s="18"/>
      <c r="N57" s="20">
        <v>14</v>
      </c>
      <c r="O57" s="17"/>
      <c r="P57" s="18"/>
      <c r="Q57" s="20">
        <v>13</v>
      </c>
      <c r="R57" s="18">
        <v>1</v>
      </c>
      <c r="S57" s="20">
        <v>14</v>
      </c>
      <c r="T57" s="17"/>
      <c r="U57" s="18"/>
    </row>
    <row r="58" spans="1:21" ht="14.1" customHeight="1" x14ac:dyDescent="0.15">
      <c r="A58" s="12"/>
      <c r="B58" s="13" t="s">
        <v>50</v>
      </c>
      <c r="C58" s="13">
        <v>343</v>
      </c>
      <c r="D58" s="15">
        <f t="shared" si="5"/>
        <v>12</v>
      </c>
      <c r="E58" s="19">
        <v>4</v>
      </c>
      <c r="F58" s="17">
        <v>8</v>
      </c>
      <c r="G58" s="17"/>
      <c r="H58" s="18"/>
      <c r="I58" s="20">
        <v>12</v>
      </c>
      <c r="J58" s="17"/>
      <c r="K58" s="17"/>
      <c r="L58" s="17"/>
      <c r="M58" s="18"/>
      <c r="N58" s="20">
        <v>12</v>
      </c>
      <c r="O58" s="17"/>
      <c r="P58" s="18"/>
      <c r="Q58" s="20">
        <v>12</v>
      </c>
      <c r="R58" s="18"/>
      <c r="S58" s="20">
        <v>4</v>
      </c>
      <c r="T58" s="17"/>
      <c r="U58" s="18"/>
    </row>
    <row r="59" spans="1:21" ht="14.1" customHeight="1" x14ac:dyDescent="0.15">
      <c r="A59" s="12"/>
      <c r="B59" s="13" t="s">
        <v>51</v>
      </c>
      <c r="C59" s="13">
        <v>344</v>
      </c>
      <c r="D59" s="15">
        <f t="shared" si="5"/>
        <v>35</v>
      </c>
      <c r="E59" s="19">
        <v>9</v>
      </c>
      <c r="F59" s="17">
        <v>22</v>
      </c>
      <c r="G59" s="17"/>
      <c r="H59" s="18">
        <v>4</v>
      </c>
      <c r="I59" s="20">
        <v>33</v>
      </c>
      <c r="J59" s="17"/>
      <c r="K59" s="17">
        <v>1</v>
      </c>
      <c r="L59" s="17"/>
      <c r="M59" s="18">
        <v>1</v>
      </c>
      <c r="N59" s="20">
        <v>35</v>
      </c>
      <c r="O59" s="17"/>
      <c r="P59" s="18"/>
      <c r="Q59" s="20">
        <v>33</v>
      </c>
      <c r="R59" s="18">
        <v>2</v>
      </c>
      <c r="S59" s="20">
        <v>13</v>
      </c>
      <c r="T59" s="17"/>
      <c r="U59" s="18"/>
    </row>
    <row r="60" spans="1:21" ht="14.1" customHeight="1" x14ac:dyDescent="0.15">
      <c r="A60" s="12"/>
      <c r="B60" s="13" t="s">
        <v>52</v>
      </c>
      <c r="C60" s="13">
        <v>345</v>
      </c>
      <c r="D60" s="15">
        <f t="shared" si="5"/>
        <v>8</v>
      </c>
      <c r="E60" s="19">
        <v>4</v>
      </c>
      <c r="F60" s="17"/>
      <c r="G60" s="17"/>
      <c r="H60" s="18">
        <v>4</v>
      </c>
      <c r="I60" s="20">
        <v>6</v>
      </c>
      <c r="J60" s="17"/>
      <c r="K60" s="17">
        <v>2</v>
      </c>
      <c r="L60" s="17"/>
      <c r="M60" s="18"/>
      <c r="N60" s="20">
        <v>8</v>
      </c>
      <c r="O60" s="17"/>
      <c r="P60" s="18"/>
      <c r="Q60" s="20">
        <v>8</v>
      </c>
      <c r="R60" s="18"/>
      <c r="S60" s="20">
        <v>8</v>
      </c>
      <c r="T60" s="17"/>
      <c r="U60" s="18"/>
    </row>
    <row r="61" spans="1:21" ht="14.1" customHeight="1" x14ac:dyDescent="0.15">
      <c r="A61" s="12"/>
      <c r="B61" s="13" t="s">
        <v>53</v>
      </c>
      <c r="C61" s="13">
        <v>348</v>
      </c>
      <c r="D61" s="15">
        <f t="shared" si="5"/>
        <v>5</v>
      </c>
      <c r="E61" s="19">
        <v>4</v>
      </c>
      <c r="F61" s="17"/>
      <c r="G61" s="17"/>
      <c r="H61" s="18">
        <v>1</v>
      </c>
      <c r="I61" s="20">
        <v>4</v>
      </c>
      <c r="J61" s="17"/>
      <c r="K61" s="17">
        <v>1</v>
      </c>
      <c r="L61" s="17"/>
      <c r="M61" s="18"/>
      <c r="N61" s="20">
        <v>5</v>
      </c>
      <c r="O61" s="17"/>
      <c r="P61" s="18"/>
      <c r="Q61" s="20">
        <v>5</v>
      </c>
      <c r="R61" s="18"/>
      <c r="S61" s="20">
        <v>5</v>
      </c>
      <c r="T61" s="17"/>
      <c r="U61" s="18"/>
    </row>
    <row r="62" spans="1:21" ht="14.1" customHeight="1" thickBot="1" x14ac:dyDescent="0.2">
      <c r="A62" s="21"/>
      <c r="B62" s="22" t="s">
        <v>54</v>
      </c>
      <c r="C62" s="22">
        <v>349</v>
      </c>
      <c r="D62" s="15">
        <f t="shared" si="5"/>
        <v>70</v>
      </c>
      <c r="E62" s="24">
        <v>13</v>
      </c>
      <c r="F62" s="25">
        <v>51</v>
      </c>
      <c r="G62" s="25"/>
      <c r="H62" s="26">
        <v>6</v>
      </c>
      <c r="I62" s="27">
        <v>68</v>
      </c>
      <c r="J62" s="25"/>
      <c r="K62" s="25">
        <v>2</v>
      </c>
      <c r="L62" s="25"/>
      <c r="M62" s="26"/>
      <c r="N62" s="27">
        <v>70</v>
      </c>
      <c r="O62" s="25"/>
      <c r="P62" s="26"/>
      <c r="Q62" s="27">
        <v>17</v>
      </c>
      <c r="R62" s="26">
        <v>53</v>
      </c>
      <c r="S62" s="27">
        <v>19</v>
      </c>
      <c r="T62" s="25">
        <v>51</v>
      </c>
      <c r="U62" s="26"/>
    </row>
    <row r="63" spans="1:21" ht="14.1" customHeight="1" x14ac:dyDescent="0.15">
      <c r="A63" s="5" t="s">
        <v>152</v>
      </c>
      <c r="B63" s="43"/>
      <c r="C63" s="40"/>
      <c r="D63" s="7">
        <f>SUM(D64:D67)</f>
        <v>0</v>
      </c>
      <c r="E63" s="8">
        <f>SUM(E64:E67)</f>
        <v>0</v>
      </c>
      <c r="F63" s="9">
        <f>SUM(F64:F67)</f>
        <v>0</v>
      </c>
      <c r="G63" s="9">
        <f t="shared" ref="G63:U63" si="6">SUM(G64:G67)</f>
        <v>0</v>
      </c>
      <c r="H63" s="10">
        <f t="shared" si="6"/>
        <v>0</v>
      </c>
      <c r="I63" s="11">
        <f t="shared" si="6"/>
        <v>0</v>
      </c>
      <c r="J63" s="9">
        <f t="shared" si="6"/>
        <v>0</v>
      </c>
      <c r="K63" s="9">
        <f t="shared" si="6"/>
        <v>0</v>
      </c>
      <c r="L63" s="9">
        <f t="shared" si="6"/>
        <v>0</v>
      </c>
      <c r="M63" s="10">
        <f t="shared" si="6"/>
        <v>0</v>
      </c>
      <c r="N63" s="11">
        <f t="shared" si="6"/>
        <v>0</v>
      </c>
      <c r="O63" s="9">
        <f t="shared" si="6"/>
        <v>0</v>
      </c>
      <c r="P63" s="10">
        <f t="shared" si="6"/>
        <v>0</v>
      </c>
      <c r="Q63" s="11">
        <f t="shared" si="6"/>
        <v>0</v>
      </c>
      <c r="R63" s="10">
        <f t="shared" si="6"/>
        <v>0</v>
      </c>
      <c r="S63" s="11">
        <f t="shared" si="6"/>
        <v>0</v>
      </c>
      <c r="T63" s="9">
        <f t="shared" si="6"/>
        <v>0</v>
      </c>
      <c r="U63" s="10">
        <f t="shared" si="6"/>
        <v>0</v>
      </c>
    </row>
    <row r="64" spans="1:21" ht="14.1" customHeight="1" x14ac:dyDescent="0.15">
      <c r="A64" s="12"/>
      <c r="B64" s="13" t="s">
        <v>55</v>
      </c>
      <c r="C64" s="13">
        <v>362</v>
      </c>
      <c r="D64" s="15">
        <f t="shared" si="5"/>
        <v>0</v>
      </c>
      <c r="E64" s="19"/>
      <c r="F64" s="17"/>
      <c r="G64" s="17"/>
      <c r="H64" s="18"/>
      <c r="I64" s="20"/>
      <c r="J64" s="17"/>
      <c r="K64" s="17"/>
      <c r="L64" s="17"/>
      <c r="M64" s="18"/>
      <c r="N64" s="20"/>
      <c r="O64" s="17"/>
      <c r="P64" s="18"/>
      <c r="Q64" s="20"/>
      <c r="R64" s="18"/>
      <c r="S64" s="20"/>
      <c r="T64" s="17"/>
      <c r="U64" s="18"/>
    </row>
    <row r="65" spans="1:21" ht="14.1" customHeight="1" x14ac:dyDescent="0.15">
      <c r="A65" s="12"/>
      <c r="B65" s="13" t="s">
        <v>56</v>
      </c>
      <c r="C65" s="13">
        <v>363</v>
      </c>
      <c r="D65" s="15">
        <f t="shared" si="5"/>
        <v>0</v>
      </c>
      <c r="E65" s="19"/>
      <c r="F65" s="17"/>
      <c r="G65" s="17"/>
      <c r="H65" s="18"/>
      <c r="I65" s="20"/>
      <c r="J65" s="17"/>
      <c r="K65" s="17"/>
      <c r="L65" s="17"/>
      <c r="M65" s="18"/>
      <c r="N65" s="20"/>
      <c r="O65" s="17"/>
      <c r="P65" s="18"/>
      <c r="Q65" s="20"/>
      <c r="R65" s="18"/>
      <c r="S65" s="20"/>
      <c r="T65" s="17"/>
      <c r="U65" s="18"/>
    </row>
    <row r="66" spans="1:21" ht="14.1" customHeight="1" x14ac:dyDescent="0.15">
      <c r="A66" s="12"/>
      <c r="B66" s="13" t="s">
        <v>57</v>
      </c>
      <c r="C66" s="13">
        <v>364</v>
      </c>
      <c r="D66" s="15">
        <f t="shared" si="5"/>
        <v>0</v>
      </c>
      <c r="E66" s="19"/>
      <c r="F66" s="17"/>
      <c r="G66" s="17"/>
      <c r="H66" s="18"/>
      <c r="I66" s="20"/>
      <c r="J66" s="17"/>
      <c r="K66" s="17"/>
      <c r="L66" s="17"/>
      <c r="M66" s="18"/>
      <c r="N66" s="20"/>
      <c r="O66" s="17"/>
      <c r="P66" s="18"/>
      <c r="Q66" s="20"/>
      <c r="R66" s="18"/>
      <c r="S66" s="20"/>
      <c r="T66" s="17"/>
      <c r="U66" s="18"/>
    </row>
    <row r="67" spans="1:21" ht="14.1" customHeight="1" thickBot="1" x14ac:dyDescent="0.2">
      <c r="A67" s="21"/>
      <c r="B67" s="22" t="s">
        <v>58</v>
      </c>
      <c r="C67" s="22">
        <v>365</v>
      </c>
      <c r="D67" s="15">
        <f t="shared" si="5"/>
        <v>0</v>
      </c>
      <c r="E67" s="24"/>
      <c r="F67" s="25"/>
      <c r="G67" s="25"/>
      <c r="H67" s="26"/>
      <c r="I67" s="27"/>
      <c r="J67" s="25"/>
      <c r="K67" s="25"/>
      <c r="L67" s="25"/>
      <c r="M67" s="26"/>
      <c r="N67" s="27"/>
      <c r="O67" s="25"/>
      <c r="P67" s="26"/>
      <c r="Q67" s="27"/>
      <c r="R67" s="26"/>
      <c r="S67" s="27"/>
      <c r="T67" s="25"/>
      <c r="U67" s="26"/>
    </row>
    <row r="68" spans="1:21" ht="14.1" customHeight="1" x14ac:dyDescent="0.15">
      <c r="A68" s="5" t="s">
        <v>153</v>
      </c>
      <c r="B68" s="43"/>
      <c r="C68" s="40"/>
      <c r="D68" s="7">
        <f>SUM(D69:D72)</f>
        <v>35</v>
      </c>
      <c r="E68" s="8">
        <f>SUM(E69:E72)</f>
        <v>18</v>
      </c>
      <c r="F68" s="9">
        <f>SUM(F69:F72)</f>
        <v>16</v>
      </c>
      <c r="G68" s="9">
        <f t="shared" ref="G68:U68" si="7">SUM(G69:G72)</f>
        <v>0</v>
      </c>
      <c r="H68" s="10">
        <f t="shared" si="7"/>
        <v>1</v>
      </c>
      <c r="I68" s="11">
        <f t="shared" si="7"/>
        <v>33</v>
      </c>
      <c r="J68" s="9">
        <f t="shared" si="7"/>
        <v>0</v>
      </c>
      <c r="K68" s="9">
        <f t="shared" si="7"/>
        <v>1</v>
      </c>
      <c r="L68" s="9">
        <f t="shared" si="7"/>
        <v>0</v>
      </c>
      <c r="M68" s="10">
        <f t="shared" si="7"/>
        <v>1</v>
      </c>
      <c r="N68" s="11">
        <f t="shared" si="7"/>
        <v>35</v>
      </c>
      <c r="O68" s="9">
        <f t="shared" si="7"/>
        <v>0</v>
      </c>
      <c r="P68" s="10">
        <f t="shared" si="7"/>
        <v>0</v>
      </c>
      <c r="Q68" s="11">
        <f t="shared" si="7"/>
        <v>34</v>
      </c>
      <c r="R68" s="10">
        <f t="shared" si="7"/>
        <v>1</v>
      </c>
      <c r="S68" s="11">
        <f t="shared" si="7"/>
        <v>19</v>
      </c>
      <c r="T68" s="9">
        <f t="shared" si="7"/>
        <v>6</v>
      </c>
      <c r="U68" s="10">
        <f t="shared" si="7"/>
        <v>0</v>
      </c>
    </row>
    <row r="69" spans="1:21" ht="14.1" customHeight="1" x14ac:dyDescent="0.15">
      <c r="A69" s="12"/>
      <c r="B69" s="13" t="s">
        <v>59</v>
      </c>
      <c r="C69" s="13">
        <v>381</v>
      </c>
      <c r="D69" s="15">
        <f>SUM(E69:H69)</f>
        <v>8</v>
      </c>
      <c r="E69" s="19">
        <v>2</v>
      </c>
      <c r="F69" s="17">
        <v>6</v>
      </c>
      <c r="G69" s="17"/>
      <c r="H69" s="18"/>
      <c r="I69" s="20">
        <v>7</v>
      </c>
      <c r="J69" s="17"/>
      <c r="K69" s="17">
        <v>1</v>
      </c>
      <c r="L69" s="17"/>
      <c r="M69" s="18"/>
      <c r="N69" s="20">
        <v>8</v>
      </c>
      <c r="O69" s="17"/>
      <c r="P69" s="18"/>
      <c r="Q69" s="20">
        <v>8</v>
      </c>
      <c r="R69" s="18"/>
      <c r="S69" s="20">
        <v>2</v>
      </c>
      <c r="T69" s="17">
        <v>6</v>
      </c>
      <c r="U69" s="18"/>
    </row>
    <row r="70" spans="1:21" ht="14.1" customHeight="1" x14ac:dyDescent="0.15">
      <c r="A70" s="12"/>
      <c r="B70" s="13" t="s">
        <v>60</v>
      </c>
      <c r="C70" s="13">
        <v>382</v>
      </c>
      <c r="D70" s="15">
        <f>SUM(E70:H70)</f>
        <v>14</v>
      </c>
      <c r="E70" s="19">
        <v>4</v>
      </c>
      <c r="F70" s="17">
        <v>10</v>
      </c>
      <c r="G70" s="17"/>
      <c r="H70" s="18"/>
      <c r="I70" s="19">
        <v>14</v>
      </c>
      <c r="J70" s="17"/>
      <c r="K70" s="17"/>
      <c r="L70" s="17"/>
      <c r="M70" s="18"/>
      <c r="N70" s="20">
        <v>14</v>
      </c>
      <c r="O70" s="17"/>
      <c r="P70" s="18"/>
      <c r="Q70" s="20">
        <v>13</v>
      </c>
      <c r="R70" s="18">
        <v>1</v>
      </c>
      <c r="S70" s="20">
        <v>4</v>
      </c>
      <c r="T70" s="17"/>
      <c r="U70" s="18"/>
    </row>
    <row r="71" spans="1:21" ht="14.1" customHeight="1" x14ac:dyDescent="0.15">
      <c r="A71" s="12"/>
      <c r="B71" s="13" t="s">
        <v>61</v>
      </c>
      <c r="C71" s="13">
        <v>383</v>
      </c>
      <c r="D71" s="15">
        <f>SUM(E71:H71)</f>
        <v>4</v>
      </c>
      <c r="E71" s="19">
        <v>4</v>
      </c>
      <c r="F71" s="17"/>
      <c r="G71" s="17"/>
      <c r="H71" s="18"/>
      <c r="I71" s="19">
        <v>4</v>
      </c>
      <c r="J71" s="17"/>
      <c r="K71" s="17"/>
      <c r="L71" s="17"/>
      <c r="M71" s="18"/>
      <c r="N71" s="20">
        <v>4</v>
      </c>
      <c r="O71" s="17"/>
      <c r="P71" s="18"/>
      <c r="Q71" s="19">
        <v>4</v>
      </c>
      <c r="R71" s="18"/>
      <c r="S71" s="20">
        <v>4</v>
      </c>
      <c r="T71" s="17"/>
      <c r="U71" s="18"/>
    </row>
    <row r="72" spans="1:21" ht="14.1" customHeight="1" thickBot="1" x14ac:dyDescent="0.2">
      <c r="A72" s="21"/>
      <c r="B72" s="22" t="s">
        <v>62</v>
      </c>
      <c r="C72" s="22">
        <v>384</v>
      </c>
      <c r="D72" s="15">
        <f>SUM(E72:H72)</f>
        <v>9</v>
      </c>
      <c r="E72" s="24">
        <v>8</v>
      </c>
      <c r="F72" s="25"/>
      <c r="G72" s="25"/>
      <c r="H72" s="26">
        <v>1</v>
      </c>
      <c r="I72" s="24">
        <v>8</v>
      </c>
      <c r="J72" s="25"/>
      <c r="K72" s="25"/>
      <c r="L72" s="25"/>
      <c r="M72" s="26">
        <v>1</v>
      </c>
      <c r="N72" s="27">
        <v>9</v>
      </c>
      <c r="O72" s="25"/>
      <c r="P72" s="26"/>
      <c r="Q72" s="24">
        <v>9</v>
      </c>
      <c r="R72" s="26"/>
      <c r="S72" s="27">
        <v>9</v>
      </c>
      <c r="T72" s="25"/>
      <c r="U72" s="26"/>
    </row>
    <row r="73" spans="1:21" ht="14.1" customHeight="1" x14ac:dyDescent="0.15">
      <c r="A73" s="5" t="s">
        <v>154</v>
      </c>
      <c r="B73" s="43"/>
      <c r="C73" s="40"/>
      <c r="D73" s="7">
        <f>SUM(D74:D77)</f>
        <v>11</v>
      </c>
      <c r="E73" s="8">
        <f>SUM(E74:E77)</f>
        <v>8</v>
      </c>
      <c r="F73" s="9">
        <f>SUM(F74:F77)</f>
        <v>0</v>
      </c>
      <c r="G73" s="9">
        <f t="shared" ref="G73:U73" si="8">SUM(G74:G77)</f>
        <v>0</v>
      </c>
      <c r="H73" s="10">
        <f t="shared" si="8"/>
        <v>3</v>
      </c>
      <c r="I73" s="11">
        <f t="shared" si="8"/>
        <v>8</v>
      </c>
      <c r="J73" s="9">
        <f t="shared" si="8"/>
        <v>0</v>
      </c>
      <c r="K73" s="9">
        <f t="shared" si="8"/>
        <v>3</v>
      </c>
      <c r="L73" s="9">
        <f t="shared" si="8"/>
        <v>0</v>
      </c>
      <c r="M73" s="10">
        <f t="shared" si="8"/>
        <v>0</v>
      </c>
      <c r="N73" s="11">
        <f t="shared" si="8"/>
        <v>11</v>
      </c>
      <c r="O73" s="9">
        <f t="shared" si="8"/>
        <v>0</v>
      </c>
      <c r="P73" s="10">
        <f t="shared" si="8"/>
        <v>0</v>
      </c>
      <c r="Q73" s="11">
        <f t="shared" si="8"/>
        <v>11</v>
      </c>
      <c r="R73" s="10">
        <f t="shared" si="8"/>
        <v>0</v>
      </c>
      <c r="S73" s="11">
        <f t="shared" si="8"/>
        <v>11</v>
      </c>
      <c r="T73" s="9">
        <f t="shared" si="8"/>
        <v>0</v>
      </c>
      <c r="U73" s="10">
        <f t="shared" si="8"/>
        <v>0</v>
      </c>
    </row>
    <row r="74" spans="1:21" ht="14.1" customHeight="1" x14ac:dyDescent="0.15">
      <c r="A74" s="12"/>
      <c r="B74" s="13" t="s">
        <v>63</v>
      </c>
      <c r="C74" s="13">
        <v>401</v>
      </c>
      <c r="D74" s="15">
        <f>SUM(E74:H74)</f>
        <v>4</v>
      </c>
      <c r="E74" s="19">
        <v>1</v>
      </c>
      <c r="F74" s="17"/>
      <c r="G74" s="17"/>
      <c r="H74" s="18">
        <v>3</v>
      </c>
      <c r="I74" s="20">
        <v>4</v>
      </c>
      <c r="J74" s="17"/>
      <c r="K74" s="17"/>
      <c r="L74" s="17"/>
      <c r="M74" s="18"/>
      <c r="N74" s="20">
        <v>4</v>
      </c>
      <c r="O74" s="17"/>
      <c r="P74" s="18"/>
      <c r="Q74" s="20">
        <v>4</v>
      </c>
      <c r="R74" s="18"/>
      <c r="S74" s="20">
        <v>4</v>
      </c>
      <c r="T74" s="17"/>
      <c r="U74" s="18"/>
    </row>
    <row r="75" spans="1:21" ht="14.1" customHeight="1" x14ac:dyDescent="0.15">
      <c r="A75" s="12"/>
      <c r="B75" s="13" t="s">
        <v>64</v>
      </c>
      <c r="C75" s="13">
        <v>402</v>
      </c>
      <c r="D75" s="15">
        <f>SUM(E75:H75)</f>
        <v>7</v>
      </c>
      <c r="E75" s="19">
        <v>7</v>
      </c>
      <c r="F75" s="17"/>
      <c r="G75" s="17"/>
      <c r="H75" s="18"/>
      <c r="I75" s="20">
        <v>4</v>
      </c>
      <c r="J75" s="17"/>
      <c r="K75" s="17">
        <v>3</v>
      </c>
      <c r="L75" s="17"/>
      <c r="M75" s="18"/>
      <c r="N75" s="20">
        <v>7</v>
      </c>
      <c r="O75" s="17"/>
      <c r="P75" s="18"/>
      <c r="Q75" s="20">
        <v>7</v>
      </c>
      <c r="R75" s="18"/>
      <c r="S75" s="20">
        <v>7</v>
      </c>
      <c r="T75" s="17"/>
      <c r="U75" s="18"/>
    </row>
    <row r="76" spans="1:21" ht="14.1" customHeight="1" x14ac:dyDescent="0.15">
      <c r="A76" s="12"/>
      <c r="B76" s="13" t="s">
        <v>65</v>
      </c>
      <c r="C76" s="13">
        <v>403</v>
      </c>
      <c r="D76" s="15">
        <f>SUM(E76:H76)</f>
        <v>0</v>
      </c>
      <c r="E76" s="19"/>
      <c r="F76" s="17"/>
      <c r="G76" s="17"/>
      <c r="H76" s="18"/>
      <c r="I76" s="20"/>
      <c r="J76" s="17"/>
      <c r="K76" s="17"/>
      <c r="L76" s="17"/>
      <c r="M76" s="18"/>
      <c r="N76" s="20"/>
      <c r="O76" s="17"/>
      <c r="P76" s="18"/>
      <c r="Q76" s="20"/>
      <c r="R76" s="18"/>
      <c r="S76" s="20"/>
      <c r="T76" s="17"/>
      <c r="U76" s="18"/>
    </row>
    <row r="77" spans="1:21" ht="14.1" customHeight="1" thickBot="1" x14ac:dyDescent="0.2">
      <c r="A77" s="21"/>
      <c r="B77" s="22" t="s">
        <v>66</v>
      </c>
      <c r="C77" s="22">
        <v>404</v>
      </c>
      <c r="D77" s="15">
        <f>SUM(E77:H77)</f>
        <v>0</v>
      </c>
      <c r="E77" s="24"/>
      <c r="F77" s="25"/>
      <c r="G77" s="25"/>
      <c r="H77" s="26"/>
      <c r="I77" s="27"/>
      <c r="J77" s="25"/>
      <c r="K77" s="25"/>
      <c r="L77" s="25"/>
      <c r="M77" s="26"/>
      <c r="N77" s="27"/>
      <c r="O77" s="25"/>
      <c r="P77" s="26"/>
      <c r="Q77" s="27"/>
      <c r="R77" s="26"/>
      <c r="S77" s="27"/>
      <c r="T77" s="25"/>
      <c r="U77" s="26"/>
    </row>
    <row r="78" spans="1:21" ht="14.1" customHeight="1" x14ac:dyDescent="0.15">
      <c r="A78" s="5" t="s">
        <v>155</v>
      </c>
      <c r="B78" s="43"/>
      <c r="C78" s="40"/>
      <c r="D78" s="7">
        <f>SUM(D79:D86)</f>
        <v>4</v>
      </c>
      <c r="E78" s="8">
        <f>SUM(E79:E86)</f>
        <v>0</v>
      </c>
      <c r="F78" s="9">
        <f>SUM(F79:F86)</f>
        <v>0</v>
      </c>
      <c r="G78" s="9">
        <f t="shared" ref="G78:U78" si="9">SUM(G79:G86)</f>
        <v>0</v>
      </c>
      <c r="H78" s="10">
        <f t="shared" si="9"/>
        <v>4</v>
      </c>
      <c r="I78" s="11">
        <f t="shared" si="9"/>
        <v>4</v>
      </c>
      <c r="J78" s="9">
        <f t="shared" si="9"/>
        <v>0</v>
      </c>
      <c r="K78" s="9">
        <f t="shared" si="9"/>
        <v>0</v>
      </c>
      <c r="L78" s="9">
        <f t="shared" si="9"/>
        <v>0</v>
      </c>
      <c r="M78" s="10">
        <f t="shared" si="9"/>
        <v>0</v>
      </c>
      <c r="N78" s="11">
        <f t="shared" si="9"/>
        <v>4</v>
      </c>
      <c r="O78" s="9">
        <f t="shared" si="9"/>
        <v>0</v>
      </c>
      <c r="P78" s="10">
        <f t="shared" si="9"/>
        <v>0</v>
      </c>
      <c r="Q78" s="11">
        <f t="shared" si="9"/>
        <v>4</v>
      </c>
      <c r="R78" s="10">
        <f t="shared" si="9"/>
        <v>0</v>
      </c>
      <c r="S78" s="11">
        <f t="shared" si="9"/>
        <v>4</v>
      </c>
      <c r="T78" s="9">
        <f t="shared" si="9"/>
        <v>0</v>
      </c>
      <c r="U78" s="10">
        <f t="shared" si="9"/>
        <v>0</v>
      </c>
    </row>
    <row r="79" spans="1:21" ht="14.1" customHeight="1" x14ac:dyDescent="0.15">
      <c r="A79" s="12"/>
      <c r="B79" s="13" t="s">
        <v>67</v>
      </c>
      <c r="C79" s="13">
        <v>421</v>
      </c>
      <c r="D79" s="15">
        <f>SUM(E79:H79)</f>
        <v>4</v>
      </c>
      <c r="E79" s="19"/>
      <c r="F79" s="17"/>
      <c r="G79" s="17"/>
      <c r="H79" s="18">
        <v>4</v>
      </c>
      <c r="I79" s="20">
        <v>4</v>
      </c>
      <c r="J79" s="17"/>
      <c r="K79" s="17"/>
      <c r="L79" s="17"/>
      <c r="M79" s="18"/>
      <c r="N79" s="20">
        <v>4</v>
      </c>
      <c r="O79" s="17"/>
      <c r="P79" s="18"/>
      <c r="Q79" s="20">
        <v>4</v>
      </c>
      <c r="R79" s="18"/>
      <c r="S79" s="20">
        <v>4</v>
      </c>
      <c r="T79" s="17"/>
      <c r="U79" s="18"/>
    </row>
    <row r="80" spans="1:21" ht="14.1" customHeight="1" x14ac:dyDescent="0.15">
      <c r="A80" s="12"/>
      <c r="B80" s="13" t="s">
        <v>68</v>
      </c>
      <c r="C80" s="13">
        <v>422</v>
      </c>
      <c r="D80" s="15">
        <f>SUM(E80:H80)</f>
        <v>0</v>
      </c>
      <c r="E80" s="19"/>
      <c r="F80" s="17"/>
      <c r="G80" s="17"/>
      <c r="H80" s="18"/>
      <c r="I80" s="20"/>
      <c r="J80" s="17"/>
      <c r="K80" s="17"/>
      <c r="L80" s="17"/>
      <c r="M80" s="18"/>
      <c r="N80" s="20"/>
      <c r="O80" s="17"/>
      <c r="P80" s="18"/>
      <c r="Q80" s="20"/>
      <c r="R80" s="18"/>
      <c r="S80" s="20"/>
      <c r="T80" s="17"/>
      <c r="U80" s="18"/>
    </row>
    <row r="81" spans="1:21" ht="14.1" customHeight="1" x14ac:dyDescent="0.15">
      <c r="A81" s="12"/>
      <c r="B81" s="13" t="s">
        <v>69</v>
      </c>
      <c r="C81" s="13">
        <v>423</v>
      </c>
      <c r="D81" s="15">
        <f t="shared" ref="D81:D86" si="10">SUM(E81:H81)</f>
        <v>0</v>
      </c>
      <c r="E81" s="19"/>
      <c r="F81" s="17"/>
      <c r="G81" s="17"/>
      <c r="H81" s="18"/>
      <c r="I81" s="20"/>
      <c r="J81" s="17"/>
      <c r="K81" s="17"/>
      <c r="L81" s="17"/>
      <c r="M81" s="18"/>
      <c r="N81" s="20"/>
      <c r="O81" s="17"/>
      <c r="P81" s="18"/>
      <c r="Q81" s="20"/>
      <c r="R81" s="18"/>
      <c r="S81" s="20"/>
      <c r="T81" s="17"/>
      <c r="U81" s="18"/>
    </row>
    <row r="82" spans="1:21" ht="14.1" customHeight="1" x14ac:dyDescent="0.15">
      <c r="A82" s="12"/>
      <c r="B82" s="13" t="s">
        <v>70</v>
      </c>
      <c r="C82" s="13">
        <v>424</v>
      </c>
      <c r="D82" s="15">
        <f t="shared" si="10"/>
        <v>0</v>
      </c>
      <c r="E82" s="19"/>
      <c r="F82" s="17"/>
      <c r="G82" s="17"/>
      <c r="H82" s="18"/>
      <c r="I82" s="20"/>
      <c r="J82" s="17"/>
      <c r="K82" s="17"/>
      <c r="L82" s="17"/>
      <c r="M82" s="18"/>
      <c r="N82" s="20"/>
      <c r="O82" s="17"/>
      <c r="P82" s="18"/>
      <c r="Q82" s="20"/>
      <c r="R82" s="18"/>
      <c r="S82" s="20"/>
      <c r="T82" s="17"/>
      <c r="U82" s="18"/>
    </row>
    <row r="83" spans="1:21" ht="14.1" customHeight="1" x14ac:dyDescent="0.15">
      <c r="A83" s="12"/>
      <c r="B83" s="13" t="s">
        <v>71</v>
      </c>
      <c r="C83" s="13">
        <v>425</v>
      </c>
      <c r="D83" s="15">
        <f t="shared" si="10"/>
        <v>0</v>
      </c>
      <c r="E83" s="19"/>
      <c r="F83" s="17"/>
      <c r="G83" s="17"/>
      <c r="H83" s="18"/>
      <c r="I83" s="20"/>
      <c r="J83" s="17"/>
      <c r="K83" s="17"/>
      <c r="L83" s="17"/>
      <c r="M83" s="18"/>
      <c r="N83" s="20"/>
      <c r="O83" s="17"/>
      <c r="P83" s="18"/>
      <c r="Q83" s="20"/>
      <c r="R83" s="18"/>
      <c r="S83" s="20"/>
      <c r="T83" s="17"/>
      <c r="U83" s="18"/>
    </row>
    <row r="84" spans="1:21" ht="14.1" customHeight="1" x14ac:dyDescent="0.15">
      <c r="A84" s="12"/>
      <c r="B84" s="13" t="s">
        <v>72</v>
      </c>
      <c r="C84" s="13">
        <v>426</v>
      </c>
      <c r="D84" s="15">
        <f t="shared" si="10"/>
        <v>0</v>
      </c>
      <c r="E84" s="19"/>
      <c r="F84" s="17"/>
      <c r="G84" s="17"/>
      <c r="H84" s="18"/>
      <c r="I84" s="20"/>
      <c r="J84" s="17"/>
      <c r="K84" s="17"/>
      <c r="L84" s="17"/>
      <c r="M84" s="18"/>
      <c r="N84" s="20"/>
      <c r="O84" s="17"/>
      <c r="P84" s="18"/>
      <c r="Q84" s="20"/>
      <c r="R84" s="18"/>
      <c r="S84" s="20"/>
      <c r="T84" s="17"/>
      <c r="U84" s="18"/>
    </row>
    <row r="85" spans="1:21" ht="14.1" customHeight="1" x14ac:dyDescent="0.15">
      <c r="A85" s="12"/>
      <c r="B85" s="13" t="s">
        <v>73</v>
      </c>
      <c r="C85" s="13">
        <v>427</v>
      </c>
      <c r="D85" s="15">
        <f t="shared" si="10"/>
        <v>0</v>
      </c>
      <c r="E85" s="19"/>
      <c r="F85" s="17"/>
      <c r="G85" s="17"/>
      <c r="H85" s="18"/>
      <c r="I85" s="20"/>
      <c r="J85" s="17"/>
      <c r="K85" s="17"/>
      <c r="L85" s="17"/>
      <c r="M85" s="18"/>
      <c r="N85" s="20"/>
      <c r="O85" s="17"/>
      <c r="P85" s="18"/>
      <c r="Q85" s="20"/>
      <c r="R85" s="18"/>
      <c r="S85" s="20"/>
      <c r="T85" s="17"/>
      <c r="U85" s="18"/>
    </row>
    <row r="86" spans="1:21" ht="14.1" customHeight="1" thickBot="1" x14ac:dyDescent="0.2">
      <c r="A86" s="21"/>
      <c r="B86" s="22" t="s">
        <v>74</v>
      </c>
      <c r="C86" s="22">
        <v>428</v>
      </c>
      <c r="D86" s="15">
        <f t="shared" si="10"/>
        <v>0</v>
      </c>
      <c r="E86" s="24"/>
      <c r="F86" s="25"/>
      <c r="G86" s="25"/>
      <c r="H86" s="26"/>
      <c r="I86" s="27"/>
      <c r="J86" s="25"/>
      <c r="K86" s="25"/>
      <c r="L86" s="25"/>
      <c r="M86" s="26"/>
      <c r="N86" s="27"/>
      <c r="O86" s="25"/>
      <c r="P86" s="26"/>
      <c r="Q86" s="27"/>
      <c r="R86" s="26"/>
      <c r="S86" s="27"/>
      <c r="T86" s="25"/>
      <c r="U86" s="26"/>
    </row>
    <row r="87" spans="1:21" ht="14.1" customHeight="1" x14ac:dyDescent="0.15">
      <c r="A87" s="5" t="s">
        <v>156</v>
      </c>
      <c r="B87" s="43"/>
      <c r="C87" s="40"/>
      <c r="D87" s="7">
        <f t="shared" ref="D87:U87" si="11">SUM(D88:D95)</f>
        <v>10</v>
      </c>
      <c r="E87" s="8">
        <f t="shared" si="11"/>
        <v>7</v>
      </c>
      <c r="F87" s="9">
        <f t="shared" si="11"/>
        <v>0</v>
      </c>
      <c r="G87" s="9">
        <f t="shared" si="11"/>
        <v>0</v>
      </c>
      <c r="H87" s="10">
        <f t="shared" si="11"/>
        <v>3</v>
      </c>
      <c r="I87" s="11">
        <f t="shared" si="11"/>
        <v>7</v>
      </c>
      <c r="J87" s="9">
        <f t="shared" si="11"/>
        <v>0</v>
      </c>
      <c r="K87" s="9">
        <f t="shared" si="11"/>
        <v>3</v>
      </c>
      <c r="L87" s="9">
        <f t="shared" si="11"/>
        <v>0</v>
      </c>
      <c r="M87" s="10">
        <f t="shared" si="11"/>
        <v>0</v>
      </c>
      <c r="N87" s="11">
        <f t="shared" si="11"/>
        <v>10</v>
      </c>
      <c r="O87" s="9">
        <f t="shared" si="11"/>
        <v>0</v>
      </c>
      <c r="P87" s="10">
        <f t="shared" si="11"/>
        <v>0</v>
      </c>
      <c r="Q87" s="11">
        <f t="shared" si="11"/>
        <v>8</v>
      </c>
      <c r="R87" s="10">
        <f t="shared" si="11"/>
        <v>2</v>
      </c>
      <c r="S87" s="11">
        <f t="shared" si="11"/>
        <v>10</v>
      </c>
      <c r="T87" s="9">
        <f t="shared" si="11"/>
        <v>0</v>
      </c>
      <c r="U87" s="10">
        <f t="shared" si="11"/>
        <v>0</v>
      </c>
    </row>
    <row r="88" spans="1:21" ht="14.1" customHeight="1" x14ac:dyDescent="0.15">
      <c r="A88" s="12"/>
      <c r="B88" s="13" t="s">
        <v>75</v>
      </c>
      <c r="C88" s="13">
        <v>441</v>
      </c>
      <c r="D88" s="15">
        <f t="shared" ref="D88:D93" si="12">SUM(E88:H88)</f>
        <v>0</v>
      </c>
      <c r="E88" s="19"/>
      <c r="F88" s="17"/>
      <c r="G88" s="17"/>
      <c r="H88" s="18"/>
      <c r="I88" s="20"/>
      <c r="J88" s="17"/>
      <c r="K88" s="17"/>
      <c r="L88" s="17"/>
      <c r="M88" s="18"/>
      <c r="N88" s="20"/>
      <c r="O88" s="17"/>
      <c r="P88" s="18"/>
      <c r="Q88" s="20"/>
      <c r="R88" s="18"/>
      <c r="S88" s="20"/>
      <c r="T88" s="17"/>
      <c r="U88" s="18"/>
    </row>
    <row r="89" spans="1:21" ht="14.1" customHeight="1" x14ac:dyDescent="0.15">
      <c r="A89" s="12"/>
      <c r="B89" s="13" t="s">
        <v>76</v>
      </c>
      <c r="C89" s="13">
        <v>442</v>
      </c>
      <c r="D89" s="15">
        <f t="shared" si="12"/>
        <v>0</v>
      </c>
      <c r="E89" s="19"/>
      <c r="F89" s="17"/>
      <c r="G89" s="17"/>
      <c r="H89" s="18"/>
      <c r="I89" s="20"/>
      <c r="J89" s="17"/>
      <c r="K89" s="17"/>
      <c r="L89" s="17"/>
      <c r="M89" s="18"/>
      <c r="N89" s="20"/>
      <c r="O89" s="17"/>
      <c r="P89" s="18"/>
      <c r="Q89" s="20"/>
      <c r="R89" s="18"/>
      <c r="S89" s="20"/>
      <c r="T89" s="17"/>
      <c r="U89" s="18"/>
    </row>
    <row r="90" spans="1:21" ht="14.1" customHeight="1" x14ac:dyDescent="0.15">
      <c r="A90" s="12"/>
      <c r="B90" s="13" t="s">
        <v>77</v>
      </c>
      <c r="C90" s="13">
        <v>443</v>
      </c>
      <c r="D90" s="15">
        <f t="shared" si="12"/>
        <v>0</v>
      </c>
      <c r="E90" s="19"/>
      <c r="F90" s="17"/>
      <c r="G90" s="17"/>
      <c r="H90" s="18"/>
      <c r="I90" s="20"/>
      <c r="J90" s="17"/>
      <c r="K90" s="17"/>
      <c r="L90" s="17"/>
      <c r="M90" s="18"/>
      <c r="N90" s="20"/>
      <c r="O90" s="17"/>
      <c r="P90" s="18"/>
      <c r="Q90" s="20"/>
      <c r="R90" s="18"/>
      <c r="S90" s="20"/>
      <c r="T90" s="17"/>
      <c r="U90" s="18"/>
    </row>
    <row r="91" spans="1:21" ht="14.1" customHeight="1" x14ac:dyDescent="0.15">
      <c r="A91" s="12"/>
      <c r="B91" s="13" t="s">
        <v>78</v>
      </c>
      <c r="C91" s="13">
        <v>444</v>
      </c>
      <c r="D91" s="15">
        <f t="shared" si="12"/>
        <v>0</v>
      </c>
      <c r="E91" s="19"/>
      <c r="F91" s="17"/>
      <c r="G91" s="17"/>
      <c r="H91" s="18"/>
      <c r="I91" s="20"/>
      <c r="J91" s="17"/>
      <c r="K91" s="17"/>
      <c r="L91" s="17"/>
      <c r="M91" s="18"/>
      <c r="N91" s="20"/>
      <c r="O91" s="17"/>
      <c r="P91" s="18"/>
      <c r="Q91" s="20"/>
      <c r="R91" s="18"/>
      <c r="S91" s="20"/>
      <c r="T91" s="17"/>
      <c r="U91" s="18"/>
    </row>
    <row r="92" spans="1:21" ht="14.1" customHeight="1" x14ac:dyDescent="0.15">
      <c r="A92" s="12"/>
      <c r="B92" s="13" t="s">
        <v>79</v>
      </c>
      <c r="C92" s="13">
        <v>445</v>
      </c>
      <c r="D92" s="15">
        <f t="shared" si="12"/>
        <v>0</v>
      </c>
      <c r="E92" s="19"/>
      <c r="F92" s="17"/>
      <c r="G92" s="17"/>
      <c r="H92" s="18"/>
      <c r="I92" s="20"/>
      <c r="J92" s="17"/>
      <c r="K92" s="17"/>
      <c r="L92" s="17"/>
      <c r="M92" s="18"/>
      <c r="N92" s="20"/>
      <c r="O92" s="17"/>
      <c r="P92" s="18"/>
      <c r="Q92" s="20"/>
      <c r="R92" s="18"/>
      <c r="S92" s="20"/>
      <c r="T92" s="17"/>
      <c r="U92" s="18"/>
    </row>
    <row r="93" spans="1:21" ht="14.1" customHeight="1" x14ac:dyDescent="0.15">
      <c r="A93" s="12"/>
      <c r="B93" s="13" t="s">
        <v>80</v>
      </c>
      <c r="C93" s="13">
        <v>446</v>
      </c>
      <c r="D93" s="15">
        <f t="shared" si="12"/>
        <v>0</v>
      </c>
      <c r="E93" s="19"/>
      <c r="F93" s="17"/>
      <c r="G93" s="17"/>
      <c r="H93" s="18"/>
      <c r="I93" s="20"/>
      <c r="J93" s="17"/>
      <c r="K93" s="17"/>
      <c r="L93" s="17"/>
      <c r="M93" s="18"/>
      <c r="N93" s="20"/>
      <c r="O93" s="17"/>
      <c r="P93" s="18"/>
      <c r="Q93" s="20"/>
      <c r="R93" s="18"/>
      <c r="S93" s="20"/>
      <c r="T93" s="17"/>
      <c r="U93" s="18"/>
    </row>
    <row r="94" spans="1:21" ht="14.1" customHeight="1" x14ac:dyDescent="0.15">
      <c r="A94" s="12"/>
      <c r="B94" s="13" t="s">
        <v>157</v>
      </c>
      <c r="C94" s="13">
        <v>447</v>
      </c>
      <c r="D94" s="15">
        <f>SUM(E94:H94)</f>
        <v>10</v>
      </c>
      <c r="E94" s="19">
        <v>7</v>
      </c>
      <c r="F94" s="17"/>
      <c r="G94" s="17"/>
      <c r="H94" s="18">
        <v>3</v>
      </c>
      <c r="I94" s="20">
        <v>7</v>
      </c>
      <c r="J94" s="17"/>
      <c r="K94" s="17">
        <v>3</v>
      </c>
      <c r="L94" s="17"/>
      <c r="M94" s="18"/>
      <c r="N94" s="20">
        <v>10</v>
      </c>
      <c r="O94" s="17"/>
      <c r="P94" s="18"/>
      <c r="Q94" s="20">
        <v>8</v>
      </c>
      <c r="R94" s="18">
        <v>2</v>
      </c>
      <c r="S94" s="20">
        <v>10</v>
      </c>
      <c r="T94" s="17"/>
      <c r="U94" s="18"/>
    </row>
    <row r="95" spans="1:21" ht="14.1" customHeight="1" thickBot="1" x14ac:dyDescent="0.2">
      <c r="A95" s="21"/>
      <c r="B95" s="22" t="s">
        <v>158</v>
      </c>
      <c r="C95" s="22">
        <v>448</v>
      </c>
      <c r="D95" s="42">
        <f>SUM(E95:H95)</f>
        <v>0</v>
      </c>
      <c r="E95" s="24"/>
      <c r="F95" s="25"/>
      <c r="G95" s="25"/>
      <c r="H95" s="26"/>
      <c r="I95" s="27"/>
      <c r="J95" s="25"/>
      <c r="K95" s="25"/>
      <c r="L95" s="25"/>
      <c r="M95" s="26"/>
      <c r="N95" s="27"/>
      <c r="O95" s="25"/>
      <c r="P95" s="26"/>
      <c r="Q95" s="27"/>
      <c r="R95" s="26"/>
      <c r="S95" s="27"/>
      <c r="T95" s="25"/>
      <c r="U95" s="26"/>
    </row>
    <row r="96" spans="1:21" ht="14.1" customHeight="1" x14ac:dyDescent="0.15">
      <c r="A96" s="5" t="s">
        <v>159</v>
      </c>
      <c r="B96" s="43"/>
      <c r="C96" s="40"/>
      <c r="D96" s="7">
        <f>SUM(D97:D98)</f>
        <v>0</v>
      </c>
      <c r="E96" s="8">
        <f>SUM(E97:E98)</f>
        <v>0</v>
      </c>
      <c r="F96" s="9">
        <f>SUM(F97:F98)</f>
        <v>0</v>
      </c>
      <c r="G96" s="9">
        <f t="shared" ref="G96:U96" si="13">SUM(G97:G98)</f>
        <v>0</v>
      </c>
      <c r="H96" s="10">
        <f t="shared" si="13"/>
        <v>0</v>
      </c>
      <c r="I96" s="11">
        <f t="shared" si="13"/>
        <v>0</v>
      </c>
      <c r="J96" s="9">
        <f t="shared" si="13"/>
        <v>0</v>
      </c>
      <c r="K96" s="9">
        <f t="shared" si="13"/>
        <v>0</v>
      </c>
      <c r="L96" s="9">
        <f t="shared" si="13"/>
        <v>0</v>
      </c>
      <c r="M96" s="10">
        <f t="shared" si="13"/>
        <v>0</v>
      </c>
      <c r="N96" s="11">
        <f t="shared" si="13"/>
        <v>0</v>
      </c>
      <c r="O96" s="9">
        <f t="shared" si="13"/>
        <v>0</v>
      </c>
      <c r="P96" s="10">
        <f t="shared" si="13"/>
        <v>0</v>
      </c>
      <c r="Q96" s="11">
        <f t="shared" si="13"/>
        <v>0</v>
      </c>
      <c r="R96" s="10">
        <f t="shared" si="13"/>
        <v>0</v>
      </c>
      <c r="S96" s="11">
        <f t="shared" si="13"/>
        <v>0</v>
      </c>
      <c r="T96" s="9">
        <f t="shared" si="13"/>
        <v>0</v>
      </c>
      <c r="U96" s="10">
        <f t="shared" si="13"/>
        <v>0</v>
      </c>
    </row>
    <row r="97" spans="1:21" ht="14.1" customHeight="1" x14ac:dyDescent="0.15">
      <c r="A97" s="12"/>
      <c r="B97" s="13" t="s">
        <v>81</v>
      </c>
      <c r="C97" s="13">
        <v>462</v>
      </c>
      <c r="D97" s="15">
        <f>SUM(E97:H97)</f>
        <v>0</v>
      </c>
      <c r="E97" s="19"/>
      <c r="F97" s="17"/>
      <c r="G97" s="17"/>
      <c r="H97" s="18"/>
      <c r="I97" s="20"/>
      <c r="J97" s="17"/>
      <c r="K97" s="17"/>
      <c r="L97" s="17"/>
      <c r="M97" s="18"/>
      <c r="N97" s="20"/>
      <c r="O97" s="17"/>
      <c r="P97" s="18"/>
      <c r="Q97" s="20"/>
      <c r="R97" s="18"/>
      <c r="S97" s="20"/>
      <c r="T97" s="17"/>
      <c r="U97" s="18"/>
    </row>
    <row r="98" spans="1:21" ht="14.1" customHeight="1" thickBot="1" x14ac:dyDescent="0.2">
      <c r="A98" s="21"/>
      <c r="B98" s="22" t="s">
        <v>82</v>
      </c>
      <c r="C98" s="22">
        <v>463</v>
      </c>
      <c r="D98" s="42">
        <f>SUM(E98:H98)</f>
        <v>0</v>
      </c>
      <c r="E98" s="24"/>
      <c r="F98" s="25"/>
      <c r="G98" s="25"/>
      <c r="H98" s="26"/>
      <c r="I98" s="27"/>
      <c r="J98" s="25"/>
      <c r="K98" s="25"/>
      <c r="L98" s="25"/>
      <c r="M98" s="26"/>
      <c r="N98" s="27"/>
      <c r="O98" s="25"/>
      <c r="P98" s="26"/>
      <c r="Q98" s="27"/>
      <c r="R98" s="26"/>
      <c r="S98" s="27"/>
      <c r="T98" s="25"/>
      <c r="U98" s="26"/>
    </row>
    <row r="99" spans="1:21" ht="14.1" customHeight="1" x14ac:dyDescent="0.15">
      <c r="A99" s="5" t="s">
        <v>160</v>
      </c>
      <c r="B99" s="43"/>
      <c r="C99" s="40"/>
      <c r="D99" s="7">
        <f>SUM(D100:D102)</f>
        <v>0</v>
      </c>
      <c r="E99" s="8">
        <f>SUM(E100:E102)</f>
        <v>0</v>
      </c>
      <c r="F99" s="9">
        <f>SUM(F100:F102)</f>
        <v>0</v>
      </c>
      <c r="G99" s="9">
        <f t="shared" ref="G99:U99" si="14">SUM(G100:G102)</f>
        <v>0</v>
      </c>
      <c r="H99" s="44">
        <f t="shared" si="14"/>
        <v>0</v>
      </c>
      <c r="I99" s="11">
        <f t="shared" si="14"/>
        <v>0</v>
      </c>
      <c r="J99" s="9">
        <f t="shared" si="14"/>
        <v>0</v>
      </c>
      <c r="K99" s="9">
        <f t="shared" si="14"/>
        <v>0</v>
      </c>
      <c r="L99" s="9">
        <f t="shared" si="14"/>
        <v>0</v>
      </c>
      <c r="M99" s="10">
        <f t="shared" si="14"/>
        <v>0</v>
      </c>
      <c r="N99" s="11">
        <f t="shared" si="14"/>
        <v>0</v>
      </c>
      <c r="O99" s="9">
        <f t="shared" si="14"/>
        <v>0</v>
      </c>
      <c r="P99" s="10">
        <f t="shared" si="14"/>
        <v>0</v>
      </c>
      <c r="Q99" s="11">
        <f t="shared" si="14"/>
        <v>0</v>
      </c>
      <c r="R99" s="10">
        <f t="shared" si="14"/>
        <v>0</v>
      </c>
      <c r="S99" s="11">
        <f t="shared" si="14"/>
        <v>0</v>
      </c>
      <c r="T99" s="9">
        <f t="shared" si="14"/>
        <v>0</v>
      </c>
      <c r="U99" s="10">
        <f t="shared" si="14"/>
        <v>0</v>
      </c>
    </row>
    <row r="100" spans="1:21" ht="14.1" customHeight="1" x14ac:dyDescent="0.15">
      <c r="A100" s="12"/>
      <c r="B100" s="13" t="s">
        <v>83</v>
      </c>
      <c r="C100" s="13">
        <v>481</v>
      </c>
      <c r="D100" s="15">
        <f>SUM(E100:H100)</f>
        <v>0</v>
      </c>
      <c r="E100" s="19"/>
      <c r="F100" s="17"/>
      <c r="G100" s="17"/>
      <c r="H100" s="18"/>
      <c r="I100" s="20"/>
      <c r="J100" s="17"/>
      <c r="K100" s="17"/>
      <c r="L100" s="17"/>
      <c r="M100" s="18"/>
      <c r="N100" s="20"/>
      <c r="O100" s="17"/>
      <c r="P100" s="18"/>
      <c r="Q100" s="20"/>
      <c r="R100" s="18"/>
      <c r="S100" s="20"/>
      <c r="T100" s="17"/>
      <c r="U100" s="18"/>
    </row>
    <row r="101" spans="1:21" ht="14.1" customHeight="1" x14ac:dyDescent="0.15">
      <c r="A101" s="12"/>
      <c r="B101" s="13" t="s">
        <v>84</v>
      </c>
      <c r="C101" s="13">
        <v>482</v>
      </c>
      <c r="D101" s="15">
        <f>SUM(E101:H101)</f>
        <v>0</v>
      </c>
      <c r="E101" s="19"/>
      <c r="F101" s="17"/>
      <c r="G101" s="17"/>
      <c r="H101" s="18"/>
      <c r="I101" s="20"/>
      <c r="J101" s="17"/>
      <c r="K101" s="17"/>
      <c r="L101" s="17"/>
      <c r="M101" s="18"/>
      <c r="N101" s="20"/>
      <c r="O101" s="17"/>
      <c r="P101" s="18"/>
      <c r="Q101" s="20"/>
      <c r="R101" s="18"/>
      <c r="S101" s="20"/>
      <c r="T101" s="17"/>
      <c r="U101" s="18"/>
    </row>
    <row r="102" spans="1:21" ht="14.1" customHeight="1" thickBot="1" x14ac:dyDescent="0.2">
      <c r="A102" s="21"/>
      <c r="B102" s="22" t="s">
        <v>85</v>
      </c>
      <c r="C102" s="22">
        <v>483</v>
      </c>
      <c r="D102" s="42">
        <f>SUM(E102:H102)</f>
        <v>0</v>
      </c>
      <c r="E102" s="24"/>
      <c r="F102" s="25"/>
      <c r="G102" s="25"/>
      <c r="H102" s="26"/>
      <c r="I102" s="27"/>
      <c r="J102" s="25"/>
      <c r="K102" s="25"/>
      <c r="L102" s="25"/>
      <c r="M102" s="26"/>
      <c r="N102" s="27"/>
      <c r="O102" s="25"/>
      <c r="P102" s="26"/>
      <c r="Q102" s="27"/>
      <c r="R102" s="26"/>
      <c r="S102" s="27"/>
      <c r="T102" s="25"/>
      <c r="U102" s="26"/>
    </row>
    <row r="103" spans="1:21" ht="14.1" customHeight="1" x14ac:dyDescent="0.15">
      <c r="A103" s="5" t="s">
        <v>161</v>
      </c>
      <c r="B103" s="43"/>
      <c r="C103" s="40"/>
      <c r="D103" s="7">
        <f>SUM(D104:D105)</f>
        <v>7</v>
      </c>
      <c r="E103" s="8">
        <f>SUM(E104:E105)</f>
        <v>6</v>
      </c>
      <c r="F103" s="9">
        <f>SUM(F104:F105)</f>
        <v>0</v>
      </c>
      <c r="G103" s="9">
        <f t="shared" ref="G103:U103" si="15">SUM(G104:G105)</f>
        <v>0</v>
      </c>
      <c r="H103" s="10">
        <f t="shared" si="15"/>
        <v>1</v>
      </c>
      <c r="I103" s="11">
        <f t="shared" si="15"/>
        <v>7</v>
      </c>
      <c r="J103" s="9">
        <f t="shared" si="15"/>
        <v>0</v>
      </c>
      <c r="K103" s="9">
        <f t="shared" si="15"/>
        <v>0</v>
      </c>
      <c r="L103" s="9">
        <f t="shared" si="15"/>
        <v>0</v>
      </c>
      <c r="M103" s="10">
        <f t="shared" si="15"/>
        <v>0</v>
      </c>
      <c r="N103" s="11">
        <f t="shared" si="15"/>
        <v>7</v>
      </c>
      <c r="O103" s="9">
        <f t="shared" si="15"/>
        <v>0</v>
      </c>
      <c r="P103" s="10">
        <f t="shared" si="15"/>
        <v>0</v>
      </c>
      <c r="Q103" s="11">
        <f t="shared" si="15"/>
        <v>7</v>
      </c>
      <c r="R103" s="10">
        <f t="shared" si="15"/>
        <v>0</v>
      </c>
      <c r="S103" s="11">
        <f t="shared" si="15"/>
        <v>7</v>
      </c>
      <c r="T103" s="9">
        <f t="shared" si="15"/>
        <v>0</v>
      </c>
      <c r="U103" s="10">
        <f t="shared" si="15"/>
        <v>0</v>
      </c>
    </row>
    <row r="104" spans="1:21" ht="14.1" customHeight="1" x14ac:dyDescent="0.15">
      <c r="A104" s="12"/>
      <c r="B104" s="13" t="s">
        <v>86</v>
      </c>
      <c r="C104" s="13">
        <v>501</v>
      </c>
      <c r="D104" s="15">
        <f>SUM(E104:H104)</f>
        <v>0</v>
      </c>
      <c r="E104" s="19"/>
      <c r="F104" s="17"/>
      <c r="G104" s="17"/>
      <c r="H104" s="18"/>
      <c r="I104" s="20"/>
      <c r="J104" s="17"/>
      <c r="K104" s="17"/>
      <c r="L104" s="17"/>
      <c r="M104" s="18"/>
      <c r="N104" s="20"/>
      <c r="O104" s="17"/>
      <c r="P104" s="18"/>
      <c r="Q104" s="20"/>
      <c r="R104" s="18"/>
      <c r="S104" s="20"/>
      <c r="T104" s="17"/>
      <c r="U104" s="18"/>
    </row>
    <row r="105" spans="1:21" ht="14.1" customHeight="1" thickBot="1" x14ac:dyDescent="0.2">
      <c r="A105" s="21"/>
      <c r="B105" s="22" t="s">
        <v>87</v>
      </c>
      <c r="C105" s="22">
        <v>503</v>
      </c>
      <c r="D105" s="42">
        <f>SUM(E105:H105)</f>
        <v>7</v>
      </c>
      <c r="E105" s="24">
        <v>6</v>
      </c>
      <c r="F105" s="25"/>
      <c r="G105" s="25"/>
      <c r="H105" s="26">
        <v>1</v>
      </c>
      <c r="I105" s="27">
        <v>7</v>
      </c>
      <c r="J105" s="25"/>
      <c r="K105" s="25"/>
      <c r="L105" s="25"/>
      <c r="M105" s="26"/>
      <c r="N105" s="27">
        <v>7</v>
      </c>
      <c r="O105" s="25"/>
      <c r="P105" s="26"/>
      <c r="Q105" s="27">
        <v>7</v>
      </c>
      <c r="R105" s="26"/>
      <c r="S105" s="27">
        <v>7</v>
      </c>
      <c r="T105" s="25"/>
      <c r="U105" s="26"/>
    </row>
    <row r="106" spans="1:21" ht="14.1" customHeight="1" x14ac:dyDescent="0.15">
      <c r="A106" s="38" t="s">
        <v>162</v>
      </c>
      <c r="B106" s="43"/>
      <c r="C106" s="40"/>
      <c r="D106" s="7">
        <f t="shared" ref="D106:U106" si="16">SUM(D107:D109)</f>
        <v>3</v>
      </c>
      <c r="E106" s="8">
        <f t="shared" si="16"/>
        <v>3</v>
      </c>
      <c r="F106" s="9">
        <f t="shared" si="16"/>
        <v>0</v>
      </c>
      <c r="G106" s="9">
        <f t="shared" si="16"/>
        <v>0</v>
      </c>
      <c r="H106" s="10">
        <f t="shared" si="16"/>
        <v>0</v>
      </c>
      <c r="I106" s="11">
        <f t="shared" si="16"/>
        <v>3</v>
      </c>
      <c r="J106" s="9">
        <f t="shared" si="16"/>
        <v>0</v>
      </c>
      <c r="K106" s="9">
        <f t="shared" si="16"/>
        <v>0</v>
      </c>
      <c r="L106" s="9">
        <f t="shared" si="16"/>
        <v>0</v>
      </c>
      <c r="M106" s="10">
        <f t="shared" si="16"/>
        <v>0</v>
      </c>
      <c r="N106" s="11">
        <f t="shared" si="16"/>
        <v>3</v>
      </c>
      <c r="O106" s="9">
        <f t="shared" si="16"/>
        <v>0</v>
      </c>
      <c r="P106" s="10">
        <f t="shared" si="16"/>
        <v>0</v>
      </c>
      <c r="Q106" s="11">
        <f t="shared" si="16"/>
        <v>2</v>
      </c>
      <c r="R106" s="10">
        <f t="shared" si="16"/>
        <v>1</v>
      </c>
      <c r="S106" s="11">
        <f t="shared" si="16"/>
        <v>3</v>
      </c>
      <c r="T106" s="9">
        <f t="shared" si="16"/>
        <v>0</v>
      </c>
      <c r="U106" s="10">
        <f t="shared" si="16"/>
        <v>0</v>
      </c>
    </row>
    <row r="107" spans="1:21" ht="14.1" customHeight="1" x14ac:dyDescent="0.15">
      <c r="A107" s="12"/>
      <c r="B107" s="13" t="s">
        <v>88</v>
      </c>
      <c r="C107" s="13">
        <v>521</v>
      </c>
      <c r="D107" s="15">
        <f>SUM(E107:H107)</f>
        <v>0</v>
      </c>
      <c r="E107" s="19"/>
      <c r="F107" s="17"/>
      <c r="G107" s="17"/>
      <c r="H107" s="18"/>
      <c r="I107" s="20"/>
      <c r="J107" s="17"/>
      <c r="K107" s="17"/>
      <c r="L107" s="17"/>
      <c r="M107" s="18"/>
      <c r="N107" s="20"/>
      <c r="O107" s="17"/>
      <c r="P107" s="18"/>
      <c r="Q107" s="20"/>
      <c r="R107" s="18"/>
      <c r="S107" s="20"/>
      <c r="T107" s="17"/>
      <c r="U107" s="18"/>
    </row>
    <row r="108" spans="1:21" ht="14.1" customHeight="1" x14ac:dyDescent="0.15">
      <c r="A108" s="12"/>
      <c r="B108" s="13" t="s">
        <v>89</v>
      </c>
      <c r="C108" s="13">
        <v>522</v>
      </c>
      <c r="D108" s="15">
        <f>SUM(E108:H108)</f>
        <v>3</v>
      </c>
      <c r="E108" s="19">
        <v>3</v>
      </c>
      <c r="F108" s="17"/>
      <c r="G108" s="17"/>
      <c r="H108" s="18"/>
      <c r="I108" s="20">
        <v>3</v>
      </c>
      <c r="J108" s="17"/>
      <c r="K108" s="17"/>
      <c r="L108" s="17"/>
      <c r="M108" s="18"/>
      <c r="N108" s="20">
        <v>3</v>
      </c>
      <c r="O108" s="17"/>
      <c r="P108" s="18"/>
      <c r="Q108" s="20">
        <v>2</v>
      </c>
      <c r="R108" s="18">
        <v>1</v>
      </c>
      <c r="S108" s="20">
        <v>3</v>
      </c>
      <c r="T108" s="17"/>
      <c r="U108" s="18"/>
    </row>
    <row r="109" spans="1:21" ht="14.1" customHeight="1" thickBot="1" x14ac:dyDescent="0.2">
      <c r="A109" s="21"/>
      <c r="B109" s="22" t="s">
        <v>90</v>
      </c>
      <c r="C109" s="22">
        <v>523</v>
      </c>
      <c r="D109" s="42">
        <f>SUM(E109:H109)</f>
        <v>0</v>
      </c>
      <c r="E109" s="24"/>
      <c r="F109" s="25"/>
      <c r="G109" s="25"/>
      <c r="H109" s="26"/>
      <c r="I109" s="27"/>
      <c r="J109" s="25"/>
      <c r="K109" s="25"/>
      <c r="L109" s="25"/>
      <c r="M109" s="26"/>
      <c r="N109" s="27"/>
      <c r="O109" s="25"/>
      <c r="P109" s="26"/>
      <c r="Q109" s="27"/>
      <c r="R109" s="26"/>
      <c r="S109" s="27"/>
      <c r="T109" s="25"/>
      <c r="U109" s="26"/>
    </row>
    <row r="110" spans="1:21" ht="14.1" customHeight="1" x14ac:dyDescent="0.15">
      <c r="A110" s="5" t="s">
        <v>163</v>
      </c>
      <c r="B110" s="43"/>
      <c r="C110" s="40"/>
      <c r="D110" s="7">
        <f>SUM(D111:D116)</f>
        <v>4</v>
      </c>
      <c r="E110" s="8">
        <f>SUM(E111:E116)</f>
        <v>4</v>
      </c>
      <c r="F110" s="9">
        <f>SUM(F111:F116)</f>
        <v>0</v>
      </c>
      <c r="G110" s="9">
        <f t="shared" ref="G110:U110" si="17">SUM(G111:G116)</f>
        <v>0</v>
      </c>
      <c r="H110" s="10">
        <f t="shared" si="17"/>
        <v>0</v>
      </c>
      <c r="I110" s="11">
        <f t="shared" si="17"/>
        <v>4</v>
      </c>
      <c r="J110" s="9">
        <f t="shared" si="17"/>
        <v>0</v>
      </c>
      <c r="K110" s="9">
        <f t="shared" si="17"/>
        <v>0</v>
      </c>
      <c r="L110" s="9">
        <f t="shared" si="17"/>
        <v>0</v>
      </c>
      <c r="M110" s="10">
        <f t="shared" si="17"/>
        <v>0</v>
      </c>
      <c r="N110" s="11">
        <f t="shared" si="17"/>
        <v>4</v>
      </c>
      <c r="O110" s="9">
        <f t="shared" si="17"/>
        <v>0</v>
      </c>
      <c r="P110" s="10">
        <f t="shared" si="17"/>
        <v>0</v>
      </c>
      <c r="Q110" s="11">
        <f t="shared" si="17"/>
        <v>4</v>
      </c>
      <c r="R110" s="10">
        <f t="shared" si="17"/>
        <v>0</v>
      </c>
      <c r="S110" s="11">
        <f t="shared" si="17"/>
        <v>4</v>
      </c>
      <c r="T110" s="9">
        <f t="shared" si="17"/>
        <v>0</v>
      </c>
      <c r="U110" s="10">
        <f t="shared" si="17"/>
        <v>0</v>
      </c>
    </row>
    <row r="111" spans="1:21" ht="14.1" customHeight="1" x14ac:dyDescent="0.15">
      <c r="A111" s="12"/>
      <c r="B111" s="13" t="s">
        <v>91</v>
      </c>
      <c r="C111" s="13">
        <v>541</v>
      </c>
      <c r="D111" s="15">
        <f t="shared" ref="D111:D116" si="18">SUM(E111:H111)</f>
        <v>0</v>
      </c>
      <c r="E111" s="19"/>
      <c r="F111" s="17"/>
      <c r="G111" s="17"/>
      <c r="H111" s="18"/>
      <c r="I111" s="20"/>
      <c r="J111" s="17"/>
      <c r="K111" s="17"/>
      <c r="L111" s="17"/>
      <c r="M111" s="18"/>
      <c r="N111" s="20"/>
      <c r="O111" s="17"/>
      <c r="P111" s="18"/>
      <c r="Q111" s="20"/>
      <c r="R111" s="18"/>
      <c r="S111" s="20"/>
      <c r="T111" s="17"/>
      <c r="U111" s="18"/>
    </row>
    <row r="112" spans="1:21" ht="14.1" customHeight="1" x14ac:dyDescent="0.15">
      <c r="A112" s="12"/>
      <c r="B112" s="13" t="s">
        <v>92</v>
      </c>
      <c r="C112" s="13">
        <v>542</v>
      </c>
      <c r="D112" s="15">
        <f t="shared" si="18"/>
        <v>0</v>
      </c>
      <c r="E112" s="19"/>
      <c r="F112" s="17"/>
      <c r="G112" s="17"/>
      <c r="H112" s="18"/>
      <c r="I112" s="20"/>
      <c r="J112" s="17"/>
      <c r="K112" s="17"/>
      <c r="L112" s="17"/>
      <c r="M112" s="18"/>
      <c r="N112" s="20"/>
      <c r="O112" s="17"/>
      <c r="P112" s="18"/>
      <c r="Q112" s="20"/>
      <c r="R112" s="18"/>
      <c r="S112" s="20"/>
      <c r="T112" s="17"/>
      <c r="U112" s="18"/>
    </row>
    <row r="113" spans="1:21" ht="14.1" customHeight="1" x14ac:dyDescent="0.15">
      <c r="A113" s="12"/>
      <c r="B113" s="13" t="s">
        <v>93</v>
      </c>
      <c r="C113" s="13">
        <v>543</v>
      </c>
      <c r="D113" s="15">
        <f t="shared" si="18"/>
        <v>0</v>
      </c>
      <c r="E113" s="19"/>
      <c r="F113" s="17"/>
      <c r="G113" s="17"/>
      <c r="H113" s="18"/>
      <c r="I113" s="20"/>
      <c r="J113" s="17"/>
      <c r="K113" s="17"/>
      <c r="L113" s="17"/>
      <c r="M113" s="18"/>
      <c r="N113" s="20"/>
      <c r="O113" s="17"/>
      <c r="P113" s="18"/>
      <c r="Q113" s="20"/>
      <c r="R113" s="18"/>
      <c r="S113" s="20"/>
      <c r="T113" s="17"/>
      <c r="U113" s="18"/>
    </row>
    <row r="114" spans="1:21" ht="14.1" customHeight="1" x14ac:dyDescent="0.15">
      <c r="A114" s="12"/>
      <c r="B114" s="13" t="s">
        <v>94</v>
      </c>
      <c r="C114" s="13">
        <v>544</v>
      </c>
      <c r="D114" s="15">
        <f t="shared" si="18"/>
        <v>4</v>
      </c>
      <c r="E114" s="19">
        <v>4</v>
      </c>
      <c r="F114" s="17"/>
      <c r="G114" s="17"/>
      <c r="H114" s="18"/>
      <c r="I114" s="20">
        <v>4</v>
      </c>
      <c r="J114" s="17"/>
      <c r="K114" s="17"/>
      <c r="L114" s="17"/>
      <c r="M114" s="18"/>
      <c r="N114" s="20">
        <v>4</v>
      </c>
      <c r="O114" s="17"/>
      <c r="P114" s="18"/>
      <c r="Q114" s="20">
        <v>4</v>
      </c>
      <c r="R114" s="18"/>
      <c r="S114" s="20">
        <v>4</v>
      </c>
      <c r="T114" s="17"/>
      <c r="U114" s="18"/>
    </row>
    <row r="115" spans="1:21" ht="14.1" customHeight="1" x14ac:dyDescent="0.15">
      <c r="A115" s="12"/>
      <c r="B115" s="13" t="s">
        <v>95</v>
      </c>
      <c r="C115" s="13">
        <v>545</v>
      </c>
      <c r="D115" s="15">
        <f t="shared" si="18"/>
        <v>0</v>
      </c>
      <c r="E115" s="19"/>
      <c r="F115" s="17"/>
      <c r="G115" s="17"/>
      <c r="H115" s="18"/>
      <c r="I115" s="20"/>
      <c r="J115" s="17"/>
      <c r="K115" s="17"/>
      <c r="L115" s="17"/>
      <c r="M115" s="18"/>
      <c r="N115" s="20"/>
      <c r="O115" s="17"/>
      <c r="P115" s="18"/>
      <c r="Q115" s="20"/>
      <c r="R115" s="18"/>
      <c r="S115" s="20"/>
      <c r="T115" s="17"/>
      <c r="U115" s="18"/>
    </row>
    <row r="116" spans="1:21" ht="14.1" customHeight="1" thickBot="1" x14ac:dyDescent="0.2">
      <c r="A116" s="21"/>
      <c r="B116" s="22" t="s">
        <v>96</v>
      </c>
      <c r="C116" s="22">
        <v>546</v>
      </c>
      <c r="D116" s="42">
        <f t="shared" si="18"/>
        <v>0</v>
      </c>
      <c r="E116" s="24"/>
      <c r="F116" s="25"/>
      <c r="G116" s="25"/>
      <c r="H116" s="26"/>
      <c r="I116" s="27"/>
      <c r="J116" s="25"/>
      <c r="K116" s="25"/>
      <c r="L116" s="25"/>
      <c r="M116" s="26"/>
      <c r="N116" s="27"/>
      <c r="O116" s="25"/>
      <c r="P116" s="26"/>
      <c r="Q116" s="27"/>
      <c r="R116" s="26"/>
      <c r="S116" s="27"/>
      <c r="T116" s="25"/>
      <c r="U116" s="26"/>
    </row>
    <row r="117" spans="1:21" ht="14.1" customHeight="1" x14ac:dyDescent="0.15">
      <c r="A117" s="5" t="s">
        <v>164</v>
      </c>
      <c r="B117" s="43"/>
      <c r="C117" s="40"/>
      <c r="D117" s="7">
        <f>SUM(D118:D121)</f>
        <v>0</v>
      </c>
      <c r="E117" s="8">
        <f>SUM(E118:E121)</f>
        <v>0</v>
      </c>
      <c r="F117" s="9">
        <f>SUM(F118:F121)</f>
        <v>0</v>
      </c>
      <c r="G117" s="9">
        <f t="shared" ref="G117:U117" si="19">SUM(G118:G121)</f>
        <v>0</v>
      </c>
      <c r="H117" s="10">
        <f t="shared" si="19"/>
        <v>0</v>
      </c>
      <c r="I117" s="11">
        <f t="shared" si="19"/>
        <v>0</v>
      </c>
      <c r="J117" s="9">
        <f t="shared" si="19"/>
        <v>0</v>
      </c>
      <c r="K117" s="9">
        <f t="shared" si="19"/>
        <v>0</v>
      </c>
      <c r="L117" s="9">
        <f t="shared" si="19"/>
        <v>0</v>
      </c>
      <c r="M117" s="10">
        <f t="shared" si="19"/>
        <v>0</v>
      </c>
      <c r="N117" s="11">
        <f t="shared" si="19"/>
        <v>0</v>
      </c>
      <c r="O117" s="9">
        <f t="shared" si="19"/>
        <v>0</v>
      </c>
      <c r="P117" s="10">
        <f t="shared" si="19"/>
        <v>0</v>
      </c>
      <c r="Q117" s="11">
        <f t="shared" si="19"/>
        <v>0</v>
      </c>
      <c r="R117" s="10">
        <f t="shared" si="19"/>
        <v>0</v>
      </c>
      <c r="S117" s="11">
        <f t="shared" si="19"/>
        <v>0</v>
      </c>
      <c r="T117" s="9">
        <f t="shared" si="19"/>
        <v>0</v>
      </c>
      <c r="U117" s="10">
        <f t="shared" si="19"/>
        <v>0</v>
      </c>
    </row>
    <row r="118" spans="1:21" ht="14.1" customHeight="1" x14ac:dyDescent="0.15">
      <c r="A118" s="12"/>
      <c r="B118" s="13" t="s">
        <v>97</v>
      </c>
      <c r="C118" s="13">
        <v>561</v>
      </c>
      <c r="D118" s="15">
        <f>SUM(E118:H118)</f>
        <v>0</v>
      </c>
      <c r="E118" s="19"/>
      <c r="F118" s="17"/>
      <c r="G118" s="17"/>
      <c r="H118" s="18"/>
      <c r="I118" s="20"/>
      <c r="J118" s="17"/>
      <c r="K118" s="17"/>
      <c r="L118" s="17"/>
      <c r="M118" s="18"/>
      <c r="N118" s="20"/>
      <c r="O118" s="17"/>
      <c r="P118" s="18"/>
      <c r="Q118" s="20"/>
      <c r="R118" s="18"/>
      <c r="S118" s="20"/>
      <c r="T118" s="17"/>
      <c r="U118" s="18"/>
    </row>
    <row r="119" spans="1:21" ht="14.1" customHeight="1" x14ac:dyDescent="0.15">
      <c r="A119" s="12"/>
      <c r="B119" s="13" t="s">
        <v>98</v>
      </c>
      <c r="C119" s="13">
        <v>562</v>
      </c>
      <c r="D119" s="15">
        <f>SUM(E119:H119)</f>
        <v>0</v>
      </c>
      <c r="E119" s="19"/>
      <c r="F119" s="17"/>
      <c r="G119" s="17"/>
      <c r="H119" s="18"/>
      <c r="I119" s="19"/>
      <c r="J119" s="17"/>
      <c r="K119" s="17"/>
      <c r="L119" s="17"/>
      <c r="M119" s="18"/>
      <c r="N119" s="20"/>
      <c r="O119" s="17"/>
      <c r="P119" s="18"/>
      <c r="Q119" s="20"/>
      <c r="R119" s="18"/>
      <c r="S119" s="20"/>
      <c r="T119" s="17"/>
      <c r="U119" s="18"/>
    </row>
    <row r="120" spans="1:21" ht="14.1" customHeight="1" x14ac:dyDescent="0.15">
      <c r="A120" s="12"/>
      <c r="B120" s="13" t="s">
        <v>99</v>
      </c>
      <c r="C120" s="13">
        <v>563</v>
      </c>
      <c r="D120" s="15">
        <f>SUM(E120:H120)</f>
        <v>0</v>
      </c>
      <c r="E120" s="19"/>
      <c r="F120" s="17"/>
      <c r="G120" s="17"/>
      <c r="H120" s="18"/>
      <c r="I120" s="19"/>
      <c r="J120" s="17"/>
      <c r="K120" s="17"/>
      <c r="L120" s="17"/>
      <c r="M120" s="18"/>
      <c r="N120" s="20"/>
      <c r="O120" s="17"/>
      <c r="P120" s="18"/>
      <c r="Q120" s="20"/>
      <c r="R120" s="18"/>
      <c r="S120" s="20"/>
      <c r="T120" s="17"/>
      <c r="U120" s="18"/>
    </row>
    <row r="121" spans="1:21" ht="14.1" customHeight="1" thickBot="1" x14ac:dyDescent="0.2">
      <c r="A121" s="21"/>
      <c r="B121" s="22" t="s">
        <v>100</v>
      </c>
      <c r="C121" s="22">
        <v>564</v>
      </c>
      <c r="D121" s="42">
        <f>SUM(E121:H121)</f>
        <v>0</v>
      </c>
      <c r="E121" s="24"/>
      <c r="F121" s="25"/>
      <c r="G121" s="25"/>
      <c r="H121" s="26"/>
      <c r="I121" s="24"/>
      <c r="J121" s="25"/>
      <c r="K121" s="25"/>
      <c r="L121" s="25"/>
      <c r="M121" s="26"/>
      <c r="N121" s="27"/>
      <c r="O121" s="25"/>
      <c r="P121" s="26"/>
      <c r="Q121" s="24"/>
      <c r="R121" s="26"/>
      <c r="S121" s="27"/>
      <c r="T121" s="25"/>
      <c r="U121" s="26"/>
    </row>
    <row r="122" spans="1:21" ht="14.1" customHeight="1" x14ac:dyDescent="0.15">
      <c r="A122" s="5" t="s">
        <v>165</v>
      </c>
      <c r="B122" s="43"/>
      <c r="C122" s="40"/>
      <c r="D122" s="7">
        <f>D123</f>
        <v>0</v>
      </c>
      <c r="E122" s="8">
        <f>E123</f>
        <v>0</v>
      </c>
      <c r="F122" s="9">
        <f>F123</f>
        <v>0</v>
      </c>
      <c r="G122" s="9">
        <f t="shared" ref="G122:U122" si="20">G123</f>
        <v>0</v>
      </c>
      <c r="H122" s="10">
        <f t="shared" si="20"/>
        <v>0</v>
      </c>
      <c r="I122" s="11">
        <f t="shared" si="20"/>
        <v>0</v>
      </c>
      <c r="J122" s="9">
        <f t="shared" si="20"/>
        <v>0</v>
      </c>
      <c r="K122" s="9">
        <f t="shared" si="20"/>
        <v>0</v>
      </c>
      <c r="L122" s="9">
        <f t="shared" si="20"/>
        <v>0</v>
      </c>
      <c r="M122" s="10">
        <f t="shared" si="20"/>
        <v>0</v>
      </c>
      <c r="N122" s="11">
        <f t="shared" si="20"/>
        <v>0</v>
      </c>
      <c r="O122" s="9">
        <f t="shared" si="20"/>
        <v>0</v>
      </c>
      <c r="P122" s="10">
        <f t="shared" si="20"/>
        <v>0</v>
      </c>
      <c r="Q122" s="11">
        <f t="shared" si="20"/>
        <v>0</v>
      </c>
      <c r="R122" s="10">
        <f t="shared" si="20"/>
        <v>0</v>
      </c>
      <c r="S122" s="11">
        <f t="shared" si="20"/>
        <v>0</v>
      </c>
      <c r="T122" s="9">
        <f t="shared" si="20"/>
        <v>0</v>
      </c>
      <c r="U122" s="10">
        <f t="shared" si="20"/>
        <v>0</v>
      </c>
    </row>
    <row r="123" spans="1:21" ht="14.1" customHeight="1" thickBot="1" x14ac:dyDescent="0.2">
      <c r="A123" s="21"/>
      <c r="B123" s="22" t="s">
        <v>101</v>
      </c>
      <c r="C123" s="22">
        <v>581</v>
      </c>
      <c r="D123" s="42">
        <f>SUM(E123:H123)</f>
        <v>0</v>
      </c>
      <c r="E123" s="24"/>
      <c r="F123" s="25"/>
      <c r="G123" s="25"/>
      <c r="H123" s="26"/>
      <c r="I123" s="27"/>
      <c r="J123" s="25"/>
      <c r="K123" s="25"/>
      <c r="L123" s="25"/>
      <c r="M123" s="26"/>
      <c r="N123" s="27"/>
      <c r="O123" s="25"/>
      <c r="P123" s="26"/>
      <c r="Q123" s="27"/>
      <c r="R123" s="26"/>
      <c r="S123" s="27"/>
      <c r="T123" s="25"/>
      <c r="U123" s="26"/>
    </row>
    <row r="124" spans="1:21" ht="14.1" customHeight="1" x14ac:dyDescent="0.15">
      <c r="A124" s="5" t="s">
        <v>166</v>
      </c>
      <c r="B124" s="43"/>
      <c r="C124" s="40"/>
      <c r="D124" s="7">
        <f>SUM(D125:D134)</f>
        <v>17</v>
      </c>
      <c r="E124" s="8">
        <f>SUM(E125:E134)</f>
        <v>14</v>
      </c>
      <c r="F124" s="9">
        <f>SUM(F125:F134)</f>
        <v>0</v>
      </c>
      <c r="G124" s="9">
        <f t="shared" ref="G124:U124" si="21">SUM(G125:G134)</f>
        <v>0</v>
      </c>
      <c r="H124" s="10">
        <f t="shared" si="21"/>
        <v>3</v>
      </c>
      <c r="I124" s="11">
        <f t="shared" si="21"/>
        <v>14</v>
      </c>
      <c r="J124" s="9">
        <f t="shared" si="21"/>
        <v>0</v>
      </c>
      <c r="K124" s="9">
        <f t="shared" si="21"/>
        <v>2</v>
      </c>
      <c r="L124" s="9">
        <f t="shared" si="21"/>
        <v>0</v>
      </c>
      <c r="M124" s="10">
        <f t="shared" si="21"/>
        <v>1</v>
      </c>
      <c r="N124" s="11">
        <f t="shared" si="21"/>
        <v>16</v>
      </c>
      <c r="O124" s="9">
        <f t="shared" si="21"/>
        <v>1</v>
      </c>
      <c r="P124" s="10">
        <f t="shared" si="21"/>
        <v>0</v>
      </c>
      <c r="Q124" s="11">
        <f t="shared" si="21"/>
        <v>17</v>
      </c>
      <c r="R124" s="10">
        <f t="shared" si="21"/>
        <v>0</v>
      </c>
      <c r="S124" s="11">
        <f t="shared" si="21"/>
        <v>17</v>
      </c>
      <c r="T124" s="9">
        <f t="shared" si="21"/>
        <v>0</v>
      </c>
      <c r="U124" s="10">
        <f t="shared" si="21"/>
        <v>0</v>
      </c>
    </row>
    <row r="125" spans="1:21" ht="14.1" customHeight="1" x14ac:dyDescent="0.15">
      <c r="A125" s="12"/>
      <c r="B125" s="13" t="s">
        <v>102</v>
      </c>
      <c r="C125" s="13">
        <v>601</v>
      </c>
      <c r="D125" s="15">
        <f>SUM(E125:H125)</f>
        <v>1</v>
      </c>
      <c r="E125" s="19"/>
      <c r="F125" s="17"/>
      <c r="G125" s="17"/>
      <c r="H125" s="18">
        <v>1</v>
      </c>
      <c r="I125" s="20">
        <v>1</v>
      </c>
      <c r="J125" s="17"/>
      <c r="K125" s="17"/>
      <c r="L125" s="17"/>
      <c r="M125" s="18"/>
      <c r="N125" s="20">
        <v>1</v>
      </c>
      <c r="O125" s="17"/>
      <c r="P125" s="18"/>
      <c r="Q125" s="20">
        <v>1</v>
      </c>
      <c r="R125" s="18"/>
      <c r="S125" s="20">
        <v>1</v>
      </c>
      <c r="T125" s="17"/>
      <c r="U125" s="18"/>
    </row>
    <row r="126" spans="1:21" ht="14.1" customHeight="1" x14ac:dyDescent="0.15">
      <c r="A126" s="12"/>
      <c r="B126" s="13" t="s">
        <v>103</v>
      </c>
      <c r="C126" s="13">
        <v>602</v>
      </c>
      <c r="D126" s="15">
        <f t="shared" ref="D126:D132" si="22">SUM(E126:H126)</f>
        <v>1</v>
      </c>
      <c r="E126" s="19">
        <v>1</v>
      </c>
      <c r="F126" s="17"/>
      <c r="G126" s="17"/>
      <c r="H126" s="18"/>
      <c r="I126" s="20"/>
      <c r="J126" s="17"/>
      <c r="K126" s="17"/>
      <c r="L126" s="17"/>
      <c r="M126" s="18">
        <v>1</v>
      </c>
      <c r="N126" s="20">
        <v>1</v>
      </c>
      <c r="O126" s="17"/>
      <c r="P126" s="18"/>
      <c r="Q126" s="20">
        <v>1</v>
      </c>
      <c r="R126" s="18"/>
      <c r="S126" s="20">
        <v>1</v>
      </c>
      <c r="T126" s="17"/>
      <c r="U126" s="18"/>
    </row>
    <row r="127" spans="1:21" ht="14.1" customHeight="1" x14ac:dyDescent="0.15">
      <c r="A127" s="12"/>
      <c r="B127" s="13" t="s">
        <v>104</v>
      </c>
      <c r="C127" s="13">
        <v>603</v>
      </c>
      <c r="D127" s="15">
        <f t="shared" si="22"/>
        <v>0</v>
      </c>
      <c r="E127" s="19"/>
      <c r="F127" s="17"/>
      <c r="G127" s="17"/>
      <c r="H127" s="18"/>
      <c r="I127" s="20"/>
      <c r="J127" s="17"/>
      <c r="K127" s="17"/>
      <c r="L127" s="17"/>
      <c r="M127" s="18"/>
      <c r="N127" s="20"/>
      <c r="O127" s="17"/>
      <c r="P127" s="18"/>
      <c r="Q127" s="20"/>
      <c r="R127" s="18"/>
      <c r="S127" s="20"/>
      <c r="T127" s="17"/>
      <c r="U127" s="18"/>
    </row>
    <row r="128" spans="1:21" ht="14.1" customHeight="1" x14ac:dyDescent="0.15">
      <c r="A128" s="12"/>
      <c r="B128" s="13" t="s">
        <v>105</v>
      </c>
      <c r="C128" s="13">
        <v>604</v>
      </c>
      <c r="D128" s="15">
        <f t="shared" si="22"/>
        <v>4</v>
      </c>
      <c r="E128" s="19">
        <v>4</v>
      </c>
      <c r="F128" s="17"/>
      <c r="G128" s="17"/>
      <c r="H128" s="18"/>
      <c r="I128" s="20">
        <v>3</v>
      </c>
      <c r="J128" s="17"/>
      <c r="K128" s="17">
        <v>1</v>
      </c>
      <c r="L128" s="17"/>
      <c r="M128" s="18"/>
      <c r="N128" s="20">
        <v>4</v>
      </c>
      <c r="O128" s="17"/>
      <c r="P128" s="18"/>
      <c r="Q128" s="20">
        <v>4</v>
      </c>
      <c r="R128" s="18"/>
      <c r="S128" s="20">
        <v>4</v>
      </c>
      <c r="T128" s="17"/>
      <c r="U128" s="18"/>
    </row>
    <row r="129" spans="1:21" ht="14.1" customHeight="1" x14ac:dyDescent="0.15">
      <c r="A129" s="12"/>
      <c r="B129" s="13" t="s">
        <v>106</v>
      </c>
      <c r="C129" s="13">
        <v>605</v>
      </c>
      <c r="D129" s="15">
        <f t="shared" si="22"/>
        <v>2</v>
      </c>
      <c r="E129" s="19">
        <v>2</v>
      </c>
      <c r="F129" s="17"/>
      <c r="G129" s="17"/>
      <c r="H129" s="18"/>
      <c r="I129" s="20">
        <v>2</v>
      </c>
      <c r="J129" s="17"/>
      <c r="K129" s="17"/>
      <c r="L129" s="17"/>
      <c r="M129" s="18"/>
      <c r="N129" s="20">
        <v>2</v>
      </c>
      <c r="O129" s="17"/>
      <c r="P129" s="18"/>
      <c r="Q129" s="20">
        <v>2</v>
      </c>
      <c r="R129" s="18"/>
      <c r="S129" s="20">
        <v>2</v>
      </c>
      <c r="T129" s="17"/>
      <c r="U129" s="18"/>
    </row>
    <row r="130" spans="1:21" ht="14.1" customHeight="1" x14ac:dyDescent="0.15">
      <c r="A130" s="12"/>
      <c r="B130" s="13" t="s">
        <v>107</v>
      </c>
      <c r="C130" s="13">
        <v>606</v>
      </c>
      <c r="D130" s="15">
        <f t="shared" si="22"/>
        <v>0</v>
      </c>
      <c r="E130" s="19"/>
      <c r="F130" s="17"/>
      <c r="G130" s="17"/>
      <c r="H130" s="18"/>
      <c r="I130" s="20"/>
      <c r="J130" s="17"/>
      <c r="K130" s="17"/>
      <c r="L130" s="17"/>
      <c r="M130" s="18"/>
      <c r="N130" s="20"/>
      <c r="O130" s="17"/>
      <c r="P130" s="18"/>
      <c r="Q130" s="20"/>
      <c r="R130" s="18"/>
      <c r="S130" s="20"/>
      <c r="T130" s="17"/>
      <c r="U130" s="18"/>
    </row>
    <row r="131" spans="1:21" ht="14.1" customHeight="1" x14ac:dyDescent="0.15">
      <c r="A131" s="12"/>
      <c r="B131" s="13" t="s">
        <v>108</v>
      </c>
      <c r="C131" s="13">
        <v>607</v>
      </c>
      <c r="D131" s="15">
        <f t="shared" si="22"/>
        <v>0</v>
      </c>
      <c r="E131" s="19"/>
      <c r="F131" s="17"/>
      <c r="G131" s="17"/>
      <c r="H131" s="18"/>
      <c r="I131" s="20"/>
      <c r="J131" s="17"/>
      <c r="K131" s="17"/>
      <c r="L131" s="17"/>
      <c r="M131" s="18"/>
      <c r="N131" s="20"/>
      <c r="O131" s="17"/>
      <c r="P131" s="18"/>
      <c r="Q131" s="20"/>
      <c r="R131" s="18"/>
      <c r="S131" s="20"/>
      <c r="T131" s="17"/>
      <c r="U131" s="18"/>
    </row>
    <row r="132" spans="1:21" ht="14.1" customHeight="1" x14ac:dyDescent="0.15">
      <c r="A132" s="12"/>
      <c r="B132" s="13" t="s">
        <v>109</v>
      </c>
      <c r="C132" s="13">
        <v>608</v>
      </c>
      <c r="D132" s="15">
        <f t="shared" si="22"/>
        <v>3</v>
      </c>
      <c r="E132" s="19">
        <v>1</v>
      </c>
      <c r="F132" s="17"/>
      <c r="G132" s="17"/>
      <c r="H132" s="18">
        <v>2</v>
      </c>
      <c r="I132" s="20">
        <v>3</v>
      </c>
      <c r="J132" s="17"/>
      <c r="K132" s="17"/>
      <c r="L132" s="17"/>
      <c r="M132" s="18"/>
      <c r="N132" s="20">
        <v>3</v>
      </c>
      <c r="O132" s="17"/>
      <c r="P132" s="18"/>
      <c r="Q132" s="20">
        <v>3</v>
      </c>
      <c r="R132" s="18"/>
      <c r="S132" s="20">
        <v>3</v>
      </c>
      <c r="T132" s="17"/>
      <c r="U132" s="18"/>
    </row>
    <row r="133" spans="1:21" ht="14.1" customHeight="1" x14ac:dyDescent="0.15">
      <c r="A133" s="12"/>
      <c r="B133" s="13" t="s">
        <v>110</v>
      </c>
      <c r="C133" s="13">
        <v>609</v>
      </c>
      <c r="D133" s="15">
        <f>SUM(E133:H133)</f>
        <v>2</v>
      </c>
      <c r="E133" s="19">
        <v>2</v>
      </c>
      <c r="F133" s="17"/>
      <c r="G133" s="17"/>
      <c r="H133" s="18"/>
      <c r="I133" s="20">
        <v>2</v>
      </c>
      <c r="J133" s="17"/>
      <c r="K133" s="17"/>
      <c r="L133" s="17"/>
      <c r="M133" s="18"/>
      <c r="N133" s="20">
        <v>1</v>
      </c>
      <c r="O133" s="17">
        <v>1</v>
      </c>
      <c r="P133" s="18"/>
      <c r="Q133" s="20">
        <v>2</v>
      </c>
      <c r="R133" s="18"/>
      <c r="S133" s="20">
        <v>2</v>
      </c>
      <c r="T133" s="17"/>
      <c r="U133" s="18"/>
    </row>
    <row r="134" spans="1:21" ht="14.1" customHeight="1" thickBot="1" x14ac:dyDescent="0.2">
      <c r="A134" s="21"/>
      <c r="B134" s="22" t="s">
        <v>167</v>
      </c>
      <c r="C134" s="22">
        <v>610</v>
      </c>
      <c r="D134" s="42">
        <f>SUM(E134:H134)</f>
        <v>4</v>
      </c>
      <c r="E134" s="24">
        <v>4</v>
      </c>
      <c r="F134" s="25"/>
      <c r="G134" s="25"/>
      <c r="H134" s="26"/>
      <c r="I134" s="27">
        <v>3</v>
      </c>
      <c r="J134" s="25"/>
      <c r="K134" s="25">
        <v>1</v>
      </c>
      <c r="L134" s="25"/>
      <c r="M134" s="26"/>
      <c r="N134" s="27">
        <v>4</v>
      </c>
      <c r="O134" s="25"/>
      <c r="P134" s="26"/>
      <c r="Q134" s="27">
        <v>4</v>
      </c>
      <c r="R134" s="26"/>
      <c r="S134" s="27">
        <v>4</v>
      </c>
      <c r="T134" s="25"/>
      <c r="U134" s="26"/>
    </row>
    <row r="135" spans="1:21" ht="14.1" customHeight="1" x14ac:dyDescent="0.15">
      <c r="A135" s="5" t="s">
        <v>168</v>
      </c>
      <c r="B135" s="43"/>
      <c r="C135" s="40"/>
      <c r="D135" s="7">
        <f>SUM(D136:D140)</f>
        <v>22</v>
      </c>
      <c r="E135" s="8">
        <f>SUM(E136:E140)</f>
        <v>20</v>
      </c>
      <c r="F135" s="9">
        <f>SUM(F136:F140)</f>
        <v>0</v>
      </c>
      <c r="G135" s="9">
        <f t="shared" ref="G135:U135" si="23">SUM(G136:G140)</f>
        <v>0</v>
      </c>
      <c r="H135" s="10">
        <f t="shared" si="23"/>
        <v>2</v>
      </c>
      <c r="I135" s="11">
        <f t="shared" si="23"/>
        <v>15</v>
      </c>
      <c r="J135" s="9">
        <f t="shared" si="23"/>
        <v>0</v>
      </c>
      <c r="K135" s="9">
        <f t="shared" si="23"/>
        <v>7</v>
      </c>
      <c r="L135" s="9">
        <f t="shared" si="23"/>
        <v>0</v>
      </c>
      <c r="M135" s="10">
        <f t="shared" si="23"/>
        <v>0</v>
      </c>
      <c r="N135" s="11">
        <f t="shared" si="23"/>
        <v>22</v>
      </c>
      <c r="O135" s="9">
        <f t="shared" si="23"/>
        <v>0</v>
      </c>
      <c r="P135" s="10">
        <f t="shared" si="23"/>
        <v>0</v>
      </c>
      <c r="Q135" s="11">
        <f t="shared" si="23"/>
        <v>20</v>
      </c>
      <c r="R135" s="10">
        <f t="shared" si="23"/>
        <v>2</v>
      </c>
      <c r="S135" s="11">
        <f t="shared" si="23"/>
        <v>22</v>
      </c>
      <c r="T135" s="9">
        <f t="shared" si="23"/>
        <v>0</v>
      </c>
      <c r="U135" s="10">
        <f t="shared" si="23"/>
        <v>0</v>
      </c>
    </row>
    <row r="136" spans="1:21" ht="14.1" customHeight="1" x14ac:dyDescent="0.15">
      <c r="A136" s="12"/>
      <c r="B136" s="13" t="s">
        <v>111</v>
      </c>
      <c r="C136" s="13">
        <v>621</v>
      </c>
      <c r="D136" s="15">
        <f>SUM(E136:H136)</f>
        <v>18</v>
      </c>
      <c r="E136" s="19">
        <v>16</v>
      </c>
      <c r="F136" s="17"/>
      <c r="G136" s="17"/>
      <c r="H136" s="18">
        <v>2</v>
      </c>
      <c r="I136" s="20">
        <v>13</v>
      </c>
      <c r="J136" s="17"/>
      <c r="K136" s="17">
        <v>5</v>
      </c>
      <c r="L136" s="17"/>
      <c r="M136" s="18"/>
      <c r="N136" s="20">
        <v>18</v>
      </c>
      <c r="O136" s="17"/>
      <c r="P136" s="18"/>
      <c r="Q136" s="20">
        <v>16</v>
      </c>
      <c r="R136" s="18">
        <v>2</v>
      </c>
      <c r="S136" s="20">
        <v>18</v>
      </c>
      <c r="T136" s="17"/>
      <c r="U136" s="18"/>
    </row>
    <row r="137" spans="1:21" ht="14.1" customHeight="1" x14ac:dyDescent="0.15">
      <c r="A137" s="12"/>
      <c r="B137" s="13" t="s">
        <v>112</v>
      </c>
      <c r="C137" s="13">
        <v>622</v>
      </c>
      <c r="D137" s="15">
        <f>SUM(E137:H137)</f>
        <v>0</v>
      </c>
      <c r="E137" s="19"/>
      <c r="F137" s="17"/>
      <c r="G137" s="17"/>
      <c r="H137" s="18"/>
      <c r="I137" s="20"/>
      <c r="J137" s="17"/>
      <c r="K137" s="17"/>
      <c r="L137" s="17"/>
      <c r="M137" s="18"/>
      <c r="N137" s="20"/>
      <c r="O137" s="17"/>
      <c r="P137" s="18"/>
      <c r="Q137" s="20"/>
      <c r="R137" s="18"/>
      <c r="S137" s="20"/>
      <c r="T137" s="17"/>
      <c r="U137" s="18"/>
    </row>
    <row r="138" spans="1:21" ht="14.1" customHeight="1" x14ac:dyDescent="0.15">
      <c r="A138" s="12"/>
      <c r="B138" s="13" t="s">
        <v>113</v>
      </c>
      <c r="C138" s="13">
        <v>623</v>
      </c>
      <c r="D138" s="15">
        <f>SUM(E138:H138)</f>
        <v>0</v>
      </c>
      <c r="E138" s="19"/>
      <c r="F138" s="17"/>
      <c r="G138" s="17"/>
      <c r="H138" s="18"/>
      <c r="I138" s="20"/>
      <c r="J138" s="17"/>
      <c r="K138" s="17"/>
      <c r="L138" s="17"/>
      <c r="M138" s="18"/>
      <c r="N138" s="20"/>
      <c r="O138" s="17"/>
      <c r="P138" s="18"/>
      <c r="Q138" s="20"/>
      <c r="R138" s="18"/>
      <c r="S138" s="20"/>
      <c r="T138" s="17"/>
      <c r="U138" s="18"/>
    </row>
    <row r="139" spans="1:21" ht="14.1" customHeight="1" x14ac:dyDescent="0.15">
      <c r="A139" s="12"/>
      <c r="B139" s="13" t="s">
        <v>114</v>
      </c>
      <c r="C139" s="13">
        <v>624</v>
      </c>
      <c r="D139" s="15">
        <f>SUM(E139:H139)</f>
        <v>0</v>
      </c>
      <c r="E139" s="19"/>
      <c r="F139" s="17"/>
      <c r="G139" s="17"/>
      <c r="H139" s="18"/>
      <c r="I139" s="20"/>
      <c r="J139" s="17"/>
      <c r="K139" s="17"/>
      <c r="L139" s="17"/>
      <c r="M139" s="18"/>
      <c r="N139" s="20"/>
      <c r="O139" s="17"/>
      <c r="P139" s="18"/>
      <c r="Q139" s="20"/>
      <c r="R139" s="18"/>
      <c r="S139" s="20"/>
      <c r="T139" s="17"/>
      <c r="U139" s="18"/>
    </row>
    <row r="140" spans="1:21" ht="14.1" customHeight="1" thickBot="1" x14ac:dyDescent="0.2">
      <c r="A140" s="21"/>
      <c r="B140" s="22" t="s">
        <v>169</v>
      </c>
      <c r="C140" s="22">
        <v>625</v>
      </c>
      <c r="D140" s="42">
        <f>SUM(E140:H140)</f>
        <v>4</v>
      </c>
      <c r="E140" s="24">
        <v>4</v>
      </c>
      <c r="F140" s="25"/>
      <c r="G140" s="25"/>
      <c r="H140" s="26"/>
      <c r="I140" s="27">
        <v>2</v>
      </c>
      <c r="J140" s="25"/>
      <c r="K140" s="25">
        <v>2</v>
      </c>
      <c r="L140" s="25"/>
      <c r="M140" s="26"/>
      <c r="N140" s="27">
        <v>4</v>
      </c>
      <c r="O140" s="25"/>
      <c r="P140" s="26"/>
      <c r="Q140" s="27">
        <v>4</v>
      </c>
      <c r="R140" s="26"/>
      <c r="S140" s="27">
        <v>4</v>
      </c>
      <c r="T140" s="25"/>
      <c r="U140" s="26"/>
    </row>
    <row r="141" spans="1:21" ht="14.1" customHeight="1" x14ac:dyDescent="0.15">
      <c r="A141" s="5" t="s">
        <v>170</v>
      </c>
      <c r="B141" s="43"/>
      <c r="C141" s="40"/>
      <c r="D141" s="7">
        <f>SUM(D142:D148)</f>
        <v>7</v>
      </c>
      <c r="E141" s="8">
        <f>SUM(E142:E148)</f>
        <v>7</v>
      </c>
      <c r="F141" s="9">
        <f>SUM(F142:F148)</f>
        <v>0</v>
      </c>
      <c r="G141" s="9">
        <f t="shared" ref="G141:U141" si="24">SUM(G142:G148)</f>
        <v>0</v>
      </c>
      <c r="H141" s="10">
        <f t="shared" si="24"/>
        <v>0</v>
      </c>
      <c r="I141" s="11">
        <f t="shared" si="24"/>
        <v>6</v>
      </c>
      <c r="J141" s="9">
        <f t="shared" si="24"/>
        <v>0</v>
      </c>
      <c r="K141" s="9">
        <f t="shared" si="24"/>
        <v>0</v>
      </c>
      <c r="L141" s="9">
        <f t="shared" si="24"/>
        <v>0</v>
      </c>
      <c r="M141" s="10">
        <f t="shared" si="24"/>
        <v>1</v>
      </c>
      <c r="N141" s="11">
        <f t="shared" si="24"/>
        <v>7</v>
      </c>
      <c r="O141" s="9">
        <f t="shared" si="24"/>
        <v>0</v>
      </c>
      <c r="P141" s="10">
        <f t="shared" si="24"/>
        <v>0</v>
      </c>
      <c r="Q141" s="11">
        <f t="shared" si="24"/>
        <v>7</v>
      </c>
      <c r="R141" s="10">
        <f t="shared" si="24"/>
        <v>0</v>
      </c>
      <c r="S141" s="11">
        <f t="shared" si="24"/>
        <v>7</v>
      </c>
      <c r="T141" s="9">
        <f t="shared" si="24"/>
        <v>0</v>
      </c>
      <c r="U141" s="10">
        <f t="shared" si="24"/>
        <v>0</v>
      </c>
    </row>
    <row r="142" spans="1:21" ht="14.1" customHeight="1" x14ac:dyDescent="0.15">
      <c r="A142" s="12"/>
      <c r="B142" s="13" t="s">
        <v>115</v>
      </c>
      <c r="C142" s="13">
        <v>641</v>
      </c>
      <c r="D142" s="15">
        <f t="shared" ref="D142:D148" si="25">SUM(E142:H142)</f>
        <v>0</v>
      </c>
      <c r="E142" s="19"/>
      <c r="F142" s="17"/>
      <c r="G142" s="17"/>
      <c r="H142" s="18"/>
      <c r="I142" s="19"/>
      <c r="J142" s="17"/>
      <c r="K142" s="17"/>
      <c r="L142" s="17"/>
      <c r="M142" s="18"/>
      <c r="N142" s="20"/>
      <c r="O142" s="17"/>
      <c r="P142" s="18"/>
      <c r="Q142" s="20"/>
      <c r="R142" s="18"/>
      <c r="S142" s="20"/>
      <c r="T142" s="17"/>
      <c r="U142" s="18"/>
    </row>
    <row r="143" spans="1:21" ht="14.1" customHeight="1" x14ac:dyDescent="0.15">
      <c r="A143" s="12"/>
      <c r="B143" s="13" t="s">
        <v>116</v>
      </c>
      <c r="C143" s="13">
        <v>642</v>
      </c>
      <c r="D143" s="15">
        <f t="shared" si="25"/>
        <v>3</v>
      </c>
      <c r="E143" s="19">
        <v>3</v>
      </c>
      <c r="F143" s="17"/>
      <c r="G143" s="17"/>
      <c r="H143" s="18"/>
      <c r="I143" s="19">
        <v>2</v>
      </c>
      <c r="J143" s="17"/>
      <c r="K143" s="17"/>
      <c r="L143" s="17"/>
      <c r="M143" s="18">
        <v>1</v>
      </c>
      <c r="N143" s="20">
        <v>3</v>
      </c>
      <c r="O143" s="17"/>
      <c r="P143" s="18"/>
      <c r="Q143" s="19">
        <v>3</v>
      </c>
      <c r="R143" s="18"/>
      <c r="S143" s="20">
        <v>3</v>
      </c>
      <c r="T143" s="17"/>
      <c r="U143" s="18"/>
    </row>
    <row r="144" spans="1:21" ht="14.1" customHeight="1" x14ac:dyDescent="0.15">
      <c r="A144" s="12"/>
      <c r="B144" s="13" t="s">
        <v>117</v>
      </c>
      <c r="C144" s="13">
        <v>643</v>
      </c>
      <c r="D144" s="15">
        <f t="shared" si="25"/>
        <v>0</v>
      </c>
      <c r="E144" s="19"/>
      <c r="F144" s="17"/>
      <c r="G144" s="17"/>
      <c r="H144" s="18"/>
      <c r="I144" s="19"/>
      <c r="J144" s="17"/>
      <c r="K144" s="17"/>
      <c r="L144" s="17"/>
      <c r="M144" s="18"/>
      <c r="N144" s="20"/>
      <c r="O144" s="17"/>
      <c r="P144" s="18"/>
      <c r="Q144" s="19"/>
      <c r="R144" s="18"/>
      <c r="S144" s="20"/>
      <c r="T144" s="17"/>
      <c r="U144" s="18"/>
    </row>
    <row r="145" spans="1:21" ht="14.1" customHeight="1" x14ac:dyDescent="0.15">
      <c r="A145" s="12"/>
      <c r="B145" s="13" t="s">
        <v>118</v>
      </c>
      <c r="C145" s="13">
        <v>644</v>
      </c>
      <c r="D145" s="15">
        <f t="shared" si="25"/>
        <v>0</v>
      </c>
      <c r="E145" s="19"/>
      <c r="F145" s="17"/>
      <c r="G145" s="17"/>
      <c r="H145" s="18"/>
      <c r="I145" s="19"/>
      <c r="J145" s="17"/>
      <c r="K145" s="17"/>
      <c r="L145" s="17"/>
      <c r="M145" s="18"/>
      <c r="N145" s="20"/>
      <c r="O145" s="17"/>
      <c r="P145" s="18"/>
      <c r="Q145" s="19"/>
      <c r="R145" s="18"/>
      <c r="S145" s="20"/>
      <c r="T145" s="17"/>
      <c r="U145" s="18"/>
    </row>
    <row r="146" spans="1:21" ht="14.1" customHeight="1" x14ac:dyDescent="0.15">
      <c r="A146" s="12"/>
      <c r="B146" s="13" t="s">
        <v>119</v>
      </c>
      <c r="C146" s="13">
        <v>645</v>
      </c>
      <c r="D146" s="15">
        <f t="shared" si="25"/>
        <v>0</v>
      </c>
      <c r="E146" s="19"/>
      <c r="F146" s="17"/>
      <c r="G146" s="17"/>
      <c r="H146" s="18"/>
      <c r="I146" s="19"/>
      <c r="J146" s="17"/>
      <c r="K146" s="17"/>
      <c r="L146" s="17"/>
      <c r="M146" s="18"/>
      <c r="N146" s="20"/>
      <c r="O146" s="17"/>
      <c r="P146" s="18"/>
      <c r="Q146" s="19"/>
      <c r="R146" s="18"/>
      <c r="S146" s="20"/>
      <c r="T146" s="17"/>
      <c r="U146" s="18"/>
    </row>
    <row r="147" spans="1:21" ht="14.1" customHeight="1" x14ac:dyDescent="0.15">
      <c r="A147" s="12"/>
      <c r="B147" s="13" t="s">
        <v>171</v>
      </c>
      <c r="C147" s="13">
        <v>646</v>
      </c>
      <c r="D147" s="15">
        <f t="shared" si="25"/>
        <v>2</v>
      </c>
      <c r="E147" s="19">
        <v>2</v>
      </c>
      <c r="F147" s="17"/>
      <c r="G147" s="17"/>
      <c r="H147" s="18"/>
      <c r="I147" s="19">
        <v>2</v>
      </c>
      <c r="J147" s="17"/>
      <c r="K147" s="17"/>
      <c r="L147" s="17"/>
      <c r="M147" s="18"/>
      <c r="N147" s="20">
        <v>2</v>
      </c>
      <c r="O147" s="17"/>
      <c r="P147" s="18"/>
      <c r="Q147" s="19">
        <v>2</v>
      </c>
      <c r="R147" s="18"/>
      <c r="S147" s="20">
        <v>2</v>
      </c>
      <c r="T147" s="17"/>
      <c r="U147" s="18"/>
    </row>
    <row r="148" spans="1:21" ht="14.1" customHeight="1" thickBot="1" x14ac:dyDescent="0.2">
      <c r="A148" s="21"/>
      <c r="B148" s="22" t="s">
        <v>172</v>
      </c>
      <c r="C148" s="22">
        <v>647</v>
      </c>
      <c r="D148" s="42">
        <f t="shared" si="25"/>
        <v>2</v>
      </c>
      <c r="E148" s="24">
        <v>2</v>
      </c>
      <c r="F148" s="25"/>
      <c r="G148" s="25"/>
      <c r="H148" s="26"/>
      <c r="I148" s="24">
        <v>2</v>
      </c>
      <c r="J148" s="25"/>
      <c r="K148" s="25"/>
      <c r="L148" s="25"/>
      <c r="M148" s="26"/>
      <c r="N148" s="27">
        <v>2</v>
      </c>
      <c r="O148" s="25"/>
      <c r="P148" s="26"/>
      <c r="Q148" s="24">
        <v>2</v>
      </c>
      <c r="R148" s="26"/>
      <c r="S148" s="27">
        <v>2</v>
      </c>
      <c r="T148" s="25"/>
      <c r="U148" s="26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64" t="s">
        <v>120</v>
      </c>
      <c r="B158" s="65"/>
      <c r="C158" s="65"/>
      <c r="D158" s="45">
        <f t="shared" ref="D158:U158" si="26">D5 + D13 + SUM(D21:D52)</f>
        <v>2732</v>
      </c>
      <c r="E158" s="45">
        <f t="shared" si="26"/>
        <v>620</v>
      </c>
      <c r="F158" s="45">
        <f t="shared" si="26"/>
        <v>1399</v>
      </c>
      <c r="G158" s="45">
        <f t="shared" si="26"/>
        <v>54</v>
      </c>
      <c r="H158" s="45">
        <f t="shared" si="26"/>
        <v>659</v>
      </c>
      <c r="I158" s="45">
        <f t="shared" si="26"/>
        <v>2223</v>
      </c>
      <c r="J158" s="45">
        <f t="shared" si="26"/>
        <v>267</v>
      </c>
      <c r="K158" s="45">
        <f t="shared" si="26"/>
        <v>126</v>
      </c>
      <c r="L158" s="45">
        <f t="shared" si="26"/>
        <v>0</v>
      </c>
      <c r="M158" s="45">
        <f t="shared" si="26"/>
        <v>116</v>
      </c>
      <c r="N158" s="45">
        <f t="shared" si="26"/>
        <v>2731</v>
      </c>
      <c r="O158" s="45">
        <f t="shared" si="26"/>
        <v>1</v>
      </c>
      <c r="P158" s="45">
        <f t="shared" si="26"/>
        <v>0</v>
      </c>
      <c r="Q158" s="45">
        <f t="shared" si="26"/>
        <v>1182</v>
      </c>
      <c r="R158" s="45">
        <f t="shared" si="26"/>
        <v>1550</v>
      </c>
      <c r="S158" s="45">
        <f t="shared" si="26"/>
        <v>1037</v>
      </c>
      <c r="T158" s="45">
        <f t="shared" si="26"/>
        <v>1548</v>
      </c>
      <c r="U158" s="46">
        <f t="shared" si="26"/>
        <v>269</v>
      </c>
    </row>
    <row r="159" spans="1:21" ht="14.1" customHeight="1" x14ac:dyDescent="0.15">
      <c r="A159" s="66" t="s">
        <v>121</v>
      </c>
      <c r="B159" s="67"/>
      <c r="C159" s="67"/>
      <c r="D159" s="47">
        <f>D53+D55+D63+D68+D73+D78+D87+D96+D99+D103+D106+D110+D117+D122+D124+D135+D141</f>
        <v>276</v>
      </c>
      <c r="E159" s="47">
        <f>E53+E55+E63+E68+E73+E78+E87+E96+E99+E103+E106+E110+E117+E122+E124+E135+E141</f>
        <v>140</v>
      </c>
      <c r="F159" s="47">
        <f t="shared" ref="F159:U159" si="27">F53+F55+F63+F68+F73+F78+F87+F96+F99+F103+F106+F110+F117+F122+F124+F135+F141</f>
        <v>101</v>
      </c>
      <c r="G159" s="47">
        <f t="shared" si="27"/>
        <v>0</v>
      </c>
      <c r="H159" s="47">
        <f t="shared" si="27"/>
        <v>35</v>
      </c>
      <c r="I159" s="47">
        <f t="shared" si="27"/>
        <v>246</v>
      </c>
      <c r="J159" s="47">
        <f t="shared" si="27"/>
        <v>0</v>
      </c>
      <c r="K159" s="47">
        <f t="shared" si="27"/>
        <v>26</v>
      </c>
      <c r="L159" s="47">
        <f t="shared" si="27"/>
        <v>0</v>
      </c>
      <c r="M159" s="47">
        <f t="shared" si="27"/>
        <v>4</v>
      </c>
      <c r="N159" s="47">
        <f t="shared" si="27"/>
        <v>275</v>
      </c>
      <c r="O159" s="47">
        <f t="shared" si="27"/>
        <v>1</v>
      </c>
      <c r="P159" s="47">
        <f t="shared" si="27"/>
        <v>0</v>
      </c>
      <c r="Q159" s="47">
        <f t="shared" si="27"/>
        <v>213</v>
      </c>
      <c r="R159" s="47">
        <f t="shared" si="27"/>
        <v>63</v>
      </c>
      <c r="S159" s="47">
        <f t="shared" si="27"/>
        <v>175</v>
      </c>
      <c r="T159" s="47">
        <f t="shared" si="27"/>
        <v>57</v>
      </c>
      <c r="U159" s="48">
        <f t="shared" si="27"/>
        <v>0</v>
      </c>
    </row>
    <row r="160" spans="1:21" ht="14.1" customHeight="1" x14ac:dyDescent="0.15">
      <c r="A160" s="66"/>
      <c r="B160" s="67"/>
      <c r="C160" s="67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50"/>
    </row>
    <row r="161" spans="1:21" ht="14.1" customHeight="1" thickBot="1" x14ac:dyDescent="0.2">
      <c r="A161" s="68" t="s">
        <v>122</v>
      </c>
      <c r="B161" s="69"/>
      <c r="C161" s="69"/>
      <c r="D161" s="51">
        <f>SUM(D158:D159)</f>
        <v>3008</v>
      </c>
      <c r="E161" s="51">
        <f t="shared" ref="E161:U161" si="28">SUM(E158:E159)</f>
        <v>760</v>
      </c>
      <c r="F161" s="51">
        <f t="shared" si="28"/>
        <v>1500</v>
      </c>
      <c r="G161" s="51">
        <f t="shared" si="28"/>
        <v>54</v>
      </c>
      <c r="H161" s="51">
        <f t="shared" si="28"/>
        <v>694</v>
      </c>
      <c r="I161" s="51">
        <f t="shared" si="28"/>
        <v>2469</v>
      </c>
      <c r="J161" s="51">
        <f t="shared" si="28"/>
        <v>267</v>
      </c>
      <c r="K161" s="51">
        <f t="shared" si="28"/>
        <v>152</v>
      </c>
      <c r="L161" s="51">
        <f t="shared" si="28"/>
        <v>0</v>
      </c>
      <c r="M161" s="51">
        <f t="shared" si="28"/>
        <v>120</v>
      </c>
      <c r="N161" s="51">
        <f t="shared" si="28"/>
        <v>3006</v>
      </c>
      <c r="O161" s="51">
        <f t="shared" si="28"/>
        <v>2</v>
      </c>
      <c r="P161" s="51">
        <f t="shared" si="28"/>
        <v>0</v>
      </c>
      <c r="Q161" s="51">
        <f t="shared" si="28"/>
        <v>1395</v>
      </c>
      <c r="R161" s="51">
        <f t="shared" si="28"/>
        <v>1613</v>
      </c>
      <c r="S161" s="51">
        <f t="shared" si="28"/>
        <v>1212</v>
      </c>
      <c r="T161" s="51">
        <f t="shared" si="28"/>
        <v>1605</v>
      </c>
      <c r="U161" s="52">
        <f t="shared" si="28"/>
        <v>269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ACDF7-6981-48DA-8C30-1C8E8F6374E9}">
  <dimension ref="A1:U162"/>
  <sheetViews>
    <sheetView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187</v>
      </c>
      <c r="E1" s="4" t="s">
        <v>124</v>
      </c>
      <c r="R1" s="4" t="s">
        <v>125</v>
      </c>
      <c r="S1" s="76" t="s">
        <v>123</v>
      </c>
      <c r="T1" s="76"/>
      <c r="U1" s="76"/>
    </row>
    <row r="2" spans="1:21" ht="12.75" thickBot="1" x14ac:dyDescent="0.2"/>
    <row r="3" spans="1:21" ht="13.5" customHeight="1" x14ac:dyDescent="0.15">
      <c r="A3" s="70" t="s">
        <v>0</v>
      </c>
      <c r="B3" s="71"/>
      <c r="C3" s="74" t="s">
        <v>1</v>
      </c>
      <c r="D3" s="80" t="s">
        <v>2</v>
      </c>
      <c r="E3" s="70" t="s">
        <v>3</v>
      </c>
      <c r="F3" s="71"/>
      <c r="G3" s="71"/>
      <c r="H3" s="82"/>
      <c r="I3" s="70" t="s">
        <v>4</v>
      </c>
      <c r="J3" s="71"/>
      <c r="K3" s="71"/>
      <c r="L3" s="71"/>
      <c r="M3" s="82"/>
      <c r="N3" s="83" t="s">
        <v>5</v>
      </c>
      <c r="O3" s="71"/>
      <c r="P3" s="82"/>
      <c r="Q3" s="70" t="s">
        <v>6</v>
      </c>
      <c r="R3" s="82"/>
      <c r="S3" s="77" t="s">
        <v>7</v>
      </c>
      <c r="T3" s="78"/>
      <c r="U3" s="79"/>
    </row>
    <row r="4" spans="1:21" ht="13.5" customHeight="1" thickBot="1" x14ac:dyDescent="0.2">
      <c r="A4" s="72"/>
      <c r="B4" s="73"/>
      <c r="C4" s="75"/>
      <c r="D4" s="81"/>
      <c r="E4" s="61" t="s">
        <v>8</v>
      </c>
      <c r="F4" s="62" t="s">
        <v>9</v>
      </c>
      <c r="G4" s="62" t="s">
        <v>10</v>
      </c>
      <c r="H4" s="2" t="s">
        <v>11</v>
      </c>
      <c r="I4" s="61" t="s">
        <v>12</v>
      </c>
      <c r="J4" s="62" t="s">
        <v>13</v>
      </c>
      <c r="K4" s="62" t="s">
        <v>14</v>
      </c>
      <c r="L4" s="62" t="s">
        <v>15</v>
      </c>
      <c r="M4" s="2" t="s">
        <v>16</v>
      </c>
      <c r="N4" s="3" t="s">
        <v>17</v>
      </c>
      <c r="O4" s="62" t="s">
        <v>18</v>
      </c>
      <c r="P4" s="2" t="s">
        <v>19</v>
      </c>
      <c r="Q4" s="61" t="s">
        <v>20</v>
      </c>
      <c r="R4" s="2" t="s">
        <v>21</v>
      </c>
      <c r="S4" s="3" t="s">
        <v>22</v>
      </c>
      <c r="T4" s="62" t="s">
        <v>23</v>
      </c>
      <c r="U4" s="2" t="s">
        <v>24</v>
      </c>
    </row>
    <row r="5" spans="1:21" ht="14.1" customHeight="1" x14ac:dyDescent="0.15">
      <c r="A5" s="5" t="s">
        <v>126</v>
      </c>
      <c r="B5" s="6"/>
      <c r="C5" s="6"/>
      <c r="D5" s="7">
        <f t="shared" ref="D5:T5" si="0">SUM(D6:D12)</f>
        <v>435</v>
      </c>
      <c r="E5" s="8">
        <f t="shared" si="0"/>
        <v>127</v>
      </c>
      <c r="F5" s="9">
        <f t="shared" si="0"/>
        <v>201</v>
      </c>
      <c r="G5" s="9">
        <f t="shared" si="0"/>
        <v>1</v>
      </c>
      <c r="H5" s="10">
        <f t="shared" si="0"/>
        <v>106</v>
      </c>
      <c r="I5" s="8">
        <f t="shared" si="0"/>
        <v>340</v>
      </c>
      <c r="J5" s="9">
        <f t="shared" si="0"/>
        <v>15</v>
      </c>
      <c r="K5" s="9">
        <f t="shared" si="0"/>
        <v>46</v>
      </c>
      <c r="L5" s="9">
        <f t="shared" si="0"/>
        <v>0</v>
      </c>
      <c r="M5" s="10">
        <f t="shared" si="0"/>
        <v>34</v>
      </c>
      <c r="N5" s="11">
        <f t="shared" si="0"/>
        <v>435</v>
      </c>
      <c r="O5" s="9">
        <f t="shared" si="0"/>
        <v>0</v>
      </c>
      <c r="P5" s="10">
        <f t="shared" si="0"/>
        <v>0</v>
      </c>
      <c r="Q5" s="11">
        <f t="shared" si="0"/>
        <v>215</v>
      </c>
      <c r="R5" s="10">
        <f t="shared" si="0"/>
        <v>220</v>
      </c>
      <c r="S5" s="11">
        <f t="shared" si="0"/>
        <v>201</v>
      </c>
      <c r="T5" s="9">
        <f t="shared" si="0"/>
        <v>177</v>
      </c>
      <c r="U5" s="10">
        <f>SUM(U6:U12)</f>
        <v>33</v>
      </c>
    </row>
    <row r="6" spans="1:21" ht="14.1" customHeight="1" x14ac:dyDescent="0.15">
      <c r="A6" s="12"/>
      <c r="B6" s="13" t="s">
        <v>127</v>
      </c>
      <c r="C6" s="14">
        <v>101</v>
      </c>
      <c r="D6" s="15">
        <f>SUM(E6:H6)</f>
        <v>68</v>
      </c>
      <c r="E6" s="16">
        <v>6</v>
      </c>
      <c r="F6" s="17">
        <v>60</v>
      </c>
      <c r="G6" s="17"/>
      <c r="H6" s="18">
        <v>2</v>
      </c>
      <c r="I6" s="19">
        <v>66</v>
      </c>
      <c r="J6" s="17"/>
      <c r="K6" s="17">
        <v>2</v>
      </c>
      <c r="L6" s="17"/>
      <c r="M6" s="18"/>
      <c r="N6" s="20">
        <v>68</v>
      </c>
      <c r="O6" s="17"/>
      <c r="P6" s="18"/>
      <c r="Q6" s="20">
        <v>5</v>
      </c>
      <c r="R6" s="18">
        <v>63</v>
      </c>
      <c r="S6" s="20">
        <v>8</v>
      </c>
      <c r="T6" s="17">
        <v>60</v>
      </c>
      <c r="U6" s="18"/>
    </row>
    <row r="7" spans="1:21" ht="14.1" customHeight="1" x14ac:dyDescent="0.15">
      <c r="A7" s="12"/>
      <c r="B7" s="13" t="s">
        <v>128</v>
      </c>
      <c r="C7" s="14">
        <v>103</v>
      </c>
      <c r="D7" s="15">
        <f>SUM(E7:H7)</f>
        <v>30</v>
      </c>
      <c r="E7" s="19">
        <v>25</v>
      </c>
      <c r="F7" s="17"/>
      <c r="G7" s="17"/>
      <c r="H7" s="18">
        <v>5</v>
      </c>
      <c r="I7" s="19">
        <v>22</v>
      </c>
      <c r="J7" s="17"/>
      <c r="K7" s="17">
        <v>3</v>
      </c>
      <c r="L7" s="17"/>
      <c r="M7" s="18">
        <v>5</v>
      </c>
      <c r="N7" s="20">
        <v>30</v>
      </c>
      <c r="O7" s="17"/>
      <c r="P7" s="18"/>
      <c r="Q7" s="20">
        <v>24</v>
      </c>
      <c r="R7" s="18">
        <v>6</v>
      </c>
      <c r="S7" s="20">
        <v>30</v>
      </c>
      <c r="T7" s="17"/>
      <c r="U7" s="18"/>
    </row>
    <row r="8" spans="1:21" ht="14.1" customHeight="1" x14ac:dyDescent="0.15">
      <c r="A8" s="12"/>
      <c r="B8" s="13" t="s">
        <v>129</v>
      </c>
      <c r="C8" s="14">
        <v>105</v>
      </c>
      <c r="D8" s="15">
        <f t="shared" ref="D8:D52" si="1">SUM(E8:H8)</f>
        <v>65</v>
      </c>
      <c r="E8" s="19">
        <v>8</v>
      </c>
      <c r="F8" s="17">
        <v>52</v>
      </c>
      <c r="G8" s="17"/>
      <c r="H8" s="18">
        <v>5</v>
      </c>
      <c r="I8" s="19">
        <v>63</v>
      </c>
      <c r="J8" s="17"/>
      <c r="K8" s="17">
        <v>1</v>
      </c>
      <c r="L8" s="17"/>
      <c r="M8" s="18">
        <v>1</v>
      </c>
      <c r="N8" s="20">
        <v>65</v>
      </c>
      <c r="O8" s="17"/>
      <c r="P8" s="18"/>
      <c r="Q8" s="20">
        <v>13</v>
      </c>
      <c r="R8" s="18">
        <v>52</v>
      </c>
      <c r="S8" s="20">
        <v>13</v>
      </c>
      <c r="T8" s="17">
        <v>52</v>
      </c>
      <c r="U8" s="18"/>
    </row>
    <row r="9" spans="1:21" ht="14.1" customHeight="1" x14ac:dyDescent="0.15">
      <c r="A9" s="12"/>
      <c r="B9" s="13" t="s">
        <v>130</v>
      </c>
      <c r="C9" s="14">
        <v>106</v>
      </c>
      <c r="D9" s="15">
        <f t="shared" si="1"/>
        <v>67</v>
      </c>
      <c r="E9" s="19">
        <v>8</v>
      </c>
      <c r="F9" s="17">
        <v>20</v>
      </c>
      <c r="G9" s="17"/>
      <c r="H9" s="18">
        <v>39</v>
      </c>
      <c r="I9" s="19">
        <v>64</v>
      </c>
      <c r="J9" s="17"/>
      <c r="K9" s="17">
        <v>3</v>
      </c>
      <c r="L9" s="17"/>
      <c r="M9" s="18"/>
      <c r="N9" s="20">
        <v>67</v>
      </c>
      <c r="O9" s="17"/>
      <c r="P9" s="18"/>
      <c r="Q9" s="20">
        <v>12</v>
      </c>
      <c r="R9" s="18">
        <v>55</v>
      </c>
      <c r="S9" s="20">
        <v>14</v>
      </c>
      <c r="T9" s="17">
        <v>41</v>
      </c>
      <c r="U9" s="18">
        <v>33</v>
      </c>
    </row>
    <row r="10" spans="1:21" ht="14.1" customHeight="1" x14ac:dyDescent="0.15">
      <c r="A10" s="12"/>
      <c r="B10" s="13" t="s">
        <v>131</v>
      </c>
      <c r="C10" s="14">
        <v>107</v>
      </c>
      <c r="D10" s="15">
        <f t="shared" si="1"/>
        <v>86</v>
      </c>
      <c r="E10" s="19">
        <v>35</v>
      </c>
      <c r="F10" s="17">
        <v>32</v>
      </c>
      <c r="G10" s="17">
        <v>1</v>
      </c>
      <c r="H10" s="18">
        <v>18</v>
      </c>
      <c r="I10" s="19">
        <v>46</v>
      </c>
      <c r="J10" s="17">
        <v>15</v>
      </c>
      <c r="K10" s="17">
        <v>21</v>
      </c>
      <c r="L10" s="17"/>
      <c r="M10" s="18">
        <v>4</v>
      </c>
      <c r="N10" s="20">
        <v>86</v>
      </c>
      <c r="O10" s="17"/>
      <c r="P10" s="18"/>
      <c r="Q10" s="20">
        <v>64</v>
      </c>
      <c r="R10" s="18">
        <v>22</v>
      </c>
      <c r="S10" s="20">
        <v>54</v>
      </c>
      <c r="T10" s="17">
        <v>15</v>
      </c>
      <c r="U10" s="18"/>
    </row>
    <row r="11" spans="1:21" ht="14.1" customHeight="1" x14ac:dyDescent="0.15">
      <c r="A11" s="12"/>
      <c r="B11" s="13" t="s">
        <v>132</v>
      </c>
      <c r="C11" s="14">
        <v>108</v>
      </c>
      <c r="D11" s="15">
        <f t="shared" si="1"/>
        <v>17</v>
      </c>
      <c r="E11" s="19">
        <v>6</v>
      </c>
      <c r="F11" s="17">
        <v>9</v>
      </c>
      <c r="G11" s="17"/>
      <c r="H11" s="18">
        <v>2</v>
      </c>
      <c r="I11" s="19">
        <v>14</v>
      </c>
      <c r="J11" s="17"/>
      <c r="K11" s="17">
        <v>3</v>
      </c>
      <c r="L11" s="17"/>
      <c r="M11" s="18"/>
      <c r="N11" s="20">
        <v>17</v>
      </c>
      <c r="O11" s="17"/>
      <c r="P11" s="18"/>
      <c r="Q11" s="20">
        <v>7</v>
      </c>
      <c r="R11" s="18">
        <v>10</v>
      </c>
      <c r="S11" s="20">
        <v>8</v>
      </c>
      <c r="T11" s="17">
        <v>9</v>
      </c>
      <c r="U11" s="18"/>
    </row>
    <row r="12" spans="1:21" ht="14.1" customHeight="1" thickBot="1" x14ac:dyDescent="0.2">
      <c r="A12" s="21"/>
      <c r="B12" s="22" t="s">
        <v>133</v>
      </c>
      <c r="C12" s="23">
        <v>109</v>
      </c>
      <c r="D12" s="15">
        <f t="shared" si="1"/>
        <v>102</v>
      </c>
      <c r="E12" s="24">
        <v>39</v>
      </c>
      <c r="F12" s="25">
        <v>28</v>
      </c>
      <c r="G12" s="25"/>
      <c r="H12" s="26">
        <v>35</v>
      </c>
      <c r="I12" s="24">
        <v>65</v>
      </c>
      <c r="J12" s="25"/>
      <c r="K12" s="25">
        <v>13</v>
      </c>
      <c r="L12" s="25"/>
      <c r="M12" s="26">
        <v>24</v>
      </c>
      <c r="N12" s="27">
        <v>102</v>
      </c>
      <c r="O12" s="25"/>
      <c r="P12" s="26"/>
      <c r="Q12" s="27">
        <v>90</v>
      </c>
      <c r="R12" s="26">
        <v>12</v>
      </c>
      <c r="S12" s="27">
        <v>74</v>
      </c>
      <c r="T12" s="25"/>
      <c r="U12" s="26"/>
    </row>
    <row r="13" spans="1:21" ht="14.1" customHeight="1" x14ac:dyDescent="0.15">
      <c r="A13" s="5" t="s">
        <v>134</v>
      </c>
      <c r="B13" s="28"/>
      <c r="C13" s="28"/>
      <c r="D13" s="7">
        <f t="shared" ref="D13:U13" si="2">SUM(D14:D20)</f>
        <v>838</v>
      </c>
      <c r="E13" s="8">
        <f t="shared" si="2"/>
        <v>152</v>
      </c>
      <c r="F13" s="9">
        <f t="shared" si="2"/>
        <v>414</v>
      </c>
      <c r="G13" s="9">
        <f t="shared" si="2"/>
        <v>0</v>
      </c>
      <c r="H13" s="10">
        <f t="shared" si="2"/>
        <v>272</v>
      </c>
      <c r="I13" s="11">
        <f t="shared" si="2"/>
        <v>803</v>
      </c>
      <c r="J13" s="9">
        <f t="shared" si="2"/>
        <v>0</v>
      </c>
      <c r="K13" s="9">
        <f t="shared" si="2"/>
        <v>15</v>
      </c>
      <c r="L13" s="9">
        <f t="shared" si="2"/>
        <v>0</v>
      </c>
      <c r="M13" s="10">
        <f t="shared" si="2"/>
        <v>20</v>
      </c>
      <c r="N13" s="11">
        <f t="shared" si="2"/>
        <v>838</v>
      </c>
      <c r="O13" s="9">
        <f t="shared" si="2"/>
        <v>0</v>
      </c>
      <c r="P13" s="10">
        <f t="shared" si="2"/>
        <v>0</v>
      </c>
      <c r="Q13" s="11">
        <f t="shared" si="2"/>
        <v>354</v>
      </c>
      <c r="R13" s="10">
        <f t="shared" si="2"/>
        <v>484</v>
      </c>
      <c r="S13" s="11">
        <f t="shared" si="2"/>
        <v>286</v>
      </c>
      <c r="T13" s="9">
        <f t="shared" si="2"/>
        <v>508</v>
      </c>
      <c r="U13" s="10">
        <f t="shared" si="2"/>
        <v>139</v>
      </c>
    </row>
    <row r="14" spans="1:21" ht="14.1" customHeight="1" x14ac:dyDescent="0.15">
      <c r="A14" s="12"/>
      <c r="B14" s="13" t="s">
        <v>135</v>
      </c>
      <c r="C14" s="14">
        <v>131</v>
      </c>
      <c r="D14" s="15">
        <f t="shared" si="1"/>
        <v>165</v>
      </c>
      <c r="E14" s="19">
        <v>34</v>
      </c>
      <c r="F14" s="17">
        <v>97</v>
      </c>
      <c r="G14" s="17"/>
      <c r="H14" s="18">
        <v>34</v>
      </c>
      <c r="I14" s="19">
        <v>155</v>
      </c>
      <c r="J14" s="17"/>
      <c r="K14" s="17">
        <v>4</v>
      </c>
      <c r="L14" s="17"/>
      <c r="M14" s="18">
        <v>6</v>
      </c>
      <c r="N14" s="20">
        <v>165</v>
      </c>
      <c r="O14" s="17"/>
      <c r="P14" s="18"/>
      <c r="Q14" s="20">
        <v>94</v>
      </c>
      <c r="R14" s="18">
        <v>71</v>
      </c>
      <c r="S14" s="20">
        <v>68</v>
      </c>
      <c r="T14" s="17">
        <v>67</v>
      </c>
      <c r="U14" s="18"/>
    </row>
    <row r="15" spans="1:21" ht="14.1" customHeight="1" x14ac:dyDescent="0.15">
      <c r="A15" s="12"/>
      <c r="B15" s="13" t="s">
        <v>136</v>
      </c>
      <c r="C15" s="14">
        <v>132</v>
      </c>
      <c r="D15" s="15">
        <f t="shared" si="1"/>
        <v>235</v>
      </c>
      <c r="E15" s="19">
        <v>7</v>
      </c>
      <c r="F15" s="17">
        <v>138</v>
      </c>
      <c r="G15" s="17"/>
      <c r="H15" s="18">
        <v>90</v>
      </c>
      <c r="I15" s="19">
        <v>234</v>
      </c>
      <c r="J15" s="17"/>
      <c r="K15" s="17">
        <v>1</v>
      </c>
      <c r="L15" s="17"/>
      <c r="M15" s="18"/>
      <c r="N15" s="20">
        <v>235</v>
      </c>
      <c r="O15" s="17"/>
      <c r="P15" s="18"/>
      <c r="Q15" s="20">
        <v>49</v>
      </c>
      <c r="R15" s="18">
        <v>186</v>
      </c>
      <c r="S15" s="20">
        <v>19</v>
      </c>
      <c r="T15" s="17">
        <v>216</v>
      </c>
      <c r="U15" s="18">
        <v>78</v>
      </c>
    </row>
    <row r="16" spans="1:21" ht="14.1" customHeight="1" x14ac:dyDescent="0.15">
      <c r="A16" s="12"/>
      <c r="B16" s="13" t="s">
        <v>137</v>
      </c>
      <c r="C16" s="14">
        <v>133</v>
      </c>
      <c r="D16" s="15">
        <f t="shared" si="1"/>
        <v>90</v>
      </c>
      <c r="E16" s="19">
        <v>10</v>
      </c>
      <c r="F16" s="17">
        <v>79</v>
      </c>
      <c r="G16" s="17"/>
      <c r="H16" s="18">
        <v>1</v>
      </c>
      <c r="I16" s="19">
        <v>89</v>
      </c>
      <c r="J16" s="17"/>
      <c r="K16" s="17">
        <v>1</v>
      </c>
      <c r="L16" s="17"/>
      <c r="M16" s="18"/>
      <c r="N16" s="20">
        <v>90</v>
      </c>
      <c r="O16" s="17"/>
      <c r="P16" s="18"/>
      <c r="Q16" s="19">
        <v>10</v>
      </c>
      <c r="R16" s="18">
        <v>80</v>
      </c>
      <c r="S16" s="20">
        <v>10</v>
      </c>
      <c r="T16" s="17">
        <v>80</v>
      </c>
      <c r="U16" s="18">
        <v>1</v>
      </c>
    </row>
    <row r="17" spans="1:21" ht="14.1" customHeight="1" x14ac:dyDescent="0.15">
      <c r="A17" s="12"/>
      <c r="B17" s="13" t="s">
        <v>138</v>
      </c>
      <c r="C17" s="14">
        <v>134</v>
      </c>
      <c r="D17" s="15">
        <f t="shared" si="1"/>
        <v>100</v>
      </c>
      <c r="E17" s="19">
        <v>23</v>
      </c>
      <c r="F17" s="17">
        <v>54</v>
      </c>
      <c r="G17" s="17"/>
      <c r="H17" s="18">
        <v>23</v>
      </c>
      <c r="I17" s="19">
        <v>98</v>
      </c>
      <c r="J17" s="17"/>
      <c r="K17" s="17">
        <v>2</v>
      </c>
      <c r="L17" s="17"/>
      <c r="M17" s="18"/>
      <c r="N17" s="20">
        <v>100</v>
      </c>
      <c r="O17" s="17"/>
      <c r="P17" s="18"/>
      <c r="Q17" s="19">
        <v>51</v>
      </c>
      <c r="R17" s="18">
        <v>49</v>
      </c>
      <c r="S17" s="20">
        <v>46</v>
      </c>
      <c r="T17" s="17">
        <v>54</v>
      </c>
      <c r="U17" s="18"/>
    </row>
    <row r="18" spans="1:21" ht="14.1" customHeight="1" x14ac:dyDescent="0.15">
      <c r="A18" s="12"/>
      <c r="B18" s="13" t="s">
        <v>139</v>
      </c>
      <c r="C18" s="14">
        <v>135</v>
      </c>
      <c r="D18" s="15">
        <f t="shared" si="1"/>
        <v>60</v>
      </c>
      <c r="E18" s="19">
        <v>22</v>
      </c>
      <c r="F18" s="17">
        <v>20</v>
      </c>
      <c r="G18" s="17"/>
      <c r="H18" s="18">
        <v>18</v>
      </c>
      <c r="I18" s="19">
        <v>52</v>
      </c>
      <c r="J18" s="17"/>
      <c r="K18" s="17">
        <v>4</v>
      </c>
      <c r="L18" s="17"/>
      <c r="M18" s="18">
        <v>4</v>
      </c>
      <c r="N18" s="20">
        <v>60</v>
      </c>
      <c r="O18" s="17"/>
      <c r="P18" s="18"/>
      <c r="Q18" s="19">
        <v>42</v>
      </c>
      <c r="R18" s="18">
        <v>18</v>
      </c>
      <c r="S18" s="20">
        <v>41</v>
      </c>
      <c r="T18" s="17">
        <v>13</v>
      </c>
      <c r="U18" s="18"/>
    </row>
    <row r="19" spans="1:21" ht="14.1" customHeight="1" x14ac:dyDescent="0.15">
      <c r="A19" s="12"/>
      <c r="B19" s="13" t="s">
        <v>140</v>
      </c>
      <c r="C19" s="14">
        <v>136</v>
      </c>
      <c r="D19" s="15">
        <f t="shared" si="1"/>
        <v>33</v>
      </c>
      <c r="E19" s="19">
        <v>16</v>
      </c>
      <c r="F19" s="17"/>
      <c r="G19" s="17"/>
      <c r="H19" s="18">
        <v>17</v>
      </c>
      <c r="I19" s="19">
        <v>32</v>
      </c>
      <c r="J19" s="17"/>
      <c r="K19" s="17"/>
      <c r="L19" s="17"/>
      <c r="M19" s="18">
        <v>1</v>
      </c>
      <c r="N19" s="20">
        <v>33</v>
      </c>
      <c r="O19" s="17"/>
      <c r="P19" s="18"/>
      <c r="Q19" s="19">
        <v>32</v>
      </c>
      <c r="R19" s="18">
        <v>1</v>
      </c>
      <c r="S19" s="20">
        <v>33</v>
      </c>
      <c r="T19" s="17"/>
      <c r="U19" s="18"/>
    </row>
    <row r="20" spans="1:21" ht="14.1" customHeight="1" thickBot="1" x14ac:dyDescent="0.2">
      <c r="A20" s="21"/>
      <c r="B20" s="22" t="s">
        <v>141</v>
      </c>
      <c r="C20" s="23">
        <v>137</v>
      </c>
      <c r="D20" s="26">
        <f t="shared" si="1"/>
        <v>155</v>
      </c>
      <c r="E20" s="24">
        <v>40</v>
      </c>
      <c r="F20" s="25">
        <v>26</v>
      </c>
      <c r="G20" s="25"/>
      <c r="H20" s="26">
        <v>89</v>
      </c>
      <c r="I20" s="24">
        <v>143</v>
      </c>
      <c r="J20" s="25"/>
      <c r="K20" s="25">
        <v>3</v>
      </c>
      <c r="L20" s="25"/>
      <c r="M20" s="26">
        <v>9</v>
      </c>
      <c r="N20" s="27">
        <v>155</v>
      </c>
      <c r="O20" s="25"/>
      <c r="P20" s="26"/>
      <c r="Q20" s="24">
        <v>76</v>
      </c>
      <c r="R20" s="26">
        <v>79</v>
      </c>
      <c r="S20" s="27">
        <v>69</v>
      </c>
      <c r="T20" s="25">
        <v>78</v>
      </c>
      <c r="U20" s="26">
        <v>60</v>
      </c>
    </row>
    <row r="21" spans="1:21" ht="14.1" customHeight="1" x14ac:dyDescent="0.15">
      <c r="A21" s="29" t="s">
        <v>25</v>
      </c>
      <c r="B21" s="30"/>
      <c r="C21" s="31">
        <v>202</v>
      </c>
      <c r="D21" s="10">
        <f t="shared" si="1"/>
        <v>66</v>
      </c>
      <c r="E21" s="8">
        <v>30</v>
      </c>
      <c r="F21" s="9">
        <v>32</v>
      </c>
      <c r="G21" s="9"/>
      <c r="H21" s="10">
        <v>4</v>
      </c>
      <c r="I21" s="8">
        <v>29</v>
      </c>
      <c r="J21" s="9"/>
      <c r="K21" s="9">
        <v>28</v>
      </c>
      <c r="L21" s="9"/>
      <c r="M21" s="10">
        <v>9</v>
      </c>
      <c r="N21" s="11">
        <v>66</v>
      </c>
      <c r="O21" s="9"/>
      <c r="P21" s="10"/>
      <c r="Q21" s="8">
        <v>58</v>
      </c>
      <c r="R21" s="10">
        <v>8</v>
      </c>
      <c r="S21" s="11">
        <v>34</v>
      </c>
      <c r="T21" s="9"/>
      <c r="U21" s="10"/>
    </row>
    <row r="22" spans="1:21" ht="14.1" customHeight="1" x14ac:dyDescent="0.15">
      <c r="A22" s="32" t="s">
        <v>26</v>
      </c>
      <c r="B22" s="33"/>
      <c r="C22" s="14">
        <v>203</v>
      </c>
      <c r="D22" s="15">
        <f t="shared" si="1"/>
        <v>176</v>
      </c>
      <c r="E22" s="19">
        <v>69</v>
      </c>
      <c r="F22" s="17">
        <v>79</v>
      </c>
      <c r="G22" s="17">
        <v>1</v>
      </c>
      <c r="H22" s="18">
        <v>27</v>
      </c>
      <c r="I22" s="19">
        <v>160</v>
      </c>
      <c r="J22" s="17"/>
      <c r="K22" s="17">
        <v>4</v>
      </c>
      <c r="L22" s="17"/>
      <c r="M22" s="18">
        <v>12</v>
      </c>
      <c r="N22" s="20">
        <v>176</v>
      </c>
      <c r="O22" s="17"/>
      <c r="P22" s="18"/>
      <c r="Q22" s="19">
        <v>96</v>
      </c>
      <c r="R22" s="18">
        <v>80</v>
      </c>
      <c r="S22" s="20">
        <v>95</v>
      </c>
      <c r="T22" s="17">
        <v>67</v>
      </c>
      <c r="U22" s="18"/>
    </row>
    <row r="23" spans="1:21" ht="14.1" customHeight="1" x14ac:dyDescent="0.15">
      <c r="A23" s="32" t="s">
        <v>27</v>
      </c>
      <c r="B23" s="33"/>
      <c r="C23" s="14">
        <v>204</v>
      </c>
      <c r="D23" s="15">
        <f t="shared" si="1"/>
        <v>22</v>
      </c>
      <c r="E23" s="19">
        <v>7</v>
      </c>
      <c r="F23" s="17">
        <v>7</v>
      </c>
      <c r="G23" s="17"/>
      <c r="H23" s="18">
        <v>8</v>
      </c>
      <c r="I23" s="19">
        <v>18</v>
      </c>
      <c r="J23" s="17"/>
      <c r="K23" s="17">
        <v>4</v>
      </c>
      <c r="L23" s="17"/>
      <c r="M23" s="18"/>
      <c r="N23" s="20">
        <v>22</v>
      </c>
      <c r="O23" s="17"/>
      <c r="P23" s="18"/>
      <c r="Q23" s="19">
        <v>20</v>
      </c>
      <c r="R23" s="18">
        <v>2</v>
      </c>
      <c r="S23" s="20">
        <v>16</v>
      </c>
      <c r="T23" s="17"/>
      <c r="U23" s="18"/>
    </row>
    <row r="24" spans="1:21" ht="14.1" customHeight="1" x14ac:dyDescent="0.15">
      <c r="A24" s="32" t="s">
        <v>28</v>
      </c>
      <c r="B24" s="33"/>
      <c r="C24" s="14">
        <v>205</v>
      </c>
      <c r="D24" s="15">
        <f t="shared" si="1"/>
        <v>35</v>
      </c>
      <c r="E24" s="19">
        <v>25</v>
      </c>
      <c r="F24" s="17"/>
      <c r="G24" s="17"/>
      <c r="H24" s="18">
        <v>10</v>
      </c>
      <c r="I24" s="19">
        <v>29</v>
      </c>
      <c r="J24" s="17"/>
      <c r="K24" s="17">
        <v>4</v>
      </c>
      <c r="L24" s="17"/>
      <c r="M24" s="18">
        <v>2</v>
      </c>
      <c r="N24" s="20">
        <v>35</v>
      </c>
      <c r="O24" s="17"/>
      <c r="P24" s="18"/>
      <c r="Q24" s="19">
        <v>34</v>
      </c>
      <c r="R24" s="18">
        <v>1</v>
      </c>
      <c r="S24" s="20">
        <v>35</v>
      </c>
      <c r="T24" s="17"/>
      <c r="U24" s="18"/>
    </row>
    <row r="25" spans="1:21" ht="14.1" customHeight="1" x14ac:dyDescent="0.15">
      <c r="A25" s="32" t="s">
        <v>29</v>
      </c>
      <c r="B25" s="33"/>
      <c r="C25" s="14">
        <v>206</v>
      </c>
      <c r="D25" s="15">
        <f t="shared" si="1"/>
        <v>19</v>
      </c>
      <c r="E25" s="19">
        <v>6</v>
      </c>
      <c r="F25" s="17">
        <v>12</v>
      </c>
      <c r="G25" s="17"/>
      <c r="H25" s="18">
        <v>1</v>
      </c>
      <c r="I25" s="19">
        <v>18</v>
      </c>
      <c r="J25" s="17"/>
      <c r="K25" s="17"/>
      <c r="L25" s="17"/>
      <c r="M25" s="18">
        <v>1</v>
      </c>
      <c r="N25" s="20">
        <v>19</v>
      </c>
      <c r="O25" s="17"/>
      <c r="P25" s="18"/>
      <c r="Q25" s="19">
        <v>13</v>
      </c>
      <c r="R25" s="18">
        <v>6</v>
      </c>
      <c r="S25" s="20">
        <v>7</v>
      </c>
      <c r="T25" s="17">
        <v>6</v>
      </c>
      <c r="U25" s="18"/>
    </row>
    <row r="26" spans="1:21" ht="14.1" customHeight="1" x14ac:dyDescent="0.15">
      <c r="A26" s="32" t="s">
        <v>30</v>
      </c>
      <c r="B26" s="33"/>
      <c r="C26" s="14">
        <v>207</v>
      </c>
      <c r="D26" s="15">
        <f t="shared" si="1"/>
        <v>18</v>
      </c>
      <c r="E26" s="19">
        <v>10</v>
      </c>
      <c r="F26" s="17"/>
      <c r="G26" s="17"/>
      <c r="H26" s="18">
        <v>8</v>
      </c>
      <c r="I26" s="19">
        <v>17</v>
      </c>
      <c r="J26" s="17"/>
      <c r="K26" s="17"/>
      <c r="L26" s="17"/>
      <c r="M26" s="18">
        <v>1</v>
      </c>
      <c r="N26" s="20">
        <v>18</v>
      </c>
      <c r="O26" s="17"/>
      <c r="P26" s="18"/>
      <c r="Q26" s="19">
        <v>17</v>
      </c>
      <c r="R26" s="18">
        <v>1</v>
      </c>
      <c r="S26" s="20">
        <v>18</v>
      </c>
      <c r="T26" s="17"/>
      <c r="U26" s="18"/>
    </row>
    <row r="27" spans="1:21" ht="14.1" customHeight="1" x14ac:dyDescent="0.15">
      <c r="A27" s="32" t="s">
        <v>31</v>
      </c>
      <c r="B27" s="33"/>
      <c r="C27" s="14">
        <v>208</v>
      </c>
      <c r="D27" s="15">
        <f t="shared" si="1"/>
        <v>0</v>
      </c>
      <c r="E27" s="19"/>
      <c r="F27" s="17"/>
      <c r="G27" s="17"/>
      <c r="H27" s="18"/>
      <c r="I27" s="19"/>
      <c r="J27" s="17"/>
      <c r="K27" s="17"/>
      <c r="L27" s="17"/>
      <c r="M27" s="18"/>
      <c r="N27" s="20"/>
      <c r="O27" s="17"/>
      <c r="P27" s="18"/>
      <c r="Q27" s="19"/>
      <c r="R27" s="18"/>
      <c r="S27" s="20"/>
      <c r="T27" s="17"/>
      <c r="U27" s="18"/>
    </row>
    <row r="28" spans="1:21" ht="14.1" customHeight="1" x14ac:dyDescent="0.15">
      <c r="A28" s="32" t="s">
        <v>32</v>
      </c>
      <c r="B28" s="33"/>
      <c r="C28" s="14">
        <v>209</v>
      </c>
      <c r="D28" s="15">
        <f t="shared" si="1"/>
        <v>0</v>
      </c>
      <c r="E28" s="19"/>
      <c r="F28" s="17"/>
      <c r="G28" s="17"/>
      <c r="H28" s="18"/>
      <c r="I28" s="19"/>
      <c r="J28" s="17"/>
      <c r="K28" s="17"/>
      <c r="L28" s="17"/>
      <c r="M28" s="18"/>
      <c r="N28" s="20"/>
      <c r="O28" s="17"/>
      <c r="P28" s="18"/>
      <c r="Q28" s="19"/>
      <c r="R28" s="18"/>
      <c r="S28" s="20"/>
      <c r="T28" s="17"/>
      <c r="U28" s="18"/>
    </row>
    <row r="29" spans="1:21" ht="14.1" customHeight="1" x14ac:dyDescent="0.15">
      <c r="A29" s="32" t="s">
        <v>33</v>
      </c>
      <c r="B29" s="33"/>
      <c r="C29" s="14">
        <v>210</v>
      </c>
      <c r="D29" s="15">
        <f t="shared" si="1"/>
        <v>55</v>
      </c>
      <c r="E29" s="19">
        <v>13</v>
      </c>
      <c r="F29" s="17">
        <v>38</v>
      </c>
      <c r="G29" s="17"/>
      <c r="H29" s="18">
        <v>4</v>
      </c>
      <c r="I29" s="19">
        <v>54</v>
      </c>
      <c r="J29" s="17"/>
      <c r="K29" s="17">
        <v>1</v>
      </c>
      <c r="L29" s="17"/>
      <c r="M29" s="18"/>
      <c r="N29" s="20">
        <v>55</v>
      </c>
      <c r="O29" s="17"/>
      <c r="P29" s="18"/>
      <c r="Q29" s="19">
        <v>43</v>
      </c>
      <c r="R29" s="18">
        <v>12</v>
      </c>
      <c r="S29" s="20">
        <v>17</v>
      </c>
      <c r="T29" s="17">
        <v>38</v>
      </c>
      <c r="U29" s="18"/>
    </row>
    <row r="30" spans="1:21" ht="14.1" customHeight="1" x14ac:dyDescent="0.15">
      <c r="A30" s="32" t="s">
        <v>34</v>
      </c>
      <c r="B30" s="33"/>
      <c r="C30" s="14">
        <v>211</v>
      </c>
      <c r="D30" s="15">
        <f t="shared" si="1"/>
        <v>25</v>
      </c>
      <c r="E30" s="19">
        <v>21</v>
      </c>
      <c r="F30" s="17">
        <v>1</v>
      </c>
      <c r="G30" s="17"/>
      <c r="H30" s="18">
        <v>3</v>
      </c>
      <c r="I30" s="19">
        <v>23</v>
      </c>
      <c r="J30" s="17"/>
      <c r="K30" s="17">
        <v>1</v>
      </c>
      <c r="L30" s="17"/>
      <c r="M30" s="18">
        <v>1</v>
      </c>
      <c r="N30" s="20">
        <v>25</v>
      </c>
      <c r="O30" s="17"/>
      <c r="P30" s="18"/>
      <c r="Q30" s="19">
        <v>24</v>
      </c>
      <c r="R30" s="18">
        <v>1</v>
      </c>
      <c r="S30" s="20">
        <v>25</v>
      </c>
      <c r="T30" s="17"/>
      <c r="U30" s="18"/>
    </row>
    <row r="31" spans="1:21" ht="14.1" customHeight="1" x14ac:dyDescent="0.15">
      <c r="A31" s="32" t="s">
        <v>35</v>
      </c>
      <c r="B31" s="33"/>
      <c r="C31" s="14">
        <v>212</v>
      </c>
      <c r="D31" s="15">
        <f t="shared" si="1"/>
        <v>4</v>
      </c>
      <c r="E31" s="19">
        <v>4</v>
      </c>
      <c r="F31" s="17"/>
      <c r="G31" s="17"/>
      <c r="H31" s="18"/>
      <c r="I31" s="19">
        <v>4</v>
      </c>
      <c r="J31" s="17"/>
      <c r="K31" s="17"/>
      <c r="L31" s="17"/>
      <c r="M31" s="18"/>
      <c r="N31" s="20">
        <v>4</v>
      </c>
      <c r="O31" s="17"/>
      <c r="P31" s="18"/>
      <c r="Q31" s="19">
        <v>4</v>
      </c>
      <c r="R31" s="18"/>
      <c r="S31" s="20">
        <v>4</v>
      </c>
      <c r="T31" s="17"/>
      <c r="U31" s="18"/>
    </row>
    <row r="32" spans="1:21" ht="14.1" customHeight="1" x14ac:dyDescent="0.15">
      <c r="A32" s="32" t="s">
        <v>36</v>
      </c>
      <c r="B32" s="33"/>
      <c r="C32" s="14">
        <v>213</v>
      </c>
      <c r="D32" s="15">
        <f t="shared" si="1"/>
        <v>25</v>
      </c>
      <c r="E32" s="19">
        <v>22</v>
      </c>
      <c r="F32" s="17"/>
      <c r="G32" s="17"/>
      <c r="H32" s="18">
        <v>3</v>
      </c>
      <c r="I32" s="19">
        <v>23</v>
      </c>
      <c r="J32" s="17"/>
      <c r="K32" s="17"/>
      <c r="L32" s="17"/>
      <c r="M32" s="18">
        <v>2</v>
      </c>
      <c r="N32" s="20">
        <v>25</v>
      </c>
      <c r="O32" s="17"/>
      <c r="P32" s="18"/>
      <c r="Q32" s="19">
        <v>23</v>
      </c>
      <c r="R32" s="18">
        <v>2</v>
      </c>
      <c r="S32" s="20">
        <v>25</v>
      </c>
      <c r="T32" s="17"/>
      <c r="U32" s="18"/>
    </row>
    <row r="33" spans="1:21" ht="14.1" customHeight="1" x14ac:dyDescent="0.15">
      <c r="A33" s="32" t="s">
        <v>37</v>
      </c>
      <c r="B33" s="33"/>
      <c r="C33" s="14">
        <v>214</v>
      </c>
      <c r="D33" s="15">
        <f t="shared" si="1"/>
        <v>7</v>
      </c>
      <c r="E33" s="19">
        <v>7</v>
      </c>
      <c r="F33" s="17"/>
      <c r="G33" s="17"/>
      <c r="H33" s="18"/>
      <c r="I33" s="19">
        <v>7</v>
      </c>
      <c r="J33" s="17"/>
      <c r="K33" s="17"/>
      <c r="L33" s="17"/>
      <c r="M33" s="18"/>
      <c r="N33" s="20">
        <v>7</v>
      </c>
      <c r="O33" s="17"/>
      <c r="P33" s="18"/>
      <c r="Q33" s="19">
        <v>7</v>
      </c>
      <c r="R33" s="18"/>
      <c r="S33" s="20">
        <v>7</v>
      </c>
      <c r="T33" s="17"/>
      <c r="U33" s="18"/>
    </row>
    <row r="34" spans="1:21" ht="14.1" customHeight="1" x14ac:dyDescent="0.15">
      <c r="A34" s="32" t="s">
        <v>38</v>
      </c>
      <c r="B34" s="33"/>
      <c r="C34" s="14">
        <v>215</v>
      </c>
      <c r="D34" s="15">
        <f t="shared" si="1"/>
        <v>7</v>
      </c>
      <c r="E34" s="19">
        <v>4</v>
      </c>
      <c r="F34" s="17"/>
      <c r="G34" s="17"/>
      <c r="H34" s="18">
        <v>3</v>
      </c>
      <c r="I34" s="19">
        <v>4</v>
      </c>
      <c r="J34" s="17"/>
      <c r="K34" s="17">
        <v>2</v>
      </c>
      <c r="L34" s="17"/>
      <c r="M34" s="18">
        <v>1</v>
      </c>
      <c r="N34" s="20">
        <v>7</v>
      </c>
      <c r="O34" s="17"/>
      <c r="P34" s="18"/>
      <c r="Q34" s="19">
        <v>7</v>
      </c>
      <c r="R34" s="18"/>
      <c r="S34" s="20">
        <v>7</v>
      </c>
      <c r="T34" s="17"/>
      <c r="U34" s="18"/>
    </row>
    <row r="35" spans="1:21" ht="14.1" customHeight="1" x14ac:dyDescent="0.15">
      <c r="A35" s="32" t="s">
        <v>39</v>
      </c>
      <c r="B35" s="33"/>
      <c r="C35" s="14">
        <v>216</v>
      </c>
      <c r="D35" s="15">
        <f t="shared" si="1"/>
        <v>32</v>
      </c>
      <c r="E35" s="19">
        <v>10</v>
      </c>
      <c r="F35" s="17">
        <v>21</v>
      </c>
      <c r="G35" s="17"/>
      <c r="H35" s="18">
        <v>1</v>
      </c>
      <c r="I35" s="19">
        <v>8</v>
      </c>
      <c r="J35" s="17"/>
      <c r="K35" s="17">
        <v>8</v>
      </c>
      <c r="L35" s="17"/>
      <c r="M35" s="18">
        <v>16</v>
      </c>
      <c r="N35" s="20">
        <v>32</v>
      </c>
      <c r="O35" s="17"/>
      <c r="P35" s="18"/>
      <c r="Q35" s="19">
        <v>15</v>
      </c>
      <c r="R35" s="18">
        <v>17</v>
      </c>
      <c r="S35" s="20">
        <v>11</v>
      </c>
      <c r="T35" s="17">
        <v>15</v>
      </c>
      <c r="U35" s="18"/>
    </row>
    <row r="36" spans="1:21" ht="14.1" customHeight="1" x14ac:dyDescent="0.15">
      <c r="A36" s="32" t="s">
        <v>40</v>
      </c>
      <c r="B36" s="33"/>
      <c r="C36" s="14">
        <v>217</v>
      </c>
      <c r="D36" s="15">
        <f t="shared" si="1"/>
        <v>47</v>
      </c>
      <c r="E36" s="19">
        <v>16</v>
      </c>
      <c r="F36" s="17">
        <v>24</v>
      </c>
      <c r="G36" s="17"/>
      <c r="H36" s="18">
        <v>7</v>
      </c>
      <c r="I36" s="19">
        <v>44</v>
      </c>
      <c r="J36" s="17"/>
      <c r="K36" s="17">
        <v>2</v>
      </c>
      <c r="L36" s="17"/>
      <c r="M36" s="18">
        <v>1</v>
      </c>
      <c r="N36" s="20">
        <v>47</v>
      </c>
      <c r="O36" s="17"/>
      <c r="P36" s="18"/>
      <c r="Q36" s="19">
        <v>20</v>
      </c>
      <c r="R36" s="18">
        <v>27</v>
      </c>
      <c r="S36" s="20">
        <v>23</v>
      </c>
      <c r="T36" s="17">
        <v>24</v>
      </c>
      <c r="U36" s="18"/>
    </row>
    <row r="37" spans="1:21" ht="14.1" customHeight="1" x14ac:dyDescent="0.15">
      <c r="A37" s="32" t="s">
        <v>41</v>
      </c>
      <c r="B37" s="33"/>
      <c r="C37" s="14">
        <v>218</v>
      </c>
      <c r="D37" s="15">
        <f t="shared" si="1"/>
        <v>31</v>
      </c>
      <c r="E37" s="19">
        <v>21</v>
      </c>
      <c r="F37" s="17"/>
      <c r="G37" s="17"/>
      <c r="H37" s="18">
        <v>10</v>
      </c>
      <c r="I37" s="19">
        <v>23</v>
      </c>
      <c r="J37" s="17"/>
      <c r="K37" s="17">
        <v>4</v>
      </c>
      <c r="L37" s="17"/>
      <c r="M37" s="18">
        <v>4</v>
      </c>
      <c r="N37" s="20">
        <v>31</v>
      </c>
      <c r="O37" s="17"/>
      <c r="P37" s="18"/>
      <c r="Q37" s="19">
        <v>30</v>
      </c>
      <c r="R37" s="18">
        <v>1</v>
      </c>
      <c r="S37" s="20">
        <v>31</v>
      </c>
      <c r="T37" s="17"/>
      <c r="U37" s="18"/>
    </row>
    <row r="38" spans="1:21" ht="14.1" customHeight="1" x14ac:dyDescent="0.15">
      <c r="A38" s="32" t="s">
        <v>42</v>
      </c>
      <c r="B38" s="33"/>
      <c r="C38" s="14">
        <v>219</v>
      </c>
      <c r="D38" s="15">
        <f t="shared" si="1"/>
        <v>140</v>
      </c>
      <c r="E38" s="19">
        <v>10</v>
      </c>
      <c r="F38" s="17">
        <v>6</v>
      </c>
      <c r="G38" s="17"/>
      <c r="H38" s="18">
        <v>124</v>
      </c>
      <c r="I38" s="19">
        <v>140</v>
      </c>
      <c r="J38" s="17"/>
      <c r="K38" s="17"/>
      <c r="L38" s="17"/>
      <c r="M38" s="18"/>
      <c r="N38" s="20">
        <v>140</v>
      </c>
      <c r="O38" s="17"/>
      <c r="P38" s="18"/>
      <c r="Q38" s="19">
        <v>22</v>
      </c>
      <c r="R38" s="18">
        <v>118</v>
      </c>
      <c r="S38" s="20">
        <v>22</v>
      </c>
      <c r="T38" s="17">
        <v>112</v>
      </c>
      <c r="U38" s="18">
        <v>112</v>
      </c>
    </row>
    <row r="39" spans="1:21" ht="14.1" customHeight="1" x14ac:dyDescent="0.15">
      <c r="A39" s="32" t="s">
        <v>43</v>
      </c>
      <c r="B39" s="33"/>
      <c r="C39" s="14">
        <v>220</v>
      </c>
      <c r="D39" s="15">
        <f t="shared" si="1"/>
        <v>48</v>
      </c>
      <c r="E39" s="19">
        <v>17</v>
      </c>
      <c r="F39" s="17">
        <v>20</v>
      </c>
      <c r="G39" s="17"/>
      <c r="H39" s="18">
        <v>11</v>
      </c>
      <c r="I39" s="19">
        <v>42</v>
      </c>
      <c r="J39" s="17"/>
      <c r="K39" s="17">
        <v>4</v>
      </c>
      <c r="L39" s="17"/>
      <c r="M39" s="18">
        <v>2</v>
      </c>
      <c r="N39" s="20">
        <v>48</v>
      </c>
      <c r="O39" s="17"/>
      <c r="P39" s="18"/>
      <c r="Q39" s="19">
        <v>35</v>
      </c>
      <c r="R39" s="18">
        <v>13</v>
      </c>
      <c r="S39" s="20">
        <v>28</v>
      </c>
      <c r="T39" s="17"/>
      <c r="U39" s="18"/>
    </row>
    <row r="40" spans="1:21" ht="14.1" customHeight="1" x14ac:dyDescent="0.15">
      <c r="A40" s="32" t="s">
        <v>44</v>
      </c>
      <c r="B40" s="33"/>
      <c r="C40" s="14">
        <v>221</v>
      </c>
      <c r="D40" s="15">
        <f t="shared" si="1"/>
        <v>16</v>
      </c>
      <c r="E40" s="19">
        <v>12</v>
      </c>
      <c r="F40" s="17"/>
      <c r="G40" s="17"/>
      <c r="H40" s="18">
        <v>4</v>
      </c>
      <c r="I40" s="19">
        <v>14</v>
      </c>
      <c r="J40" s="17"/>
      <c r="K40" s="17">
        <v>2</v>
      </c>
      <c r="L40" s="17"/>
      <c r="M40" s="18"/>
      <c r="N40" s="20">
        <v>16</v>
      </c>
      <c r="O40" s="17"/>
      <c r="P40" s="18"/>
      <c r="Q40" s="19">
        <v>16</v>
      </c>
      <c r="R40" s="18"/>
      <c r="S40" s="20">
        <v>16</v>
      </c>
      <c r="T40" s="17"/>
      <c r="U40" s="18"/>
    </row>
    <row r="41" spans="1:21" ht="14.1" customHeight="1" x14ac:dyDescent="0.15">
      <c r="A41" s="32" t="s">
        <v>45</v>
      </c>
      <c r="B41" s="33"/>
      <c r="C41" s="14">
        <v>222</v>
      </c>
      <c r="D41" s="15">
        <f t="shared" si="1"/>
        <v>0</v>
      </c>
      <c r="E41" s="19"/>
      <c r="F41" s="17"/>
      <c r="G41" s="17"/>
      <c r="H41" s="18"/>
      <c r="I41" s="19"/>
      <c r="J41" s="17"/>
      <c r="K41" s="17"/>
      <c r="L41" s="17"/>
      <c r="M41" s="18"/>
      <c r="N41" s="20"/>
      <c r="O41" s="17"/>
      <c r="P41" s="18"/>
      <c r="Q41" s="19"/>
      <c r="R41" s="18"/>
      <c r="S41" s="20"/>
      <c r="T41" s="17"/>
      <c r="U41" s="18"/>
    </row>
    <row r="42" spans="1:21" ht="14.1" customHeight="1" x14ac:dyDescent="0.15">
      <c r="A42" s="32" t="s">
        <v>142</v>
      </c>
      <c r="B42" s="33"/>
      <c r="C42" s="13">
        <v>223</v>
      </c>
      <c r="D42" s="15">
        <f t="shared" si="1"/>
        <v>13</v>
      </c>
      <c r="E42" s="19">
        <v>11</v>
      </c>
      <c r="F42" s="17"/>
      <c r="G42" s="17"/>
      <c r="H42" s="18">
        <v>2</v>
      </c>
      <c r="I42" s="19">
        <v>10</v>
      </c>
      <c r="J42" s="17"/>
      <c r="K42" s="17">
        <v>2</v>
      </c>
      <c r="L42" s="17"/>
      <c r="M42" s="18">
        <v>1</v>
      </c>
      <c r="N42" s="20">
        <v>13</v>
      </c>
      <c r="O42" s="17"/>
      <c r="P42" s="18"/>
      <c r="Q42" s="19">
        <v>10</v>
      </c>
      <c r="R42" s="18">
        <v>3</v>
      </c>
      <c r="S42" s="20">
        <v>13</v>
      </c>
      <c r="T42" s="17"/>
      <c r="U42" s="18"/>
    </row>
    <row r="43" spans="1:21" ht="14.1" customHeight="1" x14ac:dyDescent="0.15">
      <c r="A43" s="32" t="s">
        <v>143</v>
      </c>
      <c r="B43" s="33"/>
      <c r="C43" s="13">
        <v>224</v>
      </c>
      <c r="D43" s="15">
        <f t="shared" si="1"/>
        <v>38</v>
      </c>
      <c r="E43" s="19">
        <v>22</v>
      </c>
      <c r="F43" s="17">
        <v>6</v>
      </c>
      <c r="G43" s="17"/>
      <c r="H43" s="18">
        <v>10</v>
      </c>
      <c r="I43" s="19">
        <v>29</v>
      </c>
      <c r="J43" s="17"/>
      <c r="K43" s="17">
        <v>7</v>
      </c>
      <c r="L43" s="17"/>
      <c r="M43" s="18">
        <v>2</v>
      </c>
      <c r="N43" s="20">
        <v>38</v>
      </c>
      <c r="O43" s="17"/>
      <c r="P43" s="18"/>
      <c r="Q43" s="19">
        <v>34</v>
      </c>
      <c r="R43" s="18">
        <v>4</v>
      </c>
      <c r="S43" s="20">
        <v>32</v>
      </c>
      <c r="T43" s="17">
        <v>6</v>
      </c>
      <c r="U43" s="18"/>
    </row>
    <row r="44" spans="1:21" ht="14.1" customHeight="1" x14ac:dyDescent="0.15">
      <c r="A44" s="32" t="s">
        <v>46</v>
      </c>
      <c r="B44" s="33"/>
      <c r="C44" s="13">
        <v>225</v>
      </c>
      <c r="D44" s="15">
        <f t="shared" si="1"/>
        <v>44</v>
      </c>
      <c r="E44" s="19">
        <v>5</v>
      </c>
      <c r="F44" s="17">
        <v>39</v>
      </c>
      <c r="G44" s="17"/>
      <c r="H44" s="18"/>
      <c r="I44" s="19">
        <v>5</v>
      </c>
      <c r="J44" s="17">
        <v>39</v>
      </c>
      <c r="K44" s="17"/>
      <c r="L44" s="17"/>
      <c r="M44" s="18"/>
      <c r="N44" s="20">
        <v>44</v>
      </c>
      <c r="O44" s="17"/>
      <c r="P44" s="18"/>
      <c r="Q44" s="19">
        <v>5</v>
      </c>
      <c r="R44" s="18">
        <v>39</v>
      </c>
      <c r="S44" s="20">
        <v>5</v>
      </c>
      <c r="T44" s="17">
        <v>39</v>
      </c>
      <c r="U44" s="18"/>
    </row>
    <row r="45" spans="1:21" ht="14.1" customHeight="1" x14ac:dyDescent="0.15">
      <c r="A45" s="32" t="s">
        <v>144</v>
      </c>
      <c r="B45" s="33"/>
      <c r="C45" s="13">
        <v>226</v>
      </c>
      <c r="D45" s="15">
        <f t="shared" si="1"/>
        <v>3</v>
      </c>
      <c r="E45" s="19">
        <v>2</v>
      </c>
      <c r="F45" s="17"/>
      <c r="G45" s="17"/>
      <c r="H45" s="18">
        <v>1</v>
      </c>
      <c r="I45" s="19">
        <v>3</v>
      </c>
      <c r="J45" s="17"/>
      <c r="K45" s="17"/>
      <c r="L45" s="17"/>
      <c r="M45" s="18"/>
      <c r="N45" s="20">
        <v>3</v>
      </c>
      <c r="O45" s="17"/>
      <c r="P45" s="18"/>
      <c r="Q45" s="19">
        <v>3</v>
      </c>
      <c r="R45" s="18"/>
      <c r="S45" s="20">
        <v>3</v>
      </c>
      <c r="T45" s="17"/>
      <c r="U45" s="18"/>
    </row>
    <row r="46" spans="1:21" ht="14.1" customHeight="1" x14ac:dyDescent="0.15">
      <c r="A46" s="32" t="s">
        <v>145</v>
      </c>
      <c r="B46" s="33"/>
      <c r="C46" s="13">
        <v>227</v>
      </c>
      <c r="D46" s="15">
        <f t="shared" si="1"/>
        <v>6</v>
      </c>
      <c r="E46" s="19">
        <v>6</v>
      </c>
      <c r="F46" s="17"/>
      <c r="G46" s="17"/>
      <c r="H46" s="18"/>
      <c r="I46" s="19">
        <v>6</v>
      </c>
      <c r="J46" s="17"/>
      <c r="K46" s="17"/>
      <c r="L46" s="17"/>
      <c r="M46" s="18"/>
      <c r="N46" s="20">
        <v>6</v>
      </c>
      <c r="O46" s="17"/>
      <c r="P46" s="18"/>
      <c r="Q46" s="19">
        <v>6</v>
      </c>
      <c r="R46" s="18"/>
      <c r="S46" s="20">
        <v>6</v>
      </c>
      <c r="T46" s="17"/>
      <c r="U46" s="18"/>
    </row>
    <row r="47" spans="1:21" ht="14.1" customHeight="1" x14ac:dyDescent="0.15">
      <c r="A47" s="32" t="s">
        <v>146</v>
      </c>
      <c r="B47" s="33"/>
      <c r="C47" s="13">
        <v>228</v>
      </c>
      <c r="D47" s="15">
        <f t="shared" si="1"/>
        <v>46</v>
      </c>
      <c r="E47" s="19">
        <v>15</v>
      </c>
      <c r="F47" s="17">
        <v>30</v>
      </c>
      <c r="G47" s="17"/>
      <c r="H47" s="18">
        <v>1</v>
      </c>
      <c r="I47" s="19">
        <v>43</v>
      </c>
      <c r="J47" s="17"/>
      <c r="K47" s="17">
        <v>3</v>
      </c>
      <c r="L47" s="17"/>
      <c r="M47" s="18"/>
      <c r="N47" s="20">
        <v>46</v>
      </c>
      <c r="O47" s="17"/>
      <c r="P47" s="18"/>
      <c r="Q47" s="19">
        <v>46</v>
      </c>
      <c r="R47" s="18"/>
      <c r="S47" s="20">
        <v>16</v>
      </c>
      <c r="T47" s="17">
        <v>6</v>
      </c>
      <c r="U47" s="18"/>
    </row>
    <row r="48" spans="1:21" ht="14.1" customHeight="1" x14ac:dyDescent="0.15">
      <c r="A48" s="32" t="s">
        <v>147</v>
      </c>
      <c r="B48" s="33"/>
      <c r="C48" s="13">
        <v>229</v>
      </c>
      <c r="D48" s="15">
        <f>SUM(E48:H48)</f>
        <v>19</v>
      </c>
      <c r="E48" s="19">
        <v>5</v>
      </c>
      <c r="F48" s="17">
        <v>14</v>
      </c>
      <c r="G48" s="17"/>
      <c r="H48" s="18"/>
      <c r="I48" s="19">
        <v>4</v>
      </c>
      <c r="J48" s="17"/>
      <c r="K48" s="17">
        <v>1</v>
      </c>
      <c r="L48" s="17"/>
      <c r="M48" s="18">
        <v>14</v>
      </c>
      <c r="N48" s="20">
        <v>19</v>
      </c>
      <c r="O48" s="17"/>
      <c r="P48" s="18"/>
      <c r="Q48" s="19">
        <v>5</v>
      </c>
      <c r="R48" s="18">
        <v>14</v>
      </c>
      <c r="S48" s="20">
        <v>5</v>
      </c>
      <c r="T48" s="17"/>
      <c r="U48" s="18"/>
    </row>
    <row r="49" spans="1:21" ht="14.1" customHeight="1" x14ac:dyDescent="0.15">
      <c r="A49" s="32" t="s">
        <v>148</v>
      </c>
      <c r="B49" s="33"/>
      <c r="C49" s="13">
        <v>230</v>
      </c>
      <c r="D49" s="15">
        <f>SUM(E49:H49)</f>
        <v>66</v>
      </c>
      <c r="E49" s="19">
        <v>25</v>
      </c>
      <c r="F49" s="17">
        <v>32</v>
      </c>
      <c r="G49" s="17"/>
      <c r="H49" s="18">
        <v>9</v>
      </c>
      <c r="I49" s="19">
        <v>60</v>
      </c>
      <c r="J49" s="17"/>
      <c r="K49" s="17">
        <v>4</v>
      </c>
      <c r="L49" s="17"/>
      <c r="M49" s="18">
        <v>2</v>
      </c>
      <c r="N49" s="20">
        <v>66</v>
      </c>
      <c r="O49" s="17"/>
      <c r="P49" s="18"/>
      <c r="Q49" s="19">
        <v>34</v>
      </c>
      <c r="R49" s="18">
        <v>32</v>
      </c>
      <c r="S49" s="20">
        <v>34</v>
      </c>
      <c r="T49" s="17">
        <v>32</v>
      </c>
      <c r="U49" s="18"/>
    </row>
    <row r="50" spans="1:21" ht="14.1" customHeight="1" x14ac:dyDescent="0.15">
      <c r="A50" s="32" t="s">
        <v>149</v>
      </c>
      <c r="B50" s="33"/>
      <c r="C50" s="13">
        <v>231</v>
      </c>
      <c r="D50" s="15">
        <f>SUM(E50:H50)</f>
        <v>13</v>
      </c>
      <c r="E50" s="19">
        <v>10</v>
      </c>
      <c r="F50" s="17">
        <v>1</v>
      </c>
      <c r="G50" s="17"/>
      <c r="H50" s="18">
        <v>2</v>
      </c>
      <c r="I50" s="19">
        <v>10</v>
      </c>
      <c r="J50" s="17"/>
      <c r="K50" s="17">
        <v>3</v>
      </c>
      <c r="L50" s="17"/>
      <c r="M50" s="18"/>
      <c r="N50" s="20">
        <v>13</v>
      </c>
      <c r="O50" s="17"/>
      <c r="P50" s="18"/>
      <c r="Q50" s="19">
        <v>11</v>
      </c>
      <c r="R50" s="18">
        <v>2</v>
      </c>
      <c r="S50" s="20">
        <v>13</v>
      </c>
      <c r="T50" s="17"/>
      <c r="U50" s="18"/>
    </row>
    <row r="51" spans="1:21" ht="14.1" customHeight="1" x14ac:dyDescent="0.15">
      <c r="A51" s="32"/>
      <c r="B51" s="33"/>
      <c r="C51" s="13">
        <v>232</v>
      </c>
      <c r="D51" s="15">
        <f>SUM(E51:H51)</f>
        <v>0</v>
      </c>
      <c r="E51" s="19"/>
      <c r="F51" s="17"/>
      <c r="G51" s="17"/>
      <c r="H51" s="18"/>
      <c r="I51" s="19"/>
      <c r="J51" s="17"/>
      <c r="K51" s="17"/>
      <c r="L51" s="17"/>
      <c r="M51" s="18"/>
      <c r="N51" s="20"/>
      <c r="O51" s="17"/>
      <c r="P51" s="18"/>
      <c r="Q51" s="19"/>
      <c r="R51" s="18"/>
      <c r="S51" s="20"/>
      <c r="T51" s="17"/>
      <c r="U51" s="18"/>
    </row>
    <row r="52" spans="1:21" ht="14.1" customHeight="1" thickBot="1" x14ac:dyDescent="0.2">
      <c r="A52" s="34"/>
      <c r="B52" s="35"/>
      <c r="C52" s="36">
        <v>233</v>
      </c>
      <c r="D52" s="37">
        <f t="shared" si="1"/>
        <v>0</v>
      </c>
      <c r="E52" s="19"/>
      <c r="F52" s="17"/>
      <c r="G52" s="17"/>
      <c r="H52" s="18"/>
      <c r="I52" s="19"/>
      <c r="J52" s="17"/>
      <c r="K52" s="17"/>
      <c r="L52" s="17"/>
      <c r="M52" s="18"/>
      <c r="N52" s="20"/>
      <c r="O52" s="17"/>
      <c r="P52" s="18"/>
      <c r="Q52" s="19"/>
      <c r="R52" s="18"/>
      <c r="S52" s="20"/>
      <c r="T52" s="17"/>
      <c r="U52" s="18"/>
    </row>
    <row r="53" spans="1:21" ht="14.1" customHeight="1" x14ac:dyDescent="0.15">
      <c r="A53" s="38" t="s">
        <v>150</v>
      </c>
      <c r="B53" s="39"/>
      <c r="C53" s="40"/>
      <c r="D53" s="7">
        <f>SUM(D54)</f>
        <v>0</v>
      </c>
      <c r="E53" s="7">
        <f t="shared" ref="E53:U53" si="3">SUM(E54)</f>
        <v>0</v>
      </c>
      <c r="F53" s="9">
        <f t="shared" si="3"/>
        <v>0</v>
      </c>
      <c r="G53" s="7">
        <f t="shared" si="3"/>
        <v>0</v>
      </c>
      <c r="H53" s="10">
        <f t="shared" si="3"/>
        <v>0</v>
      </c>
      <c r="I53" s="41">
        <f t="shared" si="3"/>
        <v>0</v>
      </c>
      <c r="J53" s="7">
        <f t="shared" si="3"/>
        <v>0</v>
      </c>
      <c r="K53" s="7">
        <f t="shared" si="3"/>
        <v>0</v>
      </c>
      <c r="L53" s="7">
        <f t="shared" si="3"/>
        <v>0</v>
      </c>
      <c r="M53" s="10">
        <f t="shared" si="3"/>
        <v>0</v>
      </c>
      <c r="N53" s="41">
        <f t="shared" si="3"/>
        <v>0</v>
      </c>
      <c r="O53" s="7">
        <f t="shared" si="3"/>
        <v>0</v>
      </c>
      <c r="P53" s="10">
        <f t="shared" si="3"/>
        <v>0</v>
      </c>
      <c r="Q53" s="41">
        <f t="shared" si="3"/>
        <v>0</v>
      </c>
      <c r="R53" s="10">
        <f t="shared" si="3"/>
        <v>0</v>
      </c>
      <c r="S53" s="41">
        <f t="shared" si="3"/>
        <v>0</v>
      </c>
      <c r="T53" s="7">
        <f t="shared" si="3"/>
        <v>0</v>
      </c>
      <c r="U53" s="10">
        <f t="shared" si="3"/>
        <v>0</v>
      </c>
    </row>
    <row r="54" spans="1:21" ht="14.1" customHeight="1" thickBot="1" x14ac:dyDescent="0.2">
      <c r="A54" s="21"/>
      <c r="B54" s="22" t="s">
        <v>47</v>
      </c>
      <c r="C54" s="22">
        <v>305</v>
      </c>
      <c r="D54" s="42">
        <f>SUM(E54:H54)</f>
        <v>0</v>
      </c>
      <c r="E54" s="24"/>
      <c r="F54" s="25"/>
      <c r="G54" s="25"/>
      <c r="H54" s="26"/>
      <c r="I54" s="27"/>
      <c r="J54" s="25"/>
      <c r="K54" s="25"/>
      <c r="L54" s="25"/>
      <c r="M54" s="26"/>
      <c r="N54" s="27"/>
      <c r="O54" s="25"/>
      <c r="P54" s="26"/>
      <c r="Q54" s="27"/>
      <c r="R54" s="26"/>
      <c r="S54" s="27"/>
      <c r="T54" s="25"/>
      <c r="U54" s="26"/>
    </row>
    <row r="55" spans="1:21" ht="14.1" customHeight="1" x14ac:dyDescent="0.15">
      <c r="A55" s="5" t="s">
        <v>151</v>
      </c>
      <c r="B55" s="43"/>
      <c r="C55" s="40"/>
      <c r="D55" s="7">
        <f>SUM(D56:D62)</f>
        <v>138</v>
      </c>
      <c r="E55" s="8">
        <f>SUM(E56:E62)</f>
        <v>53</v>
      </c>
      <c r="F55" s="9">
        <f>SUM(F56:F62)</f>
        <v>68</v>
      </c>
      <c r="G55" s="9">
        <f t="shared" ref="G55:U55" si="4">SUM(G56:G62)</f>
        <v>0</v>
      </c>
      <c r="H55" s="10">
        <f t="shared" si="4"/>
        <v>17</v>
      </c>
      <c r="I55" s="11">
        <f t="shared" si="4"/>
        <v>124</v>
      </c>
      <c r="J55" s="9">
        <f t="shared" si="4"/>
        <v>0</v>
      </c>
      <c r="K55" s="9">
        <f t="shared" si="4"/>
        <v>9</v>
      </c>
      <c r="L55" s="9">
        <f t="shared" si="4"/>
        <v>0</v>
      </c>
      <c r="M55" s="10">
        <f t="shared" si="4"/>
        <v>5</v>
      </c>
      <c r="N55" s="11">
        <f t="shared" si="4"/>
        <v>138</v>
      </c>
      <c r="O55" s="9">
        <f t="shared" si="4"/>
        <v>0</v>
      </c>
      <c r="P55" s="10">
        <f t="shared" si="4"/>
        <v>0</v>
      </c>
      <c r="Q55" s="11">
        <f t="shared" si="4"/>
        <v>68</v>
      </c>
      <c r="R55" s="10">
        <f t="shared" si="4"/>
        <v>70</v>
      </c>
      <c r="S55" s="11">
        <f t="shared" si="4"/>
        <v>70</v>
      </c>
      <c r="T55" s="9">
        <f t="shared" si="4"/>
        <v>60</v>
      </c>
      <c r="U55" s="10">
        <f t="shared" si="4"/>
        <v>0</v>
      </c>
    </row>
    <row r="56" spans="1:21" ht="14.1" customHeight="1" x14ac:dyDescent="0.15">
      <c r="A56" s="12"/>
      <c r="B56" s="13" t="s">
        <v>48</v>
      </c>
      <c r="C56" s="13">
        <v>341</v>
      </c>
      <c r="D56" s="15">
        <f>SUM(E56:H56)</f>
        <v>10</v>
      </c>
      <c r="E56" s="19">
        <v>9</v>
      </c>
      <c r="F56" s="17"/>
      <c r="G56" s="17"/>
      <c r="H56" s="18">
        <v>1</v>
      </c>
      <c r="I56" s="20">
        <v>6</v>
      </c>
      <c r="J56" s="17"/>
      <c r="K56" s="17">
        <v>2</v>
      </c>
      <c r="L56" s="17"/>
      <c r="M56" s="18">
        <v>2</v>
      </c>
      <c r="N56" s="20">
        <v>10</v>
      </c>
      <c r="O56" s="17"/>
      <c r="P56" s="18"/>
      <c r="Q56" s="20">
        <v>10</v>
      </c>
      <c r="R56" s="18"/>
      <c r="S56" s="20">
        <v>10</v>
      </c>
      <c r="T56" s="17"/>
      <c r="U56" s="18"/>
    </row>
    <row r="57" spans="1:21" ht="14.1" customHeight="1" x14ac:dyDescent="0.15">
      <c r="A57" s="12"/>
      <c r="B57" s="13" t="s">
        <v>49</v>
      </c>
      <c r="C57" s="13">
        <v>342</v>
      </c>
      <c r="D57" s="15">
        <f t="shared" ref="D57:D67" si="5">SUM(E57:H57)</f>
        <v>11</v>
      </c>
      <c r="E57" s="19">
        <v>8</v>
      </c>
      <c r="F57" s="17"/>
      <c r="G57" s="17"/>
      <c r="H57" s="18">
        <v>3</v>
      </c>
      <c r="I57" s="20">
        <v>10</v>
      </c>
      <c r="J57" s="17"/>
      <c r="K57" s="17"/>
      <c r="L57" s="17"/>
      <c r="M57" s="18">
        <v>1</v>
      </c>
      <c r="N57" s="20">
        <v>11</v>
      </c>
      <c r="O57" s="17"/>
      <c r="P57" s="18"/>
      <c r="Q57" s="20">
        <v>10</v>
      </c>
      <c r="R57" s="18">
        <v>1</v>
      </c>
      <c r="S57" s="20">
        <v>11</v>
      </c>
      <c r="T57" s="17"/>
      <c r="U57" s="18"/>
    </row>
    <row r="58" spans="1:21" ht="14.1" customHeight="1" x14ac:dyDescent="0.15">
      <c r="A58" s="12"/>
      <c r="B58" s="13" t="s">
        <v>50</v>
      </c>
      <c r="C58" s="13">
        <v>343</v>
      </c>
      <c r="D58" s="15">
        <f t="shared" si="5"/>
        <v>14</v>
      </c>
      <c r="E58" s="19">
        <v>4</v>
      </c>
      <c r="F58" s="17">
        <v>8</v>
      </c>
      <c r="G58" s="17"/>
      <c r="H58" s="18">
        <v>2</v>
      </c>
      <c r="I58" s="20">
        <v>14</v>
      </c>
      <c r="J58" s="17"/>
      <c r="K58" s="17"/>
      <c r="L58" s="17"/>
      <c r="M58" s="18"/>
      <c r="N58" s="20">
        <v>14</v>
      </c>
      <c r="O58" s="17"/>
      <c r="P58" s="18"/>
      <c r="Q58" s="20">
        <v>6</v>
      </c>
      <c r="R58" s="18">
        <v>8</v>
      </c>
      <c r="S58" s="20">
        <v>6</v>
      </c>
      <c r="T58" s="17"/>
      <c r="U58" s="18"/>
    </row>
    <row r="59" spans="1:21" ht="14.1" customHeight="1" x14ac:dyDescent="0.15">
      <c r="A59" s="12"/>
      <c r="B59" s="13" t="s">
        <v>51</v>
      </c>
      <c r="C59" s="13">
        <v>344</v>
      </c>
      <c r="D59" s="15">
        <f t="shared" si="5"/>
        <v>19</v>
      </c>
      <c r="E59" s="19">
        <v>11</v>
      </c>
      <c r="F59" s="17"/>
      <c r="G59" s="17"/>
      <c r="H59" s="18">
        <v>8</v>
      </c>
      <c r="I59" s="20">
        <v>13</v>
      </c>
      <c r="J59" s="17"/>
      <c r="K59" s="17">
        <v>5</v>
      </c>
      <c r="L59" s="17"/>
      <c r="M59" s="18">
        <v>1</v>
      </c>
      <c r="N59" s="20">
        <v>19</v>
      </c>
      <c r="O59" s="17"/>
      <c r="P59" s="18"/>
      <c r="Q59" s="20">
        <v>19</v>
      </c>
      <c r="R59" s="18"/>
      <c r="S59" s="20">
        <v>19</v>
      </c>
      <c r="T59" s="17"/>
      <c r="U59" s="18"/>
    </row>
    <row r="60" spans="1:21" ht="14.1" customHeight="1" x14ac:dyDescent="0.15">
      <c r="A60" s="12"/>
      <c r="B60" s="13" t="s">
        <v>52</v>
      </c>
      <c r="C60" s="13">
        <v>345</v>
      </c>
      <c r="D60" s="15">
        <f t="shared" si="5"/>
        <v>7</v>
      </c>
      <c r="E60" s="19">
        <v>5</v>
      </c>
      <c r="F60" s="17"/>
      <c r="G60" s="17"/>
      <c r="H60" s="18">
        <v>2</v>
      </c>
      <c r="I60" s="20">
        <v>7</v>
      </c>
      <c r="J60" s="17"/>
      <c r="K60" s="17"/>
      <c r="L60" s="17"/>
      <c r="M60" s="18"/>
      <c r="N60" s="20">
        <v>7</v>
      </c>
      <c r="O60" s="17"/>
      <c r="P60" s="18"/>
      <c r="Q60" s="20">
        <v>7</v>
      </c>
      <c r="R60" s="18"/>
      <c r="S60" s="20">
        <v>7</v>
      </c>
      <c r="T60" s="17"/>
      <c r="U60" s="18"/>
    </row>
    <row r="61" spans="1:21" ht="14.1" customHeight="1" x14ac:dyDescent="0.15">
      <c r="A61" s="12"/>
      <c r="B61" s="13" t="s">
        <v>53</v>
      </c>
      <c r="C61" s="13">
        <v>348</v>
      </c>
      <c r="D61" s="15">
        <f t="shared" si="5"/>
        <v>9</v>
      </c>
      <c r="E61" s="19">
        <v>9</v>
      </c>
      <c r="F61" s="17"/>
      <c r="G61" s="17"/>
      <c r="H61" s="18"/>
      <c r="I61" s="20">
        <v>8</v>
      </c>
      <c r="J61" s="17"/>
      <c r="K61" s="17">
        <v>1</v>
      </c>
      <c r="L61" s="17"/>
      <c r="M61" s="18"/>
      <c r="N61" s="20">
        <v>9</v>
      </c>
      <c r="O61" s="17"/>
      <c r="P61" s="18"/>
      <c r="Q61" s="20">
        <v>9</v>
      </c>
      <c r="R61" s="18"/>
      <c r="S61" s="20">
        <v>9</v>
      </c>
      <c r="T61" s="17"/>
      <c r="U61" s="18"/>
    </row>
    <row r="62" spans="1:21" ht="14.1" customHeight="1" thickBot="1" x14ac:dyDescent="0.2">
      <c r="A62" s="21"/>
      <c r="B62" s="22" t="s">
        <v>54</v>
      </c>
      <c r="C62" s="22">
        <v>349</v>
      </c>
      <c r="D62" s="15">
        <f t="shared" si="5"/>
        <v>68</v>
      </c>
      <c r="E62" s="24">
        <v>7</v>
      </c>
      <c r="F62" s="25">
        <v>60</v>
      </c>
      <c r="G62" s="25"/>
      <c r="H62" s="26">
        <v>1</v>
      </c>
      <c r="I62" s="27">
        <v>66</v>
      </c>
      <c r="J62" s="25"/>
      <c r="K62" s="25">
        <v>1</v>
      </c>
      <c r="L62" s="25"/>
      <c r="M62" s="26">
        <v>1</v>
      </c>
      <c r="N62" s="27">
        <v>68</v>
      </c>
      <c r="O62" s="25"/>
      <c r="P62" s="26"/>
      <c r="Q62" s="27">
        <v>7</v>
      </c>
      <c r="R62" s="26">
        <v>61</v>
      </c>
      <c r="S62" s="27">
        <v>8</v>
      </c>
      <c r="T62" s="25">
        <v>60</v>
      </c>
      <c r="U62" s="26"/>
    </row>
    <row r="63" spans="1:21" ht="14.1" customHeight="1" x14ac:dyDescent="0.15">
      <c r="A63" s="5" t="s">
        <v>152</v>
      </c>
      <c r="B63" s="43"/>
      <c r="C63" s="40"/>
      <c r="D63" s="7">
        <f>SUM(D64:D67)</f>
        <v>0</v>
      </c>
      <c r="E63" s="8">
        <f>SUM(E64:E67)</f>
        <v>0</v>
      </c>
      <c r="F63" s="9">
        <f>SUM(F64:F67)</f>
        <v>0</v>
      </c>
      <c r="G63" s="9">
        <f t="shared" ref="G63:U63" si="6">SUM(G64:G67)</f>
        <v>0</v>
      </c>
      <c r="H63" s="10">
        <f t="shared" si="6"/>
        <v>0</v>
      </c>
      <c r="I63" s="11">
        <f t="shared" si="6"/>
        <v>0</v>
      </c>
      <c r="J63" s="9">
        <f t="shared" si="6"/>
        <v>0</v>
      </c>
      <c r="K63" s="9">
        <f t="shared" si="6"/>
        <v>0</v>
      </c>
      <c r="L63" s="9">
        <f t="shared" si="6"/>
        <v>0</v>
      </c>
      <c r="M63" s="10">
        <f t="shared" si="6"/>
        <v>0</v>
      </c>
      <c r="N63" s="11">
        <f t="shared" si="6"/>
        <v>0</v>
      </c>
      <c r="O63" s="9">
        <f t="shared" si="6"/>
        <v>0</v>
      </c>
      <c r="P63" s="10">
        <f t="shared" si="6"/>
        <v>0</v>
      </c>
      <c r="Q63" s="11">
        <f t="shared" si="6"/>
        <v>0</v>
      </c>
      <c r="R63" s="10">
        <f t="shared" si="6"/>
        <v>0</v>
      </c>
      <c r="S63" s="11">
        <f t="shared" si="6"/>
        <v>0</v>
      </c>
      <c r="T63" s="9">
        <f t="shared" si="6"/>
        <v>0</v>
      </c>
      <c r="U63" s="10">
        <f t="shared" si="6"/>
        <v>0</v>
      </c>
    </row>
    <row r="64" spans="1:21" ht="14.1" customHeight="1" x14ac:dyDescent="0.15">
      <c r="A64" s="12"/>
      <c r="B64" s="13" t="s">
        <v>55</v>
      </c>
      <c r="C64" s="13">
        <v>362</v>
      </c>
      <c r="D64" s="15">
        <f t="shared" si="5"/>
        <v>0</v>
      </c>
      <c r="E64" s="19"/>
      <c r="F64" s="17"/>
      <c r="G64" s="17"/>
      <c r="H64" s="18"/>
      <c r="I64" s="20"/>
      <c r="J64" s="17"/>
      <c r="K64" s="17"/>
      <c r="L64" s="17"/>
      <c r="M64" s="18"/>
      <c r="N64" s="20"/>
      <c r="O64" s="17"/>
      <c r="P64" s="18"/>
      <c r="Q64" s="20"/>
      <c r="R64" s="18"/>
      <c r="S64" s="20"/>
      <c r="T64" s="17"/>
      <c r="U64" s="18"/>
    </row>
    <row r="65" spans="1:21" ht="14.1" customHeight="1" x14ac:dyDescent="0.15">
      <c r="A65" s="12"/>
      <c r="B65" s="13" t="s">
        <v>56</v>
      </c>
      <c r="C65" s="13">
        <v>363</v>
      </c>
      <c r="D65" s="15">
        <f t="shared" si="5"/>
        <v>0</v>
      </c>
      <c r="E65" s="19"/>
      <c r="F65" s="17"/>
      <c r="G65" s="17"/>
      <c r="H65" s="18"/>
      <c r="I65" s="20"/>
      <c r="J65" s="17"/>
      <c r="K65" s="17"/>
      <c r="L65" s="17"/>
      <c r="M65" s="18"/>
      <c r="N65" s="20"/>
      <c r="O65" s="17"/>
      <c r="P65" s="18"/>
      <c r="Q65" s="20"/>
      <c r="R65" s="18"/>
      <c r="S65" s="20"/>
      <c r="T65" s="17"/>
      <c r="U65" s="18"/>
    </row>
    <row r="66" spans="1:21" ht="14.1" customHeight="1" x14ac:dyDescent="0.15">
      <c r="A66" s="12"/>
      <c r="B66" s="13" t="s">
        <v>57</v>
      </c>
      <c r="C66" s="13">
        <v>364</v>
      </c>
      <c r="D66" s="15">
        <f t="shared" si="5"/>
        <v>0</v>
      </c>
      <c r="E66" s="19"/>
      <c r="F66" s="17"/>
      <c r="G66" s="17"/>
      <c r="H66" s="18"/>
      <c r="I66" s="20"/>
      <c r="J66" s="17"/>
      <c r="K66" s="17"/>
      <c r="L66" s="17"/>
      <c r="M66" s="18"/>
      <c r="N66" s="20"/>
      <c r="O66" s="17"/>
      <c r="P66" s="18"/>
      <c r="Q66" s="20"/>
      <c r="R66" s="18"/>
      <c r="S66" s="20"/>
      <c r="T66" s="17"/>
      <c r="U66" s="18"/>
    </row>
    <row r="67" spans="1:21" ht="14.1" customHeight="1" thickBot="1" x14ac:dyDescent="0.2">
      <c r="A67" s="21"/>
      <c r="B67" s="22" t="s">
        <v>58</v>
      </c>
      <c r="C67" s="22">
        <v>365</v>
      </c>
      <c r="D67" s="15">
        <f t="shared" si="5"/>
        <v>0</v>
      </c>
      <c r="E67" s="24"/>
      <c r="F67" s="25"/>
      <c r="G67" s="25"/>
      <c r="H67" s="26"/>
      <c r="I67" s="27"/>
      <c r="J67" s="25"/>
      <c r="K67" s="25"/>
      <c r="L67" s="25"/>
      <c r="M67" s="26"/>
      <c r="N67" s="27"/>
      <c r="O67" s="25"/>
      <c r="P67" s="26"/>
      <c r="Q67" s="27"/>
      <c r="R67" s="26"/>
      <c r="S67" s="27"/>
      <c r="T67" s="25"/>
      <c r="U67" s="26"/>
    </row>
    <row r="68" spans="1:21" ht="14.1" customHeight="1" x14ac:dyDescent="0.15">
      <c r="A68" s="5" t="s">
        <v>153</v>
      </c>
      <c r="B68" s="43"/>
      <c r="C68" s="40"/>
      <c r="D68" s="7">
        <f>SUM(D69:D72)</f>
        <v>40</v>
      </c>
      <c r="E68" s="8">
        <f>SUM(E69:E72)</f>
        <v>16</v>
      </c>
      <c r="F68" s="9">
        <f>SUM(F69:F72)</f>
        <v>14</v>
      </c>
      <c r="G68" s="9">
        <f t="shared" ref="G68:U68" si="7">SUM(G69:G72)</f>
        <v>0</v>
      </c>
      <c r="H68" s="10">
        <f t="shared" si="7"/>
        <v>10</v>
      </c>
      <c r="I68" s="11">
        <f t="shared" si="7"/>
        <v>34</v>
      </c>
      <c r="J68" s="9">
        <f t="shared" si="7"/>
        <v>0</v>
      </c>
      <c r="K68" s="9">
        <f t="shared" si="7"/>
        <v>5</v>
      </c>
      <c r="L68" s="9">
        <f t="shared" si="7"/>
        <v>0</v>
      </c>
      <c r="M68" s="10">
        <f t="shared" si="7"/>
        <v>1</v>
      </c>
      <c r="N68" s="11">
        <f t="shared" si="7"/>
        <v>40</v>
      </c>
      <c r="O68" s="9">
        <f t="shared" si="7"/>
        <v>0</v>
      </c>
      <c r="P68" s="10">
        <f t="shared" si="7"/>
        <v>0</v>
      </c>
      <c r="Q68" s="11">
        <f t="shared" si="7"/>
        <v>38</v>
      </c>
      <c r="R68" s="10">
        <f t="shared" si="7"/>
        <v>2</v>
      </c>
      <c r="S68" s="11">
        <f t="shared" si="7"/>
        <v>26</v>
      </c>
      <c r="T68" s="9">
        <f t="shared" si="7"/>
        <v>0</v>
      </c>
      <c r="U68" s="10">
        <f t="shared" si="7"/>
        <v>0</v>
      </c>
    </row>
    <row r="69" spans="1:21" ht="14.1" customHeight="1" x14ac:dyDescent="0.15">
      <c r="A69" s="12"/>
      <c r="B69" s="13" t="s">
        <v>59</v>
      </c>
      <c r="C69" s="13">
        <v>381</v>
      </c>
      <c r="D69" s="15">
        <f>SUM(E69:H69)</f>
        <v>6</v>
      </c>
      <c r="E69" s="19">
        <v>4</v>
      </c>
      <c r="F69" s="17"/>
      <c r="G69" s="17"/>
      <c r="H69" s="18">
        <v>2</v>
      </c>
      <c r="I69" s="20">
        <v>5</v>
      </c>
      <c r="J69" s="17"/>
      <c r="K69" s="17"/>
      <c r="L69" s="17"/>
      <c r="M69" s="18">
        <v>1</v>
      </c>
      <c r="N69" s="20">
        <v>6</v>
      </c>
      <c r="O69" s="17"/>
      <c r="P69" s="18"/>
      <c r="Q69" s="20">
        <v>5</v>
      </c>
      <c r="R69" s="18">
        <v>1</v>
      </c>
      <c r="S69" s="20">
        <v>6</v>
      </c>
      <c r="T69" s="17"/>
      <c r="U69" s="18"/>
    </row>
    <row r="70" spans="1:21" ht="14.1" customHeight="1" x14ac:dyDescent="0.15">
      <c r="A70" s="12"/>
      <c r="B70" s="13" t="s">
        <v>60</v>
      </c>
      <c r="C70" s="13">
        <v>382</v>
      </c>
      <c r="D70" s="15">
        <f>SUM(E70:H70)</f>
        <v>18</v>
      </c>
      <c r="E70" s="19">
        <v>1</v>
      </c>
      <c r="F70" s="17">
        <v>14</v>
      </c>
      <c r="G70" s="17"/>
      <c r="H70" s="18">
        <v>3</v>
      </c>
      <c r="I70" s="19">
        <v>14</v>
      </c>
      <c r="J70" s="17"/>
      <c r="K70" s="17">
        <v>4</v>
      </c>
      <c r="L70" s="17"/>
      <c r="M70" s="18"/>
      <c r="N70" s="20">
        <v>18</v>
      </c>
      <c r="O70" s="17"/>
      <c r="P70" s="18"/>
      <c r="Q70" s="20">
        <v>18</v>
      </c>
      <c r="R70" s="18"/>
      <c r="S70" s="20">
        <v>4</v>
      </c>
      <c r="T70" s="17"/>
      <c r="U70" s="18"/>
    </row>
    <row r="71" spans="1:21" ht="14.1" customHeight="1" x14ac:dyDescent="0.15">
      <c r="A71" s="12"/>
      <c r="B71" s="13" t="s">
        <v>61</v>
      </c>
      <c r="C71" s="13">
        <v>383</v>
      </c>
      <c r="D71" s="15">
        <f>SUM(E71:H71)</f>
        <v>12</v>
      </c>
      <c r="E71" s="19">
        <v>11</v>
      </c>
      <c r="F71" s="17"/>
      <c r="G71" s="17"/>
      <c r="H71" s="18">
        <v>1</v>
      </c>
      <c r="I71" s="19">
        <v>11</v>
      </c>
      <c r="J71" s="17"/>
      <c r="K71" s="17">
        <v>1</v>
      </c>
      <c r="L71" s="17"/>
      <c r="M71" s="18"/>
      <c r="N71" s="20">
        <v>12</v>
      </c>
      <c r="O71" s="17"/>
      <c r="P71" s="18"/>
      <c r="Q71" s="19">
        <v>11</v>
      </c>
      <c r="R71" s="18">
        <v>1</v>
      </c>
      <c r="S71" s="20">
        <v>12</v>
      </c>
      <c r="T71" s="17"/>
      <c r="U71" s="18"/>
    </row>
    <row r="72" spans="1:21" ht="14.1" customHeight="1" thickBot="1" x14ac:dyDescent="0.2">
      <c r="A72" s="21"/>
      <c r="B72" s="22" t="s">
        <v>62</v>
      </c>
      <c r="C72" s="22">
        <v>384</v>
      </c>
      <c r="D72" s="15">
        <f>SUM(E72:H72)</f>
        <v>4</v>
      </c>
      <c r="E72" s="24"/>
      <c r="F72" s="25"/>
      <c r="G72" s="25"/>
      <c r="H72" s="26">
        <v>4</v>
      </c>
      <c r="I72" s="24">
        <v>4</v>
      </c>
      <c r="J72" s="25"/>
      <c r="K72" s="25"/>
      <c r="L72" s="25"/>
      <c r="M72" s="26"/>
      <c r="N72" s="27">
        <v>4</v>
      </c>
      <c r="O72" s="25"/>
      <c r="P72" s="26"/>
      <c r="Q72" s="24">
        <v>4</v>
      </c>
      <c r="R72" s="26"/>
      <c r="S72" s="27">
        <v>4</v>
      </c>
      <c r="T72" s="25"/>
      <c r="U72" s="26"/>
    </row>
    <row r="73" spans="1:21" ht="14.1" customHeight="1" x14ac:dyDescent="0.15">
      <c r="A73" s="5" t="s">
        <v>154</v>
      </c>
      <c r="B73" s="43"/>
      <c r="C73" s="40"/>
      <c r="D73" s="7">
        <f>SUM(D74:D77)</f>
        <v>3</v>
      </c>
      <c r="E73" s="8">
        <f>SUM(E74:E77)</f>
        <v>3</v>
      </c>
      <c r="F73" s="9">
        <f>SUM(F74:F77)</f>
        <v>0</v>
      </c>
      <c r="G73" s="9">
        <f t="shared" ref="G73:U73" si="8">SUM(G74:G77)</f>
        <v>0</v>
      </c>
      <c r="H73" s="10">
        <f t="shared" si="8"/>
        <v>0</v>
      </c>
      <c r="I73" s="11">
        <f t="shared" si="8"/>
        <v>2</v>
      </c>
      <c r="J73" s="9">
        <f t="shared" si="8"/>
        <v>0</v>
      </c>
      <c r="K73" s="9">
        <f t="shared" si="8"/>
        <v>1</v>
      </c>
      <c r="L73" s="9">
        <f t="shared" si="8"/>
        <v>0</v>
      </c>
      <c r="M73" s="10">
        <f t="shared" si="8"/>
        <v>0</v>
      </c>
      <c r="N73" s="11">
        <f t="shared" si="8"/>
        <v>3</v>
      </c>
      <c r="O73" s="9">
        <f t="shared" si="8"/>
        <v>0</v>
      </c>
      <c r="P73" s="10">
        <f t="shared" si="8"/>
        <v>0</v>
      </c>
      <c r="Q73" s="11">
        <f t="shared" si="8"/>
        <v>3</v>
      </c>
      <c r="R73" s="10">
        <f t="shared" si="8"/>
        <v>0</v>
      </c>
      <c r="S73" s="11">
        <f t="shared" si="8"/>
        <v>3</v>
      </c>
      <c r="T73" s="9">
        <f t="shared" si="8"/>
        <v>0</v>
      </c>
      <c r="U73" s="10">
        <f t="shared" si="8"/>
        <v>0</v>
      </c>
    </row>
    <row r="74" spans="1:21" ht="14.1" customHeight="1" x14ac:dyDescent="0.15">
      <c r="A74" s="12"/>
      <c r="B74" s="13" t="s">
        <v>63</v>
      </c>
      <c r="C74" s="13">
        <v>401</v>
      </c>
      <c r="D74" s="15">
        <f>SUM(E74:H74)</f>
        <v>1</v>
      </c>
      <c r="E74" s="19">
        <v>1</v>
      </c>
      <c r="F74" s="17"/>
      <c r="G74" s="17"/>
      <c r="H74" s="18"/>
      <c r="I74" s="20"/>
      <c r="J74" s="17"/>
      <c r="K74" s="17">
        <v>1</v>
      </c>
      <c r="L74" s="17"/>
      <c r="M74" s="18"/>
      <c r="N74" s="20">
        <v>1</v>
      </c>
      <c r="O74" s="17"/>
      <c r="P74" s="18"/>
      <c r="Q74" s="20">
        <v>1</v>
      </c>
      <c r="R74" s="18"/>
      <c r="S74" s="20">
        <v>1</v>
      </c>
      <c r="T74" s="17"/>
      <c r="U74" s="18"/>
    </row>
    <row r="75" spans="1:21" ht="14.1" customHeight="1" x14ac:dyDescent="0.15">
      <c r="A75" s="12"/>
      <c r="B75" s="13" t="s">
        <v>64</v>
      </c>
      <c r="C75" s="13">
        <v>402</v>
      </c>
      <c r="D75" s="15">
        <f>SUM(E75:H75)</f>
        <v>2</v>
      </c>
      <c r="E75" s="19">
        <v>2</v>
      </c>
      <c r="F75" s="17"/>
      <c r="G75" s="17"/>
      <c r="H75" s="18"/>
      <c r="I75" s="20">
        <v>2</v>
      </c>
      <c r="J75" s="17"/>
      <c r="K75" s="17"/>
      <c r="L75" s="17"/>
      <c r="M75" s="18"/>
      <c r="N75" s="20">
        <v>2</v>
      </c>
      <c r="O75" s="17"/>
      <c r="P75" s="18"/>
      <c r="Q75" s="20">
        <v>2</v>
      </c>
      <c r="R75" s="18"/>
      <c r="S75" s="20">
        <v>2</v>
      </c>
      <c r="T75" s="17"/>
      <c r="U75" s="18"/>
    </row>
    <row r="76" spans="1:21" ht="14.1" customHeight="1" x14ac:dyDescent="0.15">
      <c r="A76" s="12"/>
      <c r="B76" s="13" t="s">
        <v>65</v>
      </c>
      <c r="C76" s="13">
        <v>403</v>
      </c>
      <c r="D76" s="15">
        <f>SUM(E76:H76)</f>
        <v>0</v>
      </c>
      <c r="E76" s="19"/>
      <c r="F76" s="17"/>
      <c r="G76" s="17"/>
      <c r="H76" s="18"/>
      <c r="I76" s="20"/>
      <c r="J76" s="17"/>
      <c r="K76" s="17"/>
      <c r="L76" s="17"/>
      <c r="M76" s="18"/>
      <c r="N76" s="20"/>
      <c r="O76" s="17"/>
      <c r="P76" s="18"/>
      <c r="Q76" s="20"/>
      <c r="R76" s="18"/>
      <c r="S76" s="20"/>
      <c r="T76" s="17"/>
      <c r="U76" s="18"/>
    </row>
    <row r="77" spans="1:21" ht="14.1" customHeight="1" thickBot="1" x14ac:dyDescent="0.2">
      <c r="A77" s="21"/>
      <c r="B77" s="22" t="s">
        <v>66</v>
      </c>
      <c r="C77" s="22">
        <v>404</v>
      </c>
      <c r="D77" s="15">
        <f>SUM(E77:H77)</f>
        <v>0</v>
      </c>
      <c r="E77" s="24"/>
      <c r="F77" s="25"/>
      <c r="G77" s="25"/>
      <c r="H77" s="26"/>
      <c r="I77" s="27"/>
      <c r="J77" s="25"/>
      <c r="K77" s="25"/>
      <c r="L77" s="25"/>
      <c r="M77" s="26"/>
      <c r="N77" s="27"/>
      <c r="O77" s="25"/>
      <c r="P77" s="26"/>
      <c r="Q77" s="27"/>
      <c r="R77" s="26"/>
      <c r="S77" s="27"/>
      <c r="T77" s="25"/>
      <c r="U77" s="26"/>
    </row>
    <row r="78" spans="1:21" ht="14.1" customHeight="1" x14ac:dyDescent="0.15">
      <c r="A78" s="5" t="s">
        <v>155</v>
      </c>
      <c r="B78" s="43"/>
      <c r="C78" s="40"/>
      <c r="D78" s="7">
        <f>SUM(D79:D86)</f>
        <v>6</v>
      </c>
      <c r="E78" s="8">
        <f>SUM(E79:E86)</f>
        <v>5</v>
      </c>
      <c r="F78" s="9">
        <f>SUM(F79:F86)</f>
        <v>0</v>
      </c>
      <c r="G78" s="9">
        <f t="shared" ref="G78:U78" si="9">SUM(G79:G86)</f>
        <v>0</v>
      </c>
      <c r="H78" s="10">
        <f t="shared" si="9"/>
        <v>1</v>
      </c>
      <c r="I78" s="11">
        <f t="shared" si="9"/>
        <v>4</v>
      </c>
      <c r="J78" s="9">
        <f t="shared" si="9"/>
        <v>0</v>
      </c>
      <c r="K78" s="9">
        <f t="shared" si="9"/>
        <v>2</v>
      </c>
      <c r="L78" s="9">
        <f t="shared" si="9"/>
        <v>0</v>
      </c>
      <c r="M78" s="10">
        <f t="shared" si="9"/>
        <v>0</v>
      </c>
      <c r="N78" s="11">
        <f t="shared" si="9"/>
        <v>6</v>
      </c>
      <c r="O78" s="9">
        <f t="shared" si="9"/>
        <v>0</v>
      </c>
      <c r="P78" s="10">
        <f t="shared" si="9"/>
        <v>0</v>
      </c>
      <c r="Q78" s="11">
        <f t="shared" si="9"/>
        <v>5</v>
      </c>
      <c r="R78" s="10">
        <f t="shared" si="9"/>
        <v>1</v>
      </c>
      <c r="S78" s="11">
        <f t="shared" si="9"/>
        <v>6</v>
      </c>
      <c r="T78" s="9">
        <f t="shared" si="9"/>
        <v>0</v>
      </c>
      <c r="U78" s="10">
        <f t="shared" si="9"/>
        <v>0</v>
      </c>
    </row>
    <row r="79" spans="1:21" ht="14.1" customHeight="1" x14ac:dyDescent="0.15">
      <c r="A79" s="12"/>
      <c r="B79" s="13" t="s">
        <v>67</v>
      </c>
      <c r="C79" s="13">
        <v>421</v>
      </c>
      <c r="D79" s="15">
        <f>SUM(E79:H79)</f>
        <v>6</v>
      </c>
      <c r="E79" s="19">
        <v>5</v>
      </c>
      <c r="F79" s="17"/>
      <c r="G79" s="17"/>
      <c r="H79" s="18">
        <v>1</v>
      </c>
      <c r="I79" s="20">
        <v>4</v>
      </c>
      <c r="J79" s="17"/>
      <c r="K79" s="17">
        <v>2</v>
      </c>
      <c r="L79" s="17"/>
      <c r="M79" s="18"/>
      <c r="N79" s="20">
        <v>6</v>
      </c>
      <c r="O79" s="17"/>
      <c r="P79" s="18"/>
      <c r="Q79" s="20">
        <v>5</v>
      </c>
      <c r="R79" s="18">
        <v>1</v>
      </c>
      <c r="S79" s="20">
        <v>6</v>
      </c>
      <c r="T79" s="17"/>
      <c r="U79" s="18"/>
    </row>
    <row r="80" spans="1:21" ht="14.1" customHeight="1" x14ac:dyDescent="0.15">
      <c r="A80" s="12"/>
      <c r="B80" s="13" t="s">
        <v>68</v>
      </c>
      <c r="C80" s="13">
        <v>422</v>
      </c>
      <c r="D80" s="15">
        <f>SUM(E80:H80)</f>
        <v>0</v>
      </c>
      <c r="E80" s="19"/>
      <c r="F80" s="17"/>
      <c r="G80" s="17"/>
      <c r="H80" s="18"/>
      <c r="I80" s="20"/>
      <c r="J80" s="17"/>
      <c r="K80" s="17"/>
      <c r="L80" s="17"/>
      <c r="M80" s="18"/>
      <c r="N80" s="20"/>
      <c r="O80" s="17"/>
      <c r="P80" s="18"/>
      <c r="Q80" s="20"/>
      <c r="R80" s="18"/>
      <c r="S80" s="20"/>
      <c r="T80" s="17"/>
      <c r="U80" s="18"/>
    </row>
    <row r="81" spans="1:21" ht="14.1" customHeight="1" x14ac:dyDescent="0.15">
      <c r="A81" s="12"/>
      <c r="B81" s="13" t="s">
        <v>69</v>
      </c>
      <c r="C81" s="13">
        <v>423</v>
      </c>
      <c r="D81" s="15">
        <f t="shared" ref="D81:D86" si="10">SUM(E81:H81)</f>
        <v>0</v>
      </c>
      <c r="E81" s="19"/>
      <c r="F81" s="17"/>
      <c r="G81" s="17"/>
      <c r="H81" s="18"/>
      <c r="I81" s="20"/>
      <c r="J81" s="17"/>
      <c r="K81" s="17"/>
      <c r="L81" s="17"/>
      <c r="M81" s="18"/>
      <c r="N81" s="20"/>
      <c r="O81" s="17"/>
      <c r="P81" s="18"/>
      <c r="Q81" s="20"/>
      <c r="R81" s="18"/>
      <c r="S81" s="20"/>
      <c r="T81" s="17"/>
      <c r="U81" s="18"/>
    </row>
    <row r="82" spans="1:21" ht="14.1" customHeight="1" x14ac:dyDescent="0.15">
      <c r="A82" s="12"/>
      <c r="B82" s="13" t="s">
        <v>70</v>
      </c>
      <c r="C82" s="13">
        <v>424</v>
      </c>
      <c r="D82" s="15">
        <f t="shared" si="10"/>
        <v>0</v>
      </c>
      <c r="E82" s="19"/>
      <c r="F82" s="17"/>
      <c r="G82" s="17"/>
      <c r="H82" s="18"/>
      <c r="I82" s="20"/>
      <c r="J82" s="17"/>
      <c r="K82" s="17"/>
      <c r="L82" s="17"/>
      <c r="M82" s="18"/>
      <c r="N82" s="20"/>
      <c r="O82" s="17"/>
      <c r="P82" s="18"/>
      <c r="Q82" s="20"/>
      <c r="R82" s="18"/>
      <c r="S82" s="20"/>
      <c r="T82" s="17"/>
      <c r="U82" s="18"/>
    </row>
    <row r="83" spans="1:21" ht="14.1" customHeight="1" x14ac:dyDescent="0.15">
      <c r="A83" s="12"/>
      <c r="B83" s="13" t="s">
        <v>71</v>
      </c>
      <c r="C83" s="13">
        <v>425</v>
      </c>
      <c r="D83" s="15">
        <f t="shared" si="10"/>
        <v>0</v>
      </c>
      <c r="E83" s="19"/>
      <c r="F83" s="17"/>
      <c r="G83" s="17"/>
      <c r="H83" s="18"/>
      <c r="I83" s="20"/>
      <c r="J83" s="17"/>
      <c r="K83" s="17"/>
      <c r="L83" s="17"/>
      <c r="M83" s="18"/>
      <c r="N83" s="20"/>
      <c r="O83" s="17"/>
      <c r="P83" s="18"/>
      <c r="Q83" s="20"/>
      <c r="R83" s="18"/>
      <c r="S83" s="20"/>
      <c r="T83" s="17"/>
      <c r="U83" s="18"/>
    </row>
    <row r="84" spans="1:21" ht="14.1" customHeight="1" x14ac:dyDescent="0.15">
      <c r="A84" s="12"/>
      <c r="B84" s="13" t="s">
        <v>72</v>
      </c>
      <c r="C84" s="13">
        <v>426</v>
      </c>
      <c r="D84" s="15">
        <f t="shared" si="10"/>
        <v>0</v>
      </c>
      <c r="E84" s="19"/>
      <c r="F84" s="17"/>
      <c r="G84" s="17"/>
      <c r="H84" s="18"/>
      <c r="I84" s="20"/>
      <c r="J84" s="17"/>
      <c r="K84" s="17"/>
      <c r="L84" s="17"/>
      <c r="M84" s="18"/>
      <c r="N84" s="20"/>
      <c r="O84" s="17"/>
      <c r="P84" s="18"/>
      <c r="Q84" s="20"/>
      <c r="R84" s="18"/>
      <c r="S84" s="20"/>
      <c r="T84" s="17"/>
      <c r="U84" s="18"/>
    </row>
    <row r="85" spans="1:21" ht="14.1" customHeight="1" x14ac:dyDescent="0.15">
      <c r="A85" s="12"/>
      <c r="B85" s="13" t="s">
        <v>73</v>
      </c>
      <c r="C85" s="13">
        <v>427</v>
      </c>
      <c r="D85" s="15">
        <f t="shared" si="10"/>
        <v>0</v>
      </c>
      <c r="E85" s="19"/>
      <c r="F85" s="17"/>
      <c r="G85" s="17"/>
      <c r="H85" s="18"/>
      <c r="I85" s="20"/>
      <c r="J85" s="17"/>
      <c r="K85" s="17"/>
      <c r="L85" s="17"/>
      <c r="M85" s="18"/>
      <c r="N85" s="20"/>
      <c r="O85" s="17"/>
      <c r="P85" s="18"/>
      <c r="Q85" s="20"/>
      <c r="R85" s="18"/>
      <c r="S85" s="20"/>
      <c r="T85" s="17"/>
      <c r="U85" s="18"/>
    </row>
    <row r="86" spans="1:21" ht="14.1" customHeight="1" thickBot="1" x14ac:dyDescent="0.2">
      <c r="A86" s="21"/>
      <c r="B86" s="22" t="s">
        <v>74</v>
      </c>
      <c r="C86" s="22">
        <v>428</v>
      </c>
      <c r="D86" s="15">
        <f t="shared" si="10"/>
        <v>0</v>
      </c>
      <c r="E86" s="24"/>
      <c r="F86" s="25"/>
      <c r="G86" s="25"/>
      <c r="H86" s="26"/>
      <c r="I86" s="27"/>
      <c r="J86" s="25"/>
      <c r="K86" s="25"/>
      <c r="L86" s="25"/>
      <c r="M86" s="26"/>
      <c r="N86" s="27"/>
      <c r="O86" s="25"/>
      <c r="P86" s="26"/>
      <c r="Q86" s="27"/>
      <c r="R86" s="26"/>
      <c r="S86" s="27"/>
      <c r="T86" s="25"/>
      <c r="U86" s="26"/>
    </row>
    <row r="87" spans="1:21" ht="14.1" customHeight="1" x14ac:dyDescent="0.15">
      <c r="A87" s="5" t="s">
        <v>156</v>
      </c>
      <c r="B87" s="43"/>
      <c r="C87" s="40"/>
      <c r="D87" s="7">
        <f t="shared" ref="D87:U87" si="11">SUM(D88:D95)</f>
        <v>25</v>
      </c>
      <c r="E87" s="8">
        <f t="shared" si="11"/>
        <v>15</v>
      </c>
      <c r="F87" s="9">
        <f t="shared" si="11"/>
        <v>4</v>
      </c>
      <c r="G87" s="9">
        <f t="shared" si="11"/>
        <v>0</v>
      </c>
      <c r="H87" s="10">
        <f t="shared" si="11"/>
        <v>6</v>
      </c>
      <c r="I87" s="11">
        <f t="shared" si="11"/>
        <v>25</v>
      </c>
      <c r="J87" s="9">
        <f t="shared" si="11"/>
        <v>0</v>
      </c>
      <c r="K87" s="9">
        <f t="shared" si="11"/>
        <v>0</v>
      </c>
      <c r="L87" s="9">
        <f t="shared" si="11"/>
        <v>0</v>
      </c>
      <c r="M87" s="10">
        <f t="shared" si="11"/>
        <v>0</v>
      </c>
      <c r="N87" s="11">
        <f t="shared" si="11"/>
        <v>25</v>
      </c>
      <c r="O87" s="9">
        <f t="shared" si="11"/>
        <v>0</v>
      </c>
      <c r="P87" s="10">
        <f t="shared" si="11"/>
        <v>0</v>
      </c>
      <c r="Q87" s="11">
        <f t="shared" si="11"/>
        <v>25</v>
      </c>
      <c r="R87" s="10">
        <f t="shared" si="11"/>
        <v>0</v>
      </c>
      <c r="S87" s="11">
        <f t="shared" si="11"/>
        <v>22</v>
      </c>
      <c r="T87" s="9">
        <f t="shared" si="11"/>
        <v>0</v>
      </c>
      <c r="U87" s="10">
        <f t="shared" si="11"/>
        <v>0</v>
      </c>
    </row>
    <row r="88" spans="1:21" ht="14.1" customHeight="1" x14ac:dyDescent="0.15">
      <c r="A88" s="12"/>
      <c r="B88" s="13" t="s">
        <v>75</v>
      </c>
      <c r="C88" s="13">
        <v>441</v>
      </c>
      <c r="D88" s="15">
        <f t="shared" ref="D88:D93" si="12">SUM(E88:H88)</f>
        <v>0</v>
      </c>
      <c r="E88" s="19"/>
      <c r="F88" s="17"/>
      <c r="G88" s="17"/>
      <c r="H88" s="18"/>
      <c r="I88" s="20"/>
      <c r="J88" s="17"/>
      <c r="K88" s="17"/>
      <c r="L88" s="17"/>
      <c r="M88" s="18"/>
      <c r="N88" s="20"/>
      <c r="O88" s="17"/>
      <c r="P88" s="18"/>
      <c r="Q88" s="20"/>
      <c r="R88" s="18"/>
      <c r="S88" s="20"/>
      <c r="T88" s="17"/>
      <c r="U88" s="18"/>
    </row>
    <row r="89" spans="1:21" ht="14.1" customHeight="1" x14ac:dyDescent="0.15">
      <c r="A89" s="12"/>
      <c r="B89" s="13" t="s">
        <v>76</v>
      </c>
      <c r="C89" s="13">
        <v>442</v>
      </c>
      <c r="D89" s="15">
        <f t="shared" si="12"/>
        <v>0</v>
      </c>
      <c r="E89" s="19"/>
      <c r="F89" s="17"/>
      <c r="G89" s="17"/>
      <c r="H89" s="18"/>
      <c r="I89" s="20"/>
      <c r="J89" s="17"/>
      <c r="K89" s="17"/>
      <c r="L89" s="17"/>
      <c r="M89" s="18"/>
      <c r="N89" s="20"/>
      <c r="O89" s="17"/>
      <c r="P89" s="18"/>
      <c r="Q89" s="20"/>
      <c r="R89" s="18"/>
      <c r="S89" s="20"/>
      <c r="T89" s="17"/>
      <c r="U89" s="18"/>
    </row>
    <row r="90" spans="1:21" ht="14.1" customHeight="1" x14ac:dyDescent="0.15">
      <c r="A90" s="12"/>
      <c r="B90" s="13" t="s">
        <v>77</v>
      </c>
      <c r="C90" s="13">
        <v>443</v>
      </c>
      <c r="D90" s="15">
        <f t="shared" si="12"/>
        <v>0</v>
      </c>
      <c r="E90" s="19"/>
      <c r="F90" s="17"/>
      <c r="G90" s="17"/>
      <c r="H90" s="18"/>
      <c r="I90" s="20"/>
      <c r="J90" s="17"/>
      <c r="K90" s="17"/>
      <c r="L90" s="17"/>
      <c r="M90" s="18"/>
      <c r="N90" s="20"/>
      <c r="O90" s="17"/>
      <c r="P90" s="18"/>
      <c r="Q90" s="20"/>
      <c r="R90" s="18"/>
      <c r="S90" s="20"/>
      <c r="T90" s="17"/>
      <c r="U90" s="18"/>
    </row>
    <row r="91" spans="1:21" ht="14.1" customHeight="1" x14ac:dyDescent="0.15">
      <c r="A91" s="12"/>
      <c r="B91" s="13" t="s">
        <v>78</v>
      </c>
      <c r="C91" s="13">
        <v>444</v>
      </c>
      <c r="D91" s="15">
        <f t="shared" si="12"/>
        <v>0</v>
      </c>
      <c r="E91" s="19"/>
      <c r="F91" s="17"/>
      <c r="G91" s="17"/>
      <c r="H91" s="18"/>
      <c r="I91" s="20"/>
      <c r="J91" s="17"/>
      <c r="K91" s="17"/>
      <c r="L91" s="17"/>
      <c r="M91" s="18"/>
      <c r="N91" s="20"/>
      <c r="O91" s="17"/>
      <c r="P91" s="18"/>
      <c r="Q91" s="20"/>
      <c r="R91" s="18"/>
      <c r="S91" s="20"/>
      <c r="T91" s="17"/>
      <c r="U91" s="18"/>
    </row>
    <row r="92" spans="1:21" ht="14.1" customHeight="1" x14ac:dyDescent="0.15">
      <c r="A92" s="12"/>
      <c r="B92" s="13" t="s">
        <v>79</v>
      </c>
      <c r="C92" s="13">
        <v>445</v>
      </c>
      <c r="D92" s="15">
        <f t="shared" si="12"/>
        <v>0</v>
      </c>
      <c r="E92" s="19"/>
      <c r="F92" s="17"/>
      <c r="G92" s="17"/>
      <c r="H92" s="18"/>
      <c r="I92" s="20"/>
      <c r="J92" s="17"/>
      <c r="K92" s="17"/>
      <c r="L92" s="17"/>
      <c r="M92" s="18"/>
      <c r="N92" s="20"/>
      <c r="O92" s="17"/>
      <c r="P92" s="18"/>
      <c r="Q92" s="20"/>
      <c r="R92" s="18"/>
      <c r="S92" s="20"/>
      <c r="T92" s="17"/>
      <c r="U92" s="18"/>
    </row>
    <row r="93" spans="1:21" ht="14.1" customHeight="1" x14ac:dyDescent="0.15">
      <c r="A93" s="12"/>
      <c r="B93" s="13" t="s">
        <v>80</v>
      </c>
      <c r="C93" s="13">
        <v>446</v>
      </c>
      <c r="D93" s="15">
        <f t="shared" si="12"/>
        <v>0</v>
      </c>
      <c r="E93" s="19"/>
      <c r="F93" s="17"/>
      <c r="G93" s="17"/>
      <c r="H93" s="18"/>
      <c r="I93" s="20"/>
      <c r="J93" s="17"/>
      <c r="K93" s="17"/>
      <c r="L93" s="17"/>
      <c r="M93" s="18"/>
      <c r="N93" s="20"/>
      <c r="O93" s="17"/>
      <c r="P93" s="18"/>
      <c r="Q93" s="20"/>
      <c r="R93" s="18"/>
      <c r="S93" s="20"/>
      <c r="T93" s="17"/>
      <c r="U93" s="18"/>
    </row>
    <row r="94" spans="1:21" ht="14.1" customHeight="1" x14ac:dyDescent="0.15">
      <c r="A94" s="12"/>
      <c r="B94" s="13" t="s">
        <v>157</v>
      </c>
      <c r="C94" s="13">
        <v>447</v>
      </c>
      <c r="D94" s="15">
        <f>SUM(E94:H94)</f>
        <v>25</v>
      </c>
      <c r="E94" s="19">
        <v>15</v>
      </c>
      <c r="F94" s="17">
        <v>4</v>
      </c>
      <c r="G94" s="17"/>
      <c r="H94" s="18">
        <v>6</v>
      </c>
      <c r="I94" s="20">
        <v>25</v>
      </c>
      <c r="J94" s="17"/>
      <c r="K94" s="17"/>
      <c r="L94" s="17"/>
      <c r="M94" s="18"/>
      <c r="N94" s="20">
        <v>25</v>
      </c>
      <c r="O94" s="17"/>
      <c r="P94" s="18"/>
      <c r="Q94" s="20">
        <v>25</v>
      </c>
      <c r="R94" s="18"/>
      <c r="S94" s="20">
        <v>22</v>
      </c>
      <c r="T94" s="17"/>
      <c r="U94" s="18"/>
    </row>
    <row r="95" spans="1:21" ht="14.1" customHeight="1" thickBot="1" x14ac:dyDescent="0.2">
      <c r="A95" s="21"/>
      <c r="B95" s="22" t="s">
        <v>158</v>
      </c>
      <c r="C95" s="22">
        <v>448</v>
      </c>
      <c r="D95" s="42">
        <f>SUM(E95:H95)</f>
        <v>0</v>
      </c>
      <c r="E95" s="24"/>
      <c r="F95" s="25"/>
      <c r="G95" s="25"/>
      <c r="H95" s="26"/>
      <c r="I95" s="27"/>
      <c r="J95" s="25"/>
      <c r="K95" s="25"/>
      <c r="L95" s="25"/>
      <c r="M95" s="26"/>
      <c r="N95" s="27"/>
      <c r="O95" s="25"/>
      <c r="P95" s="26"/>
      <c r="Q95" s="27"/>
      <c r="R95" s="26"/>
      <c r="S95" s="27"/>
      <c r="T95" s="25"/>
      <c r="U95" s="26"/>
    </row>
    <row r="96" spans="1:21" ht="14.1" customHeight="1" x14ac:dyDescent="0.15">
      <c r="A96" s="5" t="s">
        <v>159</v>
      </c>
      <c r="B96" s="43"/>
      <c r="C96" s="40"/>
      <c r="D96" s="7">
        <f>SUM(D97:D98)</f>
        <v>0</v>
      </c>
      <c r="E96" s="8">
        <f>SUM(E97:E98)</f>
        <v>0</v>
      </c>
      <c r="F96" s="9">
        <f>SUM(F97:F98)</f>
        <v>0</v>
      </c>
      <c r="G96" s="9">
        <f t="shared" ref="G96:U96" si="13">SUM(G97:G98)</f>
        <v>0</v>
      </c>
      <c r="H96" s="10">
        <f t="shared" si="13"/>
        <v>0</v>
      </c>
      <c r="I96" s="11">
        <f t="shared" si="13"/>
        <v>0</v>
      </c>
      <c r="J96" s="9">
        <f t="shared" si="13"/>
        <v>0</v>
      </c>
      <c r="K96" s="9">
        <f t="shared" si="13"/>
        <v>0</v>
      </c>
      <c r="L96" s="9">
        <f t="shared" si="13"/>
        <v>0</v>
      </c>
      <c r="M96" s="10">
        <f t="shared" si="13"/>
        <v>0</v>
      </c>
      <c r="N96" s="11">
        <f t="shared" si="13"/>
        <v>0</v>
      </c>
      <c r="O96" s="9">
        <f t="shared" si="13"/>
        <v>0</v>
      </c>
      <c r="P96" s="10">
        <f t="shared" si="13"/>
        <v>0</v>
      </c>
      <c r="Q96" s="11">
        <f t="shared" si="13"/>
        <v>0</v>
      </c>
      <c r="R96" s="10">
        <f t="shared" si="13"/>
        <v>0</v>
      </c>
      <c r="S96" s="11">
        <f t="shared" si="13"/>
        <v>0</v>
      </c>
      <c r="T96" s="9">
        <f t="shared" si="13"/>
        <v>0</v>
      </c>
      <c r="U96" s="10">
        <f t="shared" si="13"/>
        <v>0</v>
      </c>
    </row>
    <row r="97" spans="1:21" ht="14.1" customHeight="1" x14ac:dyDescent="0.15">
      <c r="A97" s="12"/>
      <c r="B97" s="13" t="s">
        <v>81</v>
      </c>
      <c r="C97" s="13">
        <v>462</v>
      </c>
      <c r="D97" s="15">
        <f>SUM(E97:H97)</f>
        <v>0</v>
      </c>
      <c r="E97" s="19"/>
      <c r="F97" s="17"/>
      <c r="G97" s="17"/>
      <c r="H97" s="18"/>
      <c r="I97" s="20"/>
      <c r="J97" s="17"/>
      <c r="K97" s="17"/>
      <c r="L97" s="17"/>
      <c r="M97" s="18"/>
      <c r="N97" s="20"/>
      <c r="O97" s="17"/>
      <c r="P97" s="18"/>
      <c r="Q97" s="20"/>
      <c r="R97" s="18"/>
      <c r="S97" s="20"/>
      <c r="T97" s="17"/>
      <c r="U97" s="18"/>
    </row>
    <row r="98" spans="1:21" ht="14.1" customHeight="1" thickBot="1" x14ac:dyDescent="0.2">
      <c r="A98" s="21"/>
      <c r="B98" s="22" t="s">
        <v>82</v>
      </c>
      <c r="C98" s="22">
        <v>463</v>
      </c>
      <c r="D98" s="42">
        <f>SUM(E98:H98)</f>
        <v>0</v>
      </c>
      <c r="E98" s="24"/>
      <c r="F98" s="25"/>
      <c r="G98" s="25"/>
      <c r="H98" s="26"/>
      <c r="I98" s="27"/>
      <c r="J98" s="25"/>
      <c r="K98" s="25"/>
      <c r="L98" s="25"/>
      <c r="M98" s="26"/>
      <c r="N98" s="27"/>
      <c r="O98" s="25"/>
      <c r="P98" s="26"/>
      <c r="Q98" s="27"/>
      <c r="R98" s="26"/>
      <c r="S98" s="27"/>
      <c r="T98" s="25"/>
      <c r="U98" s="26"/>
    </row>
    <row r="99" spans="1:21" ht="14.1" customHeight="1" x14ac:dyDescent="0.15">
      <c r="A99" s="5" t="s">
        <v>160</v>
      </c>
      <c r="B99" s="43"/>
      <c r="C99" s="40"/>
      <c r="D99" s="7">
        <f>SUM(D100:D102)</f>
        <v>0</v>
      </c>
      <c r="E99" s="8">
        <f>SUM(E100:E102)</f>
        <v>0</v>
      </c>
      <c r="F99" s="9">
        <f>SUM(F100:F102)</f>
        <v>0</v>
      </c>
      <c r="G99" s="9">
        <f t="shared" ref="G99:U99" si="14">SUM(G100:G102)</f>
        <v>0</v>
      </c>
      <c r="H99" s="44">
        <f t="shared" si="14"/>
        <v>0</v>
      </c>
      <c r="I99" s="11">
        <f t="shared" si="14"/>
        <v>0</v>
      </c>
      <c r="J99" s="9">
        <f t="shared" si="14"/>
        <v>0</v>
      </c>
      <c r="K99" s="9">
        <f t="shared" si="14"/>
        <v>0</v>
      </c>
      <c r="L99" s="9">
        <f t="shared" si="14"/>
        <v>0</v>
      </c>
      <c r="M99" s="10">
        <f t="shared" si="14"/>
        <v>0</v>
      </c>
      <c r="N99" s="11">
        <f t="shared" si="14"/>
        <v>0</v>
      </c>
      <c r="O99" s="9">
        <f t="shared" si="14"/>
        <v>0</v>
      </c>
      <c r="P99" s="10">
        <f t="shared" si="14"/>
        <v>0</v>
      </c>
      <c r="Q99" s="11">
        <f t="shared" si="14"/>
        <v>0</v>
      </c>
      <c r="R99" s="10">
        <f t="shared" si="14"/>
        <v>0</v>
      </c>
      <c r="S99" s="11">
        <f t="shared" si="14"/>
        <v>0</v>
      </c>
      <c r="T99" s="9">
        <f t="shared" si="14"/>
        <v>0</v>
      </c>
      <c r="U99" s="10">
        <f t="shared" si="14"/>
        <v>0</v>
      </c>
    </row>
    <row r="100" spans="1:21" ht="14.1" customHeight="1" x14ac:dyDescent="0.15">
      <c r="A100" s="12"/>
      <c r="B100" s="13" t="s">
        <v>83</v>
      </c>
      <c r="C100" s="13">
        <v>481</v>
      </c>
      <c r="D100" s="15">
        <f>SUM(E100:H100)</f>
        <v>0</v>
      </c>
      <c r="E100" s="19"/>
      <c r="F100" s="17"/>
      <c r="G100" s="17"/>
      <c r="H100" s="18"/>
      <c r="I100" s="20"/>
      <c r="J100" s="17"/>
      <c r="K100" s="17"/>
      <c r="L100" s="17"/>
      <c r="M100" s="18"/>
      <c r="N100" s="20"/>
      <c r="O100" s="17"/>
      <c r="P100" s="18"/>
      <c r="Q100" s="20"/>
      <c r="R100" s="18"/>
      <c r="S100" s="20"/>
      <c r="T100" s="17"/>
      <c r="U100" s="18"/>
    </row>
    <row r="101" spans="1:21" ht="14.1" customHeight="1" x14ac:dyDescent="0.15">
      <c r="A101" s="12"/>
      <c r="B101" s="13" t="s">
        <v>84</v>
      </c>
      <c r="C101" s="13">
        <v>482</v>
      </c>
      <c r="D101" s="15">
        <f>SUM(E101:H101)</f>
        <v>0</v>
      </c>
      <c r="E101" s="19"/>
      <c r="F101" s="17"/>
      <c r="G101" s="17"/>
      <c r="H101" s="18"/>
      <c r="I101" s="20"/>
      <c r="J101" s="17"/>
      <c r="K101" s="17"/>
      <c r="L101" s="17"/>
      <c r="M101" s="18"/>
      <c r="N101" s="20"/>
      <c r="O101" s="17"/>
      <c r="P101" s="18"/>
      <c r="Q101" s="20"/>
      <c r="R101" s="18"/>
      <c r="S101" s="20"/>
      <c r="T101" s="17"/>
      <c r="U101" s="18"/>
    </row>
    <row r="102" spans="1:21" ht="14.1" customHeight="1" thickBot="1" x14ac:dyDescent="0.2">
      <c r="A102" s="21"/>
      <c r="B102" s="22" t="s">
        <v>85</v>
      </c>
      <c r="C102" s="22">
        <v>483</v>
      </c>
      <c r="D102" s="42">
        <f>SUM(E102:H102)</f>
        <v>0</v>
      </c>
      <c r="E102" s="24"/>
      <c r="F102" s="25"/>
      <c r="G102" s="25"/>
      <c r="H102" s="26"/>
      <c r="I102" s="27"/>
      <c r="J102" s="25"/>
      <c r="K102" s="25"/>
      <c r="L102" s="25"/>
      <c r="M102" s="26"/>
      <c r="N102" s="27"/>
      <c r="O102" s="25"/>
      <c r="P102" s="26"/>
      <c r="Q102" s="27"/>
      <c r="R102" s="26"/>
      <c r="S102" s="27"/>
      <c r="T102" s="25"/>
      <c r="U102" s="26"/>
    </row>
    <row r="103" spans="1:21" ht="14.1" customHeight="1" x14ac:dyDescent="0.15">
      <c r="A103" s="5" t="s">
        <v>161</v>
      </c>
      <c r="B103" s="43"/>
      <c r="C103" s="40"/>
      <c r="D103" s="7">
        <f>SUM(D104:D105)</f>
        <v>6</v>
      </c>
      <c r="E103" s="8">
        <f>SUM(E104:E105)</f>
        <v>6</v>
      </c>
      <c r="F103" s="9">
        <f>SUM(F104:F105)</f>
        <v>0</v>
      </c>
      <c r="G103" s="9">
        <f t="shared" ref="G103:U103" si="15">SUM(G104:G105)</f>
        <v>0</v>
      </c>
      <c r="H103" s="10">
        <f t="shared" si="15"/>
        <v>0</v>
      </c>
      <c r="I103" s="11">
        <f t="shared" si="15"/>
        <v>5</v>
      </c>
      <c r="J103" s="9">
        <f t="shared" si="15"/>
        <v>0</v>
      </c>
      <c r="K103" s="9">
        <f t="shared" si="15"/>
        <v>1</v>
      </c>
      <c r="L103" s="9">
        <f t="shared" si="15"/>
        <v>0</v>
      </c>
      <c r="M103" s="10">
        <f t="shared" si="15"/>
        <v>0</v>
      </c>
      <c r="N103" s="11">
        <f t="shared" si="15"/>
        <v>6</v>
      </c>
      <c r="O103" s="9">
        <f t="shared" si="15"/>
        <v>0</v>
      </c>
      <c r="P103" s="10">
        <f t="shared" si="15"/>
        <v>0</v>
      </c>
      <c r="Q103" s="11">
        <f t="shared" si="15"/>
        <v>5</v>
      </c>
      <c r="R103" s="10">
        <f t="shared" si="15"/>
        <v>1</v>
      </c>
      <c r="S103" s="11">
        <f t="shared" si="15"/>
        <v>6</v>
      </c>
      <c r="T103" s="9">
        <f t="shared" si="15"/>
        <v>0</v>
      </c>
      <c r="U103" s="10">
        <f t="shared" si="15"/>
        <v>0</v>
      </c>
    </row>
    <row r="104" spans="1:21" ht="14.1" customHeight="1" x14ac:dyDescent="0.15">
      <c r="A104" s="12"/>
      <c r="B104" s="13" t="s">
        <v>86</v>
      </c>
      <c r="C104" s="13">
        <v>501</v>
      </c>
      <c r="D104" s="15">
        <f>SUM(E104:H104)</f>
        <v>0</v>
      </c>
      <c r="E104" s="19"/>
      <c r="F104" s="17"/>
      <c r="G104" s="17"/>
      <c r="H104" s="18"/>
      <c r="I104" s="20"/>
      <c r="J104" s="17"/>
      <c r="K104" s="17"/>
      <c r="L104" s="17"/>
      <c r="M104" s="18"/>
      <c r="N104" s="20"/>
      <c r="O104" s="17"/>
      <c r="P104" s="18"/>
      <c r="Q104" s="20"/>
      <c r="R104" s="18"/>
      <c r="S104" s="20"/>
      <c r="T104" s="17"/>
      <c r="U104" s="18"/>
    </row>
    <row r="105" spans="1:21" ht="14.1" customHeight="1" thickBot="1" x14ac:dyDescent="0.2">
      <c r="A105" s="21"/>
      <c r="B105" s="22" t="s">
        <v>87</v>
      </c>
      <c r="C105" s="22">
        <v>503</v>
      </c>
      <c r="D105" s="42">
        <f>SUM(E105:H105)</f>
        <v>6</v>
      </c>
      <c r="E105" s="24">
        <v>6</v>
      </c>
      <c r="F105" s="25"/>
      <c r="G105" s="25"/>
      <c r="H105" s="26"/>
      <c r="I105" s="27">
        <v>5</v>
      </c>
      <c r="J105" s="25"/>
      <c r="K105" s="25">
        <v>1</v>
      </c>
      <c r="L105" s="25"/>
      <c r="M105" s="26"/>
      <c r="N105" s="27">
        <v>6</v>
      </c>
      <c r="O105" s="25"/>
      <c r="P105" s="26"/>
      <c r="Q105" s="27">
        <v>5</v>
      </c>
      <c r="R105" s="26">
        <v>1</v>
      </c>
      <c r="S105" s="27">
        <v>6</v>
      </c>
      <c r="T105" s="25"/>
      <c r="U105" s="26"/>
    </row>
    <row r="106" spans="1:21" ht="14.1" customHeight="1" x14ac:dyDescent="0.15">
      <c r="A106" s="38" t="s">
        <v>162</v>
      </c>
      <c r="B106" s="43"/>
      <c r="C106" s="40"/>
      <c r="D106" s="7">
        <f t="shared" ref="D106:U106" si="16">SUM(D107:D109)</f>
        <v>4</v>
      </c>
      <c r="E106" s="8">
        <f t="shared" si="16"/>
        <v>1</v>
      </c>
      <c r="F106" s="9">
        <f t="shared" si="16"/>
        <v>0</v>
      </c>
      <c r="G106" s="9">
        <f t="shared" si="16"/>
        <v>0</v>
      </c>
      <c r="H106" s="10">
        <f t="shared" si="16"/>
        <v>3</v>
      </c>
      <c r="I106" s="11">
        <f t="shared" si="16"/>
        <v>4</v>
      </c>
      <c r="J106" s="9">
        <f t="shared" si="16"/>
        <v>0</v>
      </c>
      <c r="K106" s="9">
        <f t="shared" si="16"/>
        <v>0</v>
      </c>
      <c r="L106" s="9">
        <f t="shared" si="16"/>
        <v>0</v>
      </c>
      <c r="M106" s="10">
        <f t="shared" si="16"/>
        <v>0</v>
      </c>
      <c r="N106" s="11">
        <f t="shared" si="16"/>
        <v>4</v>
      </c>
      <c r="O106" s="9">
        <f t="shared" si="16"/>
        <v>0</v>
      </c>
      <c r="P106" s="10">
        <f t="shared" si="16"/>
        <v>0</v>
      </c>
      <c r="Q106" s="11">
        <f t="shared" si="16"/>
        <v>4</v>
      </c>
      <c r="R106" s="10">
        <f t="shared" si="16"/>
        <v>0</v>
      </c>
      <c r="S106" s="11">
        <f t="shared" si="16"/>
        <v>4</v>
      </c>
      <c r="T106" s="9">
        <f t="shared" si="16"/>
        <v>0</v>
      </c>
      <c r="U106" s="10">
        <f t="shared" si="16"/>
        <v>0</v>
      </c>
    </row>
    <row r="107" spans="1:21" ht="14.1" customHeight="1" x14ac:dyDescent="0.15">
      <c r="A107" s="12"/>
      <c r="B107" s="13" t="s">
        <v>88</v>
      </c>
      <c r="C107" s="13">
        <v>521</v>
      </c>
      <c r="D107" s="15">
        <f>SUM(E107:H107)</f>
        <v>0</v>
      </c>
      <c r="E107" s="19"/>
      <c r="F107" s="17"/>
      <c r="G107" s="17"/>
      <c r="H107" s="18"/>
      <c r="I107" s="20"/>
      <c r="J107" s="17"/>
      <c r="K107" s="17"/>
      <c r="L107" s="17"/>
      <c r="M107" s="18"/>
      <c r="N107" s="20"/>
      <c r="O107" s="17"/>
      <c r="P107" s="18"/>
      <c r="Q107" s="20"/>
      <c r="R107" s="18"/>
      <c r="S107" s="20"/>
      <c r="T107" s="17"/>
      <c r="U107" s="18"/>
    </row>
    <row r="108" spans="1:21" ht="14.1" customHeight="1" x14ac:dyDescent="0.15">
      <c r="A108" s="12"/>
      <c r="B108" s="13" t="s">
        <v>89</v>
      </c>
      <c r="C108" s="13">
        <v>522</v>
      </c>
      <c r="D108" s="15">
        <f>SUM(E108:H108)</f>
        <v>4</v>
      </c>
      <c r="E108" s="19">
        <v>1</v>
      </c>
      <c r="F108" s="17"/>
      <c r="G108" s="17"/>
      <c r="H108" s="18">
        <v>3</v>
      </c>
      <c r="I108" s="20">
        <v>4</v>
      </c>
      <c r="J108" s="17"/>
      <c r="K108" s="17"/>
      <c r="L108" s="17"/>
      <c r="M108" s="18"/>
      <c r="N108" s="20">
        <v>4</v>
      </c>
      <c r="O108" s="17"/>
      <c r="P108" s="18"/>
      <c r="Q108" s="20">
        <v>4</v>
      </c>
      <c r="R108" s="18"/>
      <c r="S108" s="20">
        <v>4</v>
      </c>
      <c r="T108" s="17"/>
      <c r="U108" s="18"/>
    </row>
    <row r="109" spans="1:21" ht="14.1" customHeight="1" thickBot="1" x14ac:dyDescent="0.2">
      <c r="A109" s="21"/>
      <c r="B109" s="22" t="s">
        <v>90</v>
      </c>
      <c r="C109" s="22">
        <v>523</v>
      </c>
      <c r="D109" s="42">
        <f>SUM(E109:H109)</f>
        <v>0</v>
      </c>
      <c r="E109" s="24"/>
      <c r="F109" s="25"/>
      <c r="G109" s="25"/>
      <c r="H109" s="26"/>
      <c r="I109" s="27"/>
      <c r="J109" s="25"/>
      <c r="K109" s="25"/>
      <c r="L109" s="25"/>
      <c r="M109" s="26"/>
      <c r="N109" s="27"/>
      <c r="O109" s="25"/>
      <c r="P109" s="26"/>
      <c r="Q109" s="27"/>
      <c r="R109" s="26"/>
      <c r="S109" s="27"/>
      <c r="T109" s="25"/>
      <c r="U109" s="26"/>
    </row>
    <row r="110" spans="1:21" ht="14.1" customHeight="1" x14ac:dyDescent="0.15">
      <c r="A110" s="5" t="s">
        <v>163</v>
      </c>
      <c r="B110" s="43"/>
      <c r="C110" s="40"/>
      <c r="D110" s="7">
        <f>SUM(D111:D116)</f>
        <v>8</v>
      </c>
      <c r="E110" s="8">
        <f>SUM(E111:E116)</f>
        <v>7</v>
      </c>
      <c r="F110" s="9">
        <f>SUM(F111:F116)</f>
        <v>1</v>
      </c>
      <c r="G110" s="9">
        <f t="shared" ref="G110:U110" si="17">SUM(G111:G116)</f>
        <v>0</v>
      </c>
      <c r="H110" s="10">
        <f t="shared" si="17"/>
        <v>0</v>
      </c>
      <c r="I110" s="11">
        <f t="shared" si="17"/>
        <v>8</v>
      </c>
      <c r="J110" s="9">
        <f t="shared" si="17"/>
        <v>0</v>
      </c>
      <c r="K110" s="9">
        <f t="shared" si="17"/>
        <v>0</v>
      </c>
      <c r="L110" s="9">
        <f t="shared" si="17"/>
        <v>0</v>
      </c>
      <c r="M110" s="10">
        <f t="shared" si="17"/>
        <v>0</v>
      </c>
      <c r="N110" s="11">
        <f t="shared" si="17"/>
        <v>8</v>
      </c>
      <c r="O110" s="9">
        <f t="shared" si="17"/>
        <v>0</v>
      </c>
      <c r="P110" s="10">
        <f t="shared" si="17"/>
        <v>0</v>
      </c>
      <c r="Q110" s="11">
        <f t="shared" si="17"/>
        <v>8</v>
      </c>
      <c r="R110" s="10">
        <f t="shared" si="17"/>
        <v>0</v>
      </c>
      <c r="S110" s="11">
        <f t="shared" si="17"/>
        <v>8</v>
      </c>
      <c r="T110" s="9">
        <f t="shared" si="17"/>
        <v>0</v>
      </c>
      <c r="U110" s="10">
        <f t="shared" si="17"/>
        <v>0</v>
      </c>
    </row>
    <row r="111" spans="1:21" ht="14.1" customHeight="1" x14ac:dyDescent="0.15">
      <c r="A111" s="12"/>
      <c r="B111" s="13" t="s">
        <v>91</v>
      </c>
      <c r="C111" s="13">
        <v>541</v>
      </c>
      <c r="D111" s="15">
        <f t="shared" ref="D111:D116" si="18">SUM(E111:H111)</f>
        <v>0</v>
      </c>
      <c r="E111" s="19"/>
      <c r="F111" s="17"/>
      <c r="G111" s="17"/>
      <c r="H111" s="18"/>
      <c r="I111" s="20"/>
      <c r="J111" s="17"/>
      <c r="K111" s="17"/>
      <c r="L111" s="17"/>
      <c r="M111" s="18"/>
      <c r="N111" s="20"/>
      <c r="O111" s="17"/>
      <c r="P111" s="18"/>
      <c r="Q111" s="20"/>
      <c r="R111" s="18"/>
      <c r="S111" s="20"/>
      <c r="T111" s="17"/>
      <c r="U111" s="18"/>
    </row>
    <row r="112" spans="1:21" ht="14.1" customHeight="1" x14ac:dyDescent="0.15">
      <c r="A112" s="12"/>
      <c r="B112" s="13" t="s">
        <v>92</v>
      </c>
      <c r="C112" s="13">
        <v>542</v>
      </c>
      <c r="D112" s="15">
        <f t="shared" si="18"/>
        <v>0</v>
      </c>
      <c r="E112" s="19"/>
      <c r="F112" s="17"/>
      <c r="G112" s="17"/>
      <c r="H112" s="18"/>
      <c r="I112" s="20"/>
      <c r="J112" s="17"/>
      <c r="K112" s="17"/>
      <c r="L112" s="17"/>
      <c r="M112" s="18"/>
      <c r="N112" s="20"/>
      <c r="O112" s="17"/>
      <c r="P112" s="18"/>
      <c r="Q112" s="20"/>
      <c r="R112" s="18"/>
      <c r="S112" s="20"/>
      <c r="T112" s="17"/>
      <c r="U112" s="18"/>
    </row>
    <row r="113" spans="1:21" ht="14.1" customHeight="1" x14ac:dyDescent="0.15">
      <c r="A113" s="12"/>
      <c r="B113" s="13" t="s">
        <v>93</v>
      </c>
      <c r="C113" s="13">
        <v>543</v>
      </c>
      <c r="D113" s="15">
        <f t="shared" si="18"/>
        <v>0</v>
      </c>
      <c r="E113" s="19"/>
      <c r="F113" s="17"/>
      <c r="G113" s="17"/>
      <c r="H113" s="18"/>
      <c r="I113" s="20"/>
      <c r="J113" s="17"/>
      <c r="K113" s="17"/>
      <c r="L113" s="17"/>
      <c r="M113" s="18"/>
      <c r="N113" s="20"/>
      <c r="O113" s="17"/>
      <c r="P113" s="18"/>
      <c r="Q113" s="20"/>
      <c r="R113" s="18"/>
      <c r="S113" s="20"/>
      <c r="T113" s="17"/>
      <c r="U113" s="18"/>
    </row>
    <row r="114" spans="1:21" ht="14.1" customHeight="1" x14ac:dyDescent="0.15">
      <c r="A114" s="12"/>
      <c r="B114" s="13" t="s">
        <v>94</v>
      </c>
      <c r="C114" s="13">
        <v>544</v>
      </c>
      <c r="D114" s="15">
        <f t="shared" si="18"/>
        <v>8</v>
      </c>
      <c r="E114" s="19">
        <v>7</v>
      </c>
      <c r="F114" s="17">
        <v>1</v>
      </c>
      <c r="G114" s="17"/>
      <c r="H114" s="18"/>
      <c r="I114" s="20">
        <v>8</v>
      </c>
      <c r="J114" s="17"/>
      <c r="K114" s="17"/>
      <c r="L114" s="17"/>
      <c r="M114" s="18"/>
      <c r="N114" s="20">
        <v>8</v>
      </c>
      <c r="O114" s="17"/>
      <c r="P114" s="18"/>
      <c r="Q114" s="20">
        <v>8</v>
      </c>
      <c r="R114" s="18"/>
      <c r="S114" s="20">
        <v>8</v>
      </c>
      <c r="T114" s="17"/>
      <c r="U114" s="18"/>
    </row>
    <row r="115" spans="1:21" ht="14.1" customHeight="1" x14ac:dyDescent="0.15">
      <c r="A115" s="12"/>
      <c r="B115" s="13" t="s">
        <v>95</v>
      </c>
      <c r="C115" s="13">
        <v>545</v>
      </c>
      <c r="D115" s="15">
        <f t="shared" si="18"/>
        <v>0</v>
      </c>
      <c r="E115" s="19"/>
      <c r="F115" s="17"/>
      <c r="G115" s="17"/>
      <c r="H115" s="18"/>
      <c r="I115" s="20"/>
      <c r="J115" s="17"/>
      <c r="K115" s="17"/>
      <c r="L115" s="17"/>
      <c r="M115" s="18"/>
      <c r="N115" s="20"/>
      <c r="O115" s="17"/>
      <c r="P115" s="18"/>
      <c r="Q115" s="20"/>
      <c r="R115" s="18"/>
      <c r="S115" s="20"/>
      <c r="T115" s="17"/>
      <c r="U115" s="18"/>
    </row>
    <row r="116" spans="1:21" ht="14.1" customHeight="1" thickBot="1" x14ac:dyDescent="0.2">
      <c r="A116" s="21"/>
      <c r="B116" s="22" t="s">
        <v>96</v>
      </c>
      <c r="C116" s="22">
        <v>546</v>
      </c>
      <c r="D116" s="42">
        <f t="shared" si="18"/>
        <v>0</v>
      </c>
      <c r="E116" s="24"/>
      <c r="F116" s="25"/>
      <c r="G116" s="25"/>
      <c r="H116" s="26"/>
      <c r="I116" s="27"/>
      <c r="J116" s="25"/>
      <c r="K116" s="25"/>
      <c r="L116" s="25"/>
      <c r="M116" s="26"/>
      <c r="N116" s="27"/>
      <c r="O116" s="25"/>
      <c r="P116" s="26"/>
      <c r="Q116" s="27"/>
      <c r="R116" s="26"/>
      <c r="S116" s="27"/>
      <c r="T116" s="25"/>
      <c r="U116" s="26"/>
    </row>
    <row r="117" spans="1:21" ht="14.1" customHeight="1" x14ac:dyDescent="0.15">
      <c r="A117" s="5" t="s">
        <v>164</v>
      </c>
      <c r="B117" s="43"/>
      <c r="C117" s="40"/>
      <c r="D117" s="7">
        <f>SUM(D118:D121)</f>
        <v>0</v>
      </c>
      <c r="E117" s="8">
        <f>SUM(E118:E121)</f>
        <v>0</v>
      </c>
      <c r="F117" s="9">
        <f>SUM(F118:F121)</f>
        <v>0</v>
      </c>
      <c r="G117" s="9">
        <f t="shared" ref="G117:U117" si="19">SUM(G118:G121)</f>
        <v>0</v>
      </c>
      <c r="H117" s="10">
        <f t="shared" si="19"/>
        <v>0</v>
      </c>
      <c r="I117" s="11">
        <f t="shared" si="19"/>
        <v>0</v>
      </c>
      <c r="J117" s="9">
        <f t="shared" si="19"/>
        <v>0</v>
      </c>
      <c r="K117" s="9">
        <f t="shared" si="19"/>
        <v>0</v>
      </c>
      <c r="L117" s="9">
        <f t="shared" si="19"/>
        <v>0</v>
      </c>
      <c r="M117" s="10">
        <f t="shared" si="19"/>
        <v>0</v>
      </c>
      <c r="N117" s="11">
        <f t="shared" si="19"/>
        <v>0</v>
      </c>
      <c r="O117" s="9">
        <f t="shared" si="19"/>
        <v>0</v>
      </c>
      <c r="P117" s="10">
        <f t="shared" si="19"/>
        <v>0</v>
      </c>
      <c r="Q117" s="11">
        <f t="shared" si="19"/>
        <v>0</v>
      </c>
      <c r="R117" s="10">
        <f t="shared" si="19"/>
        <v>0</v>
      </c>
      <c r="S117" s="11">
        <f t="shared" si="19"/>
        <v>0</v>
      </c>
      <c r="T117" s="9">
        <f t="shared" si="19"/>
        <v>0</v>
      </c>
      <c r="U117" s="10">
        <f t="shared" si="19"/>
        <v>0</v>
      </c>
    </row>
    <row r="118" spans="1:21" ht="14.1" customHeight="1" x14ac:dyDescent="0.15">
      <c r="A118" s="12"/>
      <c r="B118" s="13" t="s">
        <v>97</v>
      </c>
      <c r="C118" s="13">
        <v>561</v>
      </c>
      <c r="D118" s="15">
        <f>SUM(E118:H118)</f>
        <v>0</v>
      </c>
      <c r="E118" s="19"/>
      <c r="F118" s="17"/>
      <c r="G118" s="17"/>
      <c r="H118" s="18"/>
      <c r="I118" s="20"/>
      <c r="J118" s="17"/>
      <c r="K118" s="17"/>
      <c r="L118" s="17"/>
      <c r="M118" s="18"/>
      <c r="N118" s="20"/>
      <c r="O118" s="17"/>
      <c r="P118" s="18"/>
      <c r="Q118" s="20"/>
      <c r="R118" s="18"/>
      <c r="S118" s="20"/>
      <c r="T118" s="17"/>
      <c r="U118" s="18"/>
    </row>
    <row r="119" spans="1:21" ht="14.1" customHeight="1" x14ac:dyDescent="0.15">
      <c r="A119" s="12"/>
      <c r="B119" s="13" t="s">
        <v>98</v>
      </c>
      <c r="C119" s="13">
        <v>562</v>
      </c>
      <c r="D119" s="15">
        <f>SUM(E119:H119)</f>
        <v>0</v>
      </c>
      <c r="E119" s="19"/>
      <c r="F119" s="17"/>
      <c r="G119" s="17"/>
      <c r="H119" s="18"/>
      <c r="I119" s="19"/>
      <c r="J119" s="17"/>
      <c r="K119" s="17"/>
      <c r="L119" s="17"/>
      <c r="M119" s="18"/>
      <c r="N119" s="20"/>
      <c r="O119" s="17"/>
      <c r="P119" s="18"/>
      <c r="Q119" s="20"/>
      <c r="R119" s="18"/>
      <c r="S119" s="20"/>
      <c r="T119" s="17"/>
      <c r="U119" s="18"/>
    </row>
    <row r="120" spans="1:21" ht="14.1" customHeight="1" x14ac:dyDescent="0.15">
      <c r="A120" s="12"/>
      <c r="B120" s="13" t="s">
        <v>99</v>
      </c>
      <c r="C120" s="13">
        <v>563</v>
      </c>
      <c r="D120" s="15">
        <f>SUM(E120:H120)</f>
        <v>0</v>
      </c>
      <c r="E120" s="19"/>
      <c r="F120" s="17"/>
      <c r="G120" s="17"/>
      <c r="H120" s="18"/>
      <c r="I120" s="19"/>
      <c r="J120" s="17"/>
      <c r="K120" s="17"/>
      <c r="L120" s="17"/>
      <c r="M120" s="18"/>
      <c r="N120" s="20"/>
      <c r="O120" s="17"/>
      <c r="P120" s="18"/>
      <c r="Q120" s="20"/>
      <c r="R120" s="18"/>
      <c r="S120" s="20"/>
      <c r="T120" s="17"/>
      <c r="U120" s="18"/>
    </row>
    <row r="121" spans="1:21" ht="14.1" customHeight="1" thickBot="1" x14ac:dyDescent="0.2">
      <c r="A121" s="21"/>
      <c r="B121" s="22" t="s">
        <v>100</v>
      </c>
      <c r="C121" s="22">
        <v>564</v>
      </c>
      <c r="D121" s="42">
        <f>SUM(E121:H121)</f>
        <v>0</v>
      </c>
      <c r="E121" s="24"/>
      <c r="F121" s="25"/>
      <c r="G121" s="25"/>
      <c r="H121" s="26"/>
      <c r="I121" s="24"/>
      <c r="J121" s="25"/>
      <c r="K121" s="25"/>
      <c r="L121" s="25"/>
      <c r="M121" s="26"/>
      <c r="N121" s="27"/>
      <c r="O121" s="25"/>
      <c r="P121" s="26"/>
      <c r="Q121" s="24"/>
      <c r="R121" s="26"/>
      <c r="S121" s="27"/>
      <c r="T121" s="25"/>
      <c r="U121" s="26"/>
    </row>
    <row r="122" spans="1:21" ht="14.1" customHeight="1" x14ac:dyDescent="0.15">
      <c r="A122" s="5" t="s">
        <v>165</v>
      </c>
      <c r="B122" s="43"/>
      <c r="C122" s="40"/>
      <c r="D122" s="7">
        <f>D123</f>
        <v>0</v>
      </c>
      <c r="E122" s="8">
        <f>E123</f>
        <v>0</v>
      </c>
      <c r="F122" s="9">
        <f>F123</f>
        <v>0</v>
      </c>
      <c r="G122" s="9">
        <f t="shared" ref="G122:U122" si="20">G123</f>
        <v>0</v>
      </c>
      <c r="H122" s="10">
        <f t="shared" si="20"/>
        <v>0</v>
      </c>
      <c r="I122" s="11">
        <f t="shared" si="20"/>
        <v>0</v>
      </c>
      <c r="J122" s="9">
        <f t="shared" si="20"/>
        <v>0</v>
      </c>
      <c r="K122" s="9">
        <f t="shared" si="20"/>
        <v>0</v>
      </c>
      <c r="L122" s="9">
        <f t="shared" si="20"/>
        <v>0</v>
      </c>
      <c r="M122" s="10">
        <f t="shared" si="20"/>
        <v>0</v>
      </c>
      <c r="N122" s="11">
        <f t="shared" si="20"/>
        <v>0</v>
      </c>
      <c r="O122" s="9">
        <f t="shared" si="20"/>
        <v>0</v>
      </c>
      <c r="P122" s="10">
        <f t="shared" si="20"/>
        <v>0</v>
      </c>
      <c r="Q122" s="11">
        <f t="shared" si="20"/>
        <v>0</v>
      </c>
      <c r="R122" s="10">
        <f t="shared" si="20"/>
        <v>0</v>
      </c>
      <c r="S122" s="11">
        <f t="shared" si="20"/>
        <v>0</v>
      </c>
      <c r="T122" s="9">
        <f t="shared" si="20"/>
        <v>0</v>
      </c>
      <c r="U122" s="10">
        <f t="shared" si="20"/>
        <v>0</v>
      </c>
    </row>
    <row r="123" spans="1:21" ht="14.1" customHeight="1" thickBot="1" x14ac:dyDescent="0.2">
      <c r="A123" s="21"/>
      <c r="B123" s="22" t="s">
        <v>101</v>
      </c>
      <c r="C123" s="22">
        <v>581</v>
      </c>
      <c r="D123" s="42">
        <f>SUM(E123:H123)</f>
        <v>0</v>
      </c>
      <c r="E123" s="24"/>
      <c r="F123" s="25"/>
      <c r="G123" s="25"/>
      <c r="H123" s="26"/>
      <c r="I123" s="27"/>
      <c r="J123" s="25"/>
      <c r="K123" s="25"/>
      <c r="L123" s="25"/>
      <c r="M123" s="26"/>
      <c r="N123" s="27"/>
      <c r="O123" s="25"/>
      <c r="P123" s="26"/>
      <c r="Q123" s="27"/>
      <c r="R123" s="26"/>
      <c r="S123" s="27"/>
      <c r="T123" s="25"/>
      <c r="U123" s="26"/>
    </row>
    <row r="124" spans="1:21" ht="14.1" customHeight="1" x14ac:dyDescent="0.15">
      <c r="A124" s="5" t="s">
        <v>166</v>
      </c>
      <c r="B124" s="43"/>
      <c r="C124" s="40"/>
      <c r="D124" s="7">
        <f>SUM(D125:D134)</f>
        <v>29</v>
      </c>
      <c r="E124" s="8">
        <f>SUM(E125:E134)</f>
        <v>9</v>
      </c>
      <c r="F124" s="9">
        <f>SUM(F125:F134)</f>
        <v>20</v>
      </c>
      <c r="G124" s="9">
        <f t="shared" ref="G124:U124" si="21">SUM(G125:G134)</f>
        <v>0</v>
      </c>
      <c r="H124" s="10">
        <f t="shared" si="21"/>
        <v>0</v>
      </c>
      <c r="I124" s="11">
        <f t="shared" si="21"/>
        <v>27</v>
      </c>
      <c r="J124" s="9">
        <f t="shared" si="21"/>
        <v>0</v>
      </c>
      <c r="K124" s="9">
        <f t="shared" si="21"/>
        <v>1</v>
      </c>
      <c r="L124" s="9">
        <f t="shared" si="21"/>
        <v>0</v>
      </c>
      <c r="M124" s="10">
        <f t="shared" si="21"/>
        <v>1</v>
      </c>
      <c r="N124" s="11">
        <f t="shared" si="21"/>
        <v>29</v>
      </c>
      <c r="O124" s="9">
        <f t="shared" si="21"/>
        <v>0</v>
      </c>
      <c r="P124" s="10">
        <f t="shared" si="21"/>
        <v>0</v>
      </c>
      <c r="Q124" s="11">
        <f t="shared" si="21"/>
        <v>29</v>
      </c>
      <c r="R124" s="10">
        <f t="shared" si="21"/>
        <v>0</v>
      </c>
      <c r="S124" s="11">
        <f t="shared" si="21"/>
        <v>9</v>
      </c>
      <c r="T124" s="9">
        <f t="shared" si="21"/>
        <v>0</v>
      </c>
      <c r="U124" s="10">
        <f t="shared" si="21"/>
        <v>0</v>
      </c>
    </row>
    <row r="125" spans="1:21" ht="14.1" customHeight="1" x14ac:dyDescent="0.15">
      <c r="A125" s="12"/>
      <c r="B125" s="13" t="s">
        <v>102</v>
      </c>
      <c r="C125" s="13">
        <v>601</v>
      </c>
      <c r="D125" s="15">
        <f>SUM(E125:H125)</f>
        <v>1</v>
      </c>
      <c r="E125" s="19">
        <v>1</v>
      </c>
      <c r="F125" s="17"/>
      <c r="G125" s="17"/>
      <c r="H125" s="18"/>
      <c r="I125" s="20">
        <v>1</v>
      </c>
      <c r="J125" s="17"/>
      <c r="K125" s="17"/>
      <c r="L125" s="17"/>
      <c r="M125" s="18"/>
      <c r="N125" s="20">
        <v>1</v>
      </c>
      <c r="O125" s="17"/>
      <c r="P125" s="18"/>
      <c r="Q125" s="20">
        <v>1</v>
      </c>
      <c r="R125" s="18"/>
      <c r="S125" s="20">
        <v>1</v>
      </c>
      <c r="T125" s="17"/>
      <c r="U125" s="18"/>
    </row>
    <row r="126" spans="1:21" ht="14.1" customHeight="1" x14ac:dyDescent="0.15">
      <c r="A126" s="12"/>
      <c r="B126" s="13" t="s">
        <v>103</v>
      </c>
      <c r="C126" s="13">
        <v>602</v>
      </c>
      <c r="D126" s="15">
        <f t="shared" ref="D126:D132" si="22">SUM(E126:H126)</f>
        <v>0</v>
      </c>
      <c r="E126" s="19"/>
      <c r="F126" s="17"/>
      <c r="G126" s="17"/>
      <c r="H126" s="18"/>
      <c r="I126" s="20"/>
      <c r="J126" s="17"/>
      <c r="K126" s="17"/>
      <c r="L126" s="17"/>
      <c r="M126" s="18"/>
      <c r="N126" s="20"/>
      <c r="O126" s="17"/>
      <c r="P126" s="18"/>
      <c r="Q126" s="20"/>
      <c r="R126" s="18"/>
      <c r="S126" s="20"/>
      <c r="T126" s="17"/>
      <c r="U126" s="18"/>
    </row>
    <row r="127" spans="1:21" ht="14.1" customHeight="1" x14ac:dyDescent="0.15">
      <c r="A127" s="12"/>
      <c r="B127" s="13" t="s">
        <v>104</v>
      </c>
      <c r="C127" s="13">
        <v>603</v>
      </c>
      <c r="D127" s="15">
        <f t="shared" si="22"/>
        <v>0</v>
      </c>
      <c r="E127" s="19"/>
      <c r="F127" s="17"/>
      <c r="G127" s="17"/>
      <c r="H127" s="18"/>
      <c r="I127" s="20"/>
      <c r="J127" s="17"/>
      <c r="K127" s="17"/>
      <c r="L127" s="17"/>
      <c r="M127" s="18"/>
      <c r="N127" s="20"/>
      <c r="O127" s="17"/>
      <c r="P127" s="18"/>
      <c r="Q127" s="20"/>
      <c r="R127" s="18"/>
      <c r="S127" s="20"/>
      <c r="T127" s="17"/>
      <c r="U127" s="18"/>
    </row>
    <row r="128" spans="1:21" ht="14.1" customHeight="1" x14ac:dyDescent="0.15">
      <c r="A128" s="12"/>
      <c r="B128" s="13" t="s">
        <v>105</v>
      </c>
      <c r="C128" s="13">
        <v>604</v>
      </c>
      <c r="D128" s="15">
        <f t="shared" si="22"/>
        <v>1</v>
      </c>
      <c r="E128" s="19">
        <v>1</v>
      </c>
      <c r="F128" s="17"/>
      <c r="G128" s="17"/>
      <c r="H128" s="18"/>
      <c r="I128" s="20">
        <v>1</v>
      </c>
      <c r="J128" s="17"/>
      <c r="K128" s="17"/>
      <c r="L128" s="17"/>
      <c r="M128" s="18"/>
      <c r="N128" s="20">
        <v>1</v>
      </c>
      <c r="O128" s="17"/>
      <c r="P128" s="18"/>
      <c r="Q128" s="20">
        <v>1</v>
      </c>
      <c r="R128" s="18"/>
      <c r="S128" s="20">
        <v>1</v>
      </c>
      <c r="T128" s="17"/>
      <c r="U128" s="18"/>
    </row>
    <row r="129" spans="1:21" ht="14.1" customHeight="1" x14ac:dyDescent="0.15">
      <c r="A129" s="12"/>
      <c r="B129" s="13" t="s">
        <v>106</v>
      </c>
      <c r="C129" s="13">
        <v>605</v>
      </c>
      <c r="D129" s="15">
        <f t="shared" si="22"/>
        <v>23</v>
      </c>
      <c r="E129" s="19">
        <v>3</v>
      </c>
      <c r="F129" s="17">
        <v>20</v>
      </c>
      <c r="G129" s="17"/>
      <c r="H129" s="18"/>
      <c r="I129" s="20">
        <v>22</v>
      </c>
      <c r="J129" s="17"/>
      <c r="K129" s="17"/>
      <c r="L129" s="17"/>
      <c r="M129" s="18">
        <v>1</v>
      </c>
      <c r="N129" s="20">
        <v>23</v>
      </c>
      <c r="O129" s="17"/>
      <c r="P129" s="18"/>
      <c r="Q129" s="20">
        <v>23</v>
      </c>
      <c r="R129" s="18"/>
      <c r="S129" s="20">
        <v>3</v>
      </c>
      <c r="T129" s="17"/>
      <c r="U129" s="18"/>
    </row>
    <row r="130" spans="1:21" ht="14.1" customHeight="1" x14ac:dyDescent="0.15">
      <c r="A130" s="12"/>
      <c r="B130" s="13" t="s">
        <v>107</v>
      </c>
      <c r="C130" s="13">
        <v>606</v>
      </c>
      <c r="D130" s="15">
        <f t="shared" si="22"/>
        <v>0</v>
      </c>
      <c r="E130" s="19"/>
      <c r="F130" s="17"/>
      <c r="G130" s="17"/>
      <c r="H130" s="18"/>
      <c r="I130" s="20"/>
      <c r="J130" s="17"/>
      <c r="K130" s="17"/>
      <c r="L130" s="17"/>
      <c r="M130" s="18"/>
      <c r="N130" s="20"/>
      <c r="O130" s="17"/>
      <c r="P130" s="18"/>
      <c r="Q130" s="20"/>
      <c r="R130" s="18"/>
      <c r="S130" s="20"/>
      <c r="T130" s="17"/>
      <c r="U130" s="18"/>
    </row>
    <row r="131" spans="1:21" ht="14.1" customHeight="1" x14ac:dyDescent="0.15">
      <c r="A131" s="12"/>
      <c r="B131" s="13" t="s">
        <v>108</v>
      </c>
      <c r="C131" s="13">
        <v>607</v>
      </c>
      <c r="D131" s="15">
        <f t="shared" si="22"/>
        <v>0</v>
      </c>
      <c r="E131" s="19"/>
      <c r="F131" s="17"/>
      <c r="G131" s="17"/>
      <c r="H131" s="18"/>
      <c r="I131" s="20"/>
      <c r="J131" s="17"/>
      <c r="K131" s="17"/>
      <c r="L131" s="17"/>
      <c r="M131" s="18"/>
      <c r="N131" s="20"/>
      <c r="O131" s="17"/>
      <c r="P131" s="18"/>
      <c r="Q131" s="20"/>
      <c r="R131" s="18"/>
      <c r="S131" s="20"/>
      <c r="T131" s="17"/>
      <c r="U131" s="18"/>
    </row>
    <row r="132" spans="1:21" ht="14.1" customHeight="1" x14ac:dyDescent="0.15">
      <c r="A132" s="12"/>
      <c r="B132" s="13" t="s">
        <v>109</v>
      </c>
      <c r="C132" s="13">
        <v>608</v>
      </c>
      <c r="D132" s="15">
        <f t="shared" si="22"/>
        <v>0</v>
      </c>
      <c r="E132" s="19"/>
      <c r="F132" s="17"/>
      <c r="G132" s="17"/>
      <c r="H132" s="18"/>
      <c r="I132" s="20"/>
      <c r="J132" s="17"/>
      <c r="K132" s="17"/>
      <c r="L132" s="17"/>
      <c r="M132" s="18"/>
      <c r="N132" s="20"/>
      <c r="O132" s="17"/>
      <c r="P132" s="18"/>
      <c r="Q132" s="20"/>
      <c r="R132" s="18"/>
      <c r="S132" s="20"/>
      <c r="T132" s="17"/>
      <c r="U132" s="18"/>
    </row>
    <row r="133" spans="1:21" ht="14.1" customHeight="1" x14ac:dyDescent="0.15">
      <c r="A133" s="12"/>
      <c r="B133" s="13" t="s">
        <v>110</v>
      </c>
      <c r="C133" s="13">
        <v>609</v>
      </c>
      <c r="D133" s="15">
        <f>SUM(E133:H133)</f>
        <v>0</v>
      </c>
      <c r="E133" s="19"/>
      <c r="F133" s="17"/>
      <c r="G133" s="17"/>
      <c r="H133" s="18"/>
      <c r="I133" s="20"/>
      <c r="J133" s="17"/>
      <c r="K133" s="17"/>
      <c r="L133" s="17"/>
      <c r="M133" s="18"/>
      <c r="N133" s="20"/>
      <c r="O133" s="17"/>
      <c r="P133" s="18"/>
      <c r="Q133" s="20"/>
      <c r="R133" s="18"/>
      <c r="S133" s="20"/>
      <c r="T133" s="17"/>
      <c r="U133" s="18"/>
    </row>
    <row r="134" spans="1:21" ht="14.1" customHeight="1" thickBot="1" x14ac:dyDescent="0.2">
      <c r="A134" s="21"/>
      <c r="B134" s="22" t="s">
        <v>167</v>
      </c>
      <c r="C134" s="22">
        <v>610</v>
      </c>
      <c r="D134" s="42">
        <f>SUM(E134:H134)</f>
        <v>4</v>
      </c>
      <c r="E134" s="24">
        <v>4</v>
      </c>
      <c r="F134" s="25"/>
      <c r="G134" s="25"/>
      <c r="H134" s="26"/>
      <c r="I134" s="27">
        <v>3</v>
      </c>
      <c r="J134" s="25"/>
      <c r="K134" s="25">
        <v>1</v>
      </c>
      <c r="L134" s="25"/>
      <c r="M134" s="26"/>
      <c r="N134" s="27">
        <v>4</v>
      </c>
      <c r="O134" s="25"/>
      <c r="P134" s="26"/>
      <c r="Q134" s="27">
        <v>4</v>
      </c>
      <c r="R134" s="26"/>
      <c r="S134" s="27">
        <v>4</v>
      </c>
      <c r="T134" s="25"/>
      <c r="U134" s="26"/>
    </row>
    <row r="135" spans="1:21" ht="14.1" customHeight="1" x14ac:dyDescent="0.15">
      <c r="A135" s="5" t="s">
        <v>168</v>
      </c>
      <c r="B135" s="43"/>
      <c r="C135" s="40"/>
      <c r="D135" s="7">
        <f>SUM(D136:D140)</f>
        <v>31</v>
      </c>
      <c r="E135" s="8">
        <f>SUM(E136:E140)</f>
        <v>10</v>
      </c>
      <c r="F135" s="9">
        <f>SUM(F136:F140)</f>
        <v>18</v>
      </c>
      <c r="G135" s="9">
        <f t="shared" ref="G135:U135" si="23">SUM(G136:G140)</f>
        <v>0</v>
      </c>
      <c r="H135" s="10">
        <f t="shared" si="23"/>
        <v>3</v>
      </c>
      <c r="I135" s="11">
        <f t="shared" si="23"/>
        <v>20</v>
      </c>
      <c r="J135" s="9">
        <f t="shared" si="23"/>
        <v>0</v>
      </c>
      <c r="K135" s="9">
        <f t="shared" si="23"/>
        <v>11</v>
      </c>
      <c r="L135" s="9">
        <f t="shared" si="23"/>
        <v>0</v>
      </c>
      <c r="M135" s="10">
        <f t="shared" si="23"/>
        <v>0</v>
      </c>
      <c r="N135" s="11">
        <f t="shared" si="23"/>
        <v>31</v>
      </c>
      <c r="O135" s="9">
        <f t="shared" si="23"/>
        <v>0</v>
      </c>
      <c r="P135" s="10">
        <f t="shared" si="23"/>
        <v>0</v>
      </c>
      <c r="Q135" s="11">
        <f t="shared" si="23"/>
        <v>22</v>
      </c>
      <c r="R135" s="10">
        <f t="shared" si="23"/>
        <v>9</v>
      </c>
      <c r="S135" s="11">
        <f t="shared" si="23"/>
        <v>13</v>
      </c>
      <c r="T135" s="9">
        <f t="shared" si="23"/>
        <v>0</v>
      </c>
      <c r="U135" s="10">
        <f t="shared" si="23"/>
        <v>0</v>
      </c>
    </row>
    <row r="136" spans="1:21" ht="14.1" customHeight="1" x14ac:dyDescent="0.15">
      <c r="A136" s="12"/>
      <c r="B136" s="13" t="s">
        <v>111</v>
      </c>
      <c r="C136" s="13">
        <v>621</v>
      </c>
      <c r="D136" s="15">
        <f>SUM(E136:H136)</f>
        <v>28</v>
      </c>
      <c r="E136" s="19">
        <v>7</v>
      </c>
      <c r="F136" s="17">
        <v>18</v>
      </c>
      <c r="G136" s="17"/>
      <c r="H136" s="18">
        <v>3</v>
      </c>
      <c r="I136" s="20">
        <v>17</v>
      </c>
      <c r="J136" s="17"/>
      <c r="K136" s="17">
        <v>11</v>
      </c>
      <c r="L136" s="17"/>
      <c r="M136" s="18"/>
      <c r="N136" s="20">
        <v>28</v>
      </c>
      <c r="O136" s="17"/>
      <c r="P136" s="18"/>
      <c r="Q136" s="20">
        <v>20</v>
      </c>
      <c r="R136" s="18">
        <v>8</v>
      </c>
      <c r="S136" s="20">
        <v>10</v>
      </c>
      <c r="T136" s="17"/>
      <c r="U136" s="18"/>
    </row>
    <row r="137" spans="1:21" ht="14.1" customHeight="1" x14ac:dyDescent="0.15">
      <c r="A137" s="12"/>
      <c r="B137" s="13" t="s">
        <v>112</v>
      </c>
      <c r="C137" s="13">
        <v>622</v>
      </c>
      <c r="D137" s="15">
        <f>SUM(E137:H137)</f>
        <v>0</v>
      </c>
      <c r="E137" s="19"/>
      <c r="F137" s="17"/>
      <c r="G137" s="17"/>
      <c r="H137" s="18"/>
      <c r="I137" s="20"/>
      <c r="J137" s="17"/>
      <c r="K137" s="17"/>
      <c r="L137" s="17"/>
      <c r="M137" s="18"/>
      <c r="N137" s="20"/>
      <c r="O137" s="17"/>
      <c r="P137" s="18"/>
      <c r="Q137" s="20"/>
      <c r="R137" s="18"/>
      <c r="S137" s="20"/>
      <c r="T137" s="17"/>
      <c r="U137" s="18"/>
    </row>
    <row r="138" spans="1:21" ht="14.1" customHeight="1" x14ac:dyDescent="0.15">
      <c r="A138" s="12"/>
      <c r="B138" s="13" t="s">
        <v>113</v>
      </c>
      <c r="C138" s="13">
        <v>623</v>
      </c>
      <c r="D138" s="15">
        <f>SUM(E138:H138)</f>
        <v>0</v>
      </c>
      <c r="E138" s="19"/>
      <c r="F138" s="17"/>
      <c r="G138" s="17"/>
      <c r="H138" s="18"/>
      <c r="I138" s="20"/>
      <c r="J138" s="17"/>
      <c r="K138" s="17"/>
      <c r="L138" s="17"/>
      <c r="M138" s="18"/>
      <c r="N138" s="20"/>
      <c r="O138" s="17"/>
      <c r="P138" s="18"/>
      <c r="Q138" s="20"/>
      <c r="R138" s="18"/>
      <c r="S138" s="20"/>
      <c r="T138" s="17"/>
      <c r="U138" s="18"/>
    </row>
    <row r="139" spans="1:21" ht="14.1" customHeight="1" x14ac:dyDescent="0.15">
      <c r="A139" s="12"/>
      <c r="B139" s="13" t="s">
        <v>114</v>
      </c>
      <c r="C139" s="13">
        <v>624</v>
      </c>
      <c r="D139" s="15">
        <f>SUM(E139:H139)</f>
        <v>0</v>
      </c>
      <c r="E139" s="19"/>
      <c r="F139" s="17"/>
      <c r="G139" s="17"/>
      <c r="H139" s="18"/>
      <c r="I139" s="20"/>
      <c r="J139" s="17"/>
      <c r="K139" s="17"/>
      <c r="L139" s="17"/>
      <c r="M139" s="18"/>
      <c r="N139" s="20"/>
      <c r="O139" s="17"/>
      <c r="P139" s="18"/>
      <c r="Q139" s="20"/>
      <c r="R139" s="18"/>
      <c r="S139" s="20"/>
      <c r="T139" s="17"/>
      <c r="U139" s="18"/>
    </row>
    <row r="140" spans="1:21" ht="14.1" customHeight="1" thickBot="1" x14ac:dyDescent="0.2">
      <c r="A140" s="21"/>
      <c r="B140" s="22" t="s">
        <v>169</v>
      </c>
      <c r="C140" s="22">
        <v>625</v>
      </c>
      <c r="D140" s="42">
        <f>SUM(E140:H140)</f>
        <v>3</v>
      </c>
      <c r="E140" s="24">
        <v>3</v>
      </c>
      <c r="F140" s="25"/>
      <c r="G140" s="25"/>
      <c r="H140" s="26"/>
      <c r="I140" s="27">
        <v>3</v>
      </c>
      <c r="J140" s="25"/>
      <c r="K140" s="25"/>
      <c r="L140" s="25"/>
      <c r="M140" s="26"/>
      <c r="N140" s="27">
        <v>3</v>
      </c>
      <c r="O140" s="25"/>
      <c r="P140" s="26"/>
      <c r="Q140" s="27">
        <v>2</v>
      </c>
      <c r="R140" s="26">
        <v>1</v>
      </c>
      <c r="S140" s="27">
        <v>3</v>
      </c>
      <c r="T140" s="25"/>
      <c r="U140" s="26"/>
    </row>
    <row r="141" spans="1:21" ht="14.1" customHeight="1" x14ac:dyDescent="0.15">
      <c r="A141" s="5" t="s">
        <v>170</v>
      </c>
      <c r="B141" s="43"/>
      <c r="C141" s="40"/>
      <c r="D141" s="7">
        <f>SUM(D142:D148)</f>
        <v>9</v>
      </c>
      <c r="E141" s="8">
        <f>SUM(E142:E148)</f>
        <v>8</v>
      </c>
      <c r="F141" s="9">
        <f>SUM(F142:F148)</f>
        <v>0</v>
      </c>
      <c r="G141" s="9">
        <f t="shared" ref="G141:U141" si="24">SUM(G142:G148)</f>
        <v>0</v>
      </c>
      <c r="H141" s="10">
        <f t="shared" si="24"/>
        <v>1</v>
      </c>
      <c r="I141" s="11">
        <f t="shared" si="24"/>
        <v>8</v>
      </c>
      <c r="J141" s="9">
        <f t="shared" si="24"/>
        <v>0</v>
      </c>
      <c r="K141" s="9">
        <f t="shared" si="24"/>
        <v>0</v>
      </c>
      <c r="L141" s="9">
        <f t="shared" si="24"/>
        <v>0</v>
      </c>
      <c r="M141" s="10">
        <f t="shared" si="24"/>
        <v>1</v>
      </c>
      <c r="N141" s="11">
        <f t="shared" si="24"/>
        <v>9</v>
      </c>
      <c r="O141" s="9">
        <f t="shared" si="24"/>
        <v>0</v>
      </c>
      <c r="P141" s="10">
        <f t="shared" si="24"/>
        <v>0</v>
      </c>
      <c r="Q141" s="11">
        <f t="shared" si="24"/>
        <v>7</v>
      </c>
      <c r="R141" s="10">
        <f t="shared" si="24"/>
        <v>2</v>
      </c>
      <c r="S141" s="11">
        <f t="shared" si="24"/>
        <v>9</v>
      </c>
      <c r="T141" s="9">
        <f t="shared" si="24"/>
        <v>0</v>
      </c>
      <c r="U141" s="10">
        <f t="shared" si="24"/>
        <v>0</v>
      </c>
    </row>
    <row r="142" spans="1:21" ht="14.1" customHeight="1" x14ac:dyDescent="0.15">
      <c r="A142" s="12"/>
      <c r="B142" s="13" t="s">
        <v>115</v>
      </c>
      <c r="C142" s="13">
        <v>641</v>
      </c>
      <c r="D142" s="15">
        <f t="shared" ref="D142:D148" si="25">SUM(E142:H142)</f>
        <v>0</v>
      </c>
      <c r="E142" s="19"/>
      <c r="F142" s="17"/>
      <c r="G142" s="17"/>
      <c r="H142" s="18"/>
      <c r="I142" s="19"/>
      <c r="J142" s="17"/>
      <c r="K142" s="17"/>
      <c r="L142" s="17"/>
      <c r="M142" s="18"/>
      <c r="N142" s="20"/>
      <c r="O142" s="17"/>
      <c r="P142" s="18"/>
      <c r="Q142" s="20"/>
      <c r="R142" s="18"/>
      <c r="S142" s="20"/>
      <c r="T142" s="17"/>
      <c r="U142" s="18"/>
    </row>
    <row r="143" spans="1:21" ht="14.1" customHeight="1" x14ac:dyDescent="0.15">
      <c r="A143" s="12"/>
      <c r="B143" s="13" t="s">
        <v>116</v>
      </c>
      <c r="C143" s="13">
        <v>642</v>
      </c>
      <c r="D143" s="15">
        <f t="shared" si="25"/>
        <v>1</v>
      </c>
      <c r="E143" s="19">
        <v>1</v>
      </c>
      <c r="F143" s="17"/>
      <c r="G143" s="17"/>
      <c r="H143" s="18"/>
      <c r="I143" s="19">
        <v>1</v>
      </c>
      <c r="J143" s="17"/>
      <c r="K143" s="17"/>
      <c r="L143" s="17"/>
      <c r="M143" s="18"/>
      <c r="N143" s="20">
        <v>1</v>
      </c>
      <c r="O143" s="17"/>
      <c r="P143" s="18"/>
      <c r="Q143" s="19">
        <v>1</v>
      </c>
      <c r="R143" s="18"/>
      <c r="S143" s="20">
        <v>1</v>
      </c>
      <c r="T143" s="17"/>
      <c r="U143" s="18"/>
    </row>
    <row r="144" spans="1:21" ht="14.1" customHeight="1" x14ac:dyDescent="0.15">
      <c r="A144" s="12"/>
      <c r="B144" s="13" t="s">
        <v>117</v>
      </c>
      <c r="C144" s="13">
        <v>643</v>
      </c>
      <c r="D144" s="15">
        <f t="shared" si="25"/>
        <v>0</v>
      </c>
      <c r="E144" s="19"/>
      <c r="F144" s="17"/>
      <c r="G144" s="17"/>
      <c r="H144" s="18"/>
      <c r="I144" s="19"/>
      <c r="J144" s="17"/>
      <c r="K144" s="17"/>
      <c r="L144" s="17"/>
      <c r="M144" s="18"/>
      <c r="N144" s="20"/>
      <c r="O144" s="17"/>
      <c r="P144" s="18"/>
      <c r="Q144" s="19"/>
      <c r="R144" s="18"/>
      <c r="S144" s="20"/>
      <c r="T144" s="17"/>
      <c r="U144" s="18"/>
    </row>
    <row r="145" spans="1:21" ht="14.1" customHeight="1" x14ac:dyDescent="0.15">
      <c r="A145" s="12"/>
      <c r="B145" s="13" t="s">
        <v>118</v>
      </c>
      <c r="C145" s="13">
        <v>644</v>
      </c>
      <c r="D145" s="15">
        <f t="shared" si="25"/>
        <v>0</v>
      </c>
      <c r="E145" s="19"/>
      <c r="F145" s="17"/>
      <c r="G145" s="17"/>
      <c r="H145" s="18"/>
      <c r="I145" s="19"/>
      <c r="J145" s="17"/>
      <c r="K145" s="17"/>
      <c r="L145" s="17"/>
      <c r="M145" s="18"/>
      <c r="N145" s="20"/>
      <c r="O145" s="17"/>
      <c r="P145" s="18"/>
      <c r="Q145" s="19"/>
      <c r="R145" s="18"/>
      <c r="S145" s="20"/>
      <c r="T145" s="17"/>
      <c r="U145" s="18"/>
    </row>
    <row r="146" spans="1:21" ht="14.1" customHeight="1" x14ac:dyDescent="0.15">
      <c r="A146" s="12"/>
      <c r="B146" s="13" t="s">
        <v>119</v>
      </c>
      <c r="C146" s="13">
        <v>645</v>
      </c>
      <c r="D146" s="15">
        <f t="shared" si="25"/>
        <v>0</v>
      </c>
      <c r="E146" s="19"/>
      <c r="F146" s="17"/>
      <c r="G146" s="17"/>
      <c r="H146" s="18"/>
      <c r="I146" s="19"/>
      <c r="J146" s="17"/>
      <c r="K146" s="17"/>
      <c r="L146" s="17"/>
      <c r="M146" s="18"/>
      <c r="N146" s="20"/>
      <c r="O146" s="17"/>
      <c r="P146" s="18"/>
      <c r="Q146" s="19"/>
      <c r="R146" s="18"/>
      <c r="S146" s="20"/>
      <c r="T146" s="17"/>
      <c r="U146" s="18"/>
    </row>
    <row r="147" spans="1:21" ht="14.1" customHeight="1" x14ac:dyDescent="0.15">
      <c r="A147" s="12"/>
      <c r="B147" s="13" t="s">
        <v>171</v>
      </c>
      <c r="C147" s="13">
        <v>646</v>
      </c>
      <c r="D147" s="15">
        <f t="shared" si="25"/>
        <v>3</v>
      </c>
      <c r="E147" s="19">
        <v>3</v>
      </c>
      <c r="F147" s="17"/>
      <c r="G147" s="17"/>
      <c r="H147" s="18"/>
      <c r="I147" s="19">
        <v>3</v>
      </c>
      <c r="J147" s="17"/>
      <c r="K147" s="17"/>
      <c r="L147" s="17"/>
      <c r="M147" s="18"/>
      <c r="N147" s="20">
        <v>3</v>
      </c>
      <c r="O147" s="17"/>
      <c r="P147" s="18"/>
      <c r="Q147" s="19">
        <v>3</v>
      </c>
      <c r="R147" s="18"/>
      <c r="S147" s="20">
        <v>3</v>
      </c>
      <c r="T147" s="17"/>
      <c r="U147" s="18"/>
    </row>
    <row r="148" spans="1:21" ht="14.1" customHeight="1" thickBot="1" x14ac:dyDescent="0.2">
      <c r="A148" s="21"/>
      <c r="B148" s="22" t="s">
        <v>172</v>
      </c>
      <c r="C148" s="22">
        <v>647</v>
      </c>
      <c r="D148" s="42">
        <f t="shared" si="25"/>
        <v>5</v>
      </c>
      <c r="E148" s="24">
        <v>4</v>
      </c>
      <c r="F148" s="25"/>
      <c r="G148" s="25"/>
      <c r="H148" s="26">
        <v>1</v>
      </c>
      <c r="I148" s="24">
        <v>4</v>
      </c>
      <c r="J148" s="25"/>
      <c r="K148" s="25"/>
      <c r="L148" s="25"/>
      <c r="M148" s="26">
        <v>1</v>
      </c>
      <c r="N148" s="27">
        <v>5</v>
      </c>
      <c r="O148" s="25"/>
      <c r="P148" s="26"/>
      <c r="Q148" s="24">
        <v>3</v>
      </c>
      <c r="R148" s="26">
        <v>2</v>
      </c>
      <c r="S148" s="27">
        <v>5</v>
      </c>
      <c r="T148" s="25"/>
      <c r="U148" s="26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64" t="s">
        <v>120</v>
      </c>
      <c r="B158" s="65"/>
      <c r="C158" s="65"/>
      <c r="D158" s="45">
        <f t="shared" ref="D158:U158" si="26">D5 + D13 + SUM(D21:D52)</f>
        <v>2294</v>
      </c>
      <c r="E158" s="45">
        <f t="shared" si="26"/>
        <v>684</v>
      </c>
      <c r="F158" s="45">
        <f t="shared" si="26"/>
        <v>977</v>
      </c>
      <c r="G158" s="45">
        <f t="shared" si="26"/>
        <v>2</v>
      </c>
      <c r="H158" s="45">
        <f t="shared" si="26"/>
        <v>631</v>
      </c>
      <c r="I158" s="45">
        <f t="shared" si="26"/>
        <v>1970</v>
      </c>
      <c r="J158" s="45">
        <f t="shared" si="26"/>
        <v>54</v>
      </c>
      <c r="K158" s="45">
        <f t="shared" si="26"/>
        <v>145</v>
      </c>
      <c r="L158" s="45">
        <f t="shared" si="26"/>
        <v>0</v>
      </c>
      <c r="M158" s="45">
        <f t="shared" si="26"/>
        <v>125</v>
      </c>
      <c r="N158" s="45">
        <f t="shared" si="26"/>
        <v>2294</v>
      </c>
      <c r="O158" s="45">
        <f t="shared" si="26"/>
        <v>0</v>
      </c>
      <c r="P158" s="45">
        <f t="shared" si="26"/>
        <v>0</v>
      </c>
      <c r="Q158" s="45">
        <f t="shared" si="26"/>
        <v>1207</v>
      </c>
      <c r="R158" s="45">
        <f t="shared" si="26"/>
        <v>1087</v>
      </c>
      <c r="S158" s="45">
        <f t="shared" si="26"/>
        <v>1035</v>
      </c>
      <c r="T158" s="45">
        <f t="shared" si="26"/>
        <v>1030</v>
      </c>
      <c r="U158" s="46">
        <f t="shared" si="26"/>
        <v>284</v>
      </c>
    </row>
    <row r="159" spans="1:21" ht="14.1" customHeight="1" x14ac:dyDescent="0.15">
      <c r="A159" s="66" t="s">
        <v>121</v>
      </c>
      <c r="B159" s="67"/>
      <c r="C159" s="67"/>
      <c r="D159" s="47">
        <f>D53+D55+D63+D68+D73+D78+D87+D96+D99+D103+D106+D110+D117+D122+D124+D135+D141</f>
        <v>299</v>
      </c>
      <c r="E159" s="47">
        <f>E53+E55+E63+E68+E73+E78+E87+E96+E99+E103+E106+E110+E117+E122+E124+E135+E141</f>
        <v>133</v>
      </c>
      <c r="F159" s="47">
        <f t="shared" ref="F159:U159" si="27">F53+F55+F63+F68+F73+F78+F87+F96+F99+F103+F106+F110+F117+F122+F124+F135+F141</f>
        <v>125</v>
      </c>
      <c r="G159" s="47">
        <f t="shared" si="27"/>
        <v>0</v>
      </c>
      <c r="H159" s="47">
        <f t="shared" si="27"/>
        <v>41</v>
      </c>
      <c r="I159" s="47">
        <f t="shared" si="27"/>
        <v>261</v>
      </c>
      <c r="J159" s="47">
        <f t="shared" si="27"/>
        <v>0</v>
      </c>
      <c r="K159" s="47">
        <f t="shared" si="27"/>
        <v>30</v>
      </c>
      <c r="L159" s="47">
        <f t="shared" si="27"/>
        <v>0</v>
      </c>
      <c r="M159" s="47">
        <f t="shared" si="27"/>
        <v>8</v>
      </c>
      <c r="N159" s="47">
        <f t="shared" si="27"/>
        <v>299</v>
      </c>
      <c r="O159" s="47">
        <f t="shared" si="27"/>
        <v>0</v>
      </c>
      <c r="P159" s="47">
        <f t="shared" si="27"/>
        <v>0</v>
      </c>
      <c r="Q159" s="47">
        <f t="shared" si="27"/>
        <v>214</v>
      </c>
      <c r="R159" s="47">
        <f t="shared" si="27"/>
        <v>85</v>
      </c>
      <c r="S159" s="47">
        <f t="shared" si="27"/>
        <v>176</v>
      </c>
      <c r="T159" s="47">
        <f t="shared" si="27"/>
        <v>60</v>
      </c>
      <c r="U159" s="48">
        <f t="shared" si="27"/>
        <v>0</v>
      </c>
    </row>
    <row r="160" spans="1:21" ht="14.1" customHeight="1" x14ac:dyDescent="0.15">
      <c r="A160" s="66"/>
      <c r="B160" s="67"/>
      <c r="C160" s="67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50"/>
    </row>
    <row r="161" spans="1:21" ht="14.1" customHeight="1" thickBot="1" x14ac:dyDescent="0.2">
      <c r="A161" s="68" t="s">
        <v>122</v>
      </c>
      <c r="B161" s="69"/>
      <c r="C161" s="69"/>
      <c r="D161" s="51">
        <f>SUM(D158:D159)</f>
        <v>2593</v>
      </c>
      <c r="E161" s="51">
        <f t="shared" ref="E161:U161" si="28">SUM(E158:E159)</f>
        <v>817</v>
      </c>
      <c r="F161" s="51">
        <f t="shared" si="28"/>
        <v>1102</v>
      </c>
      <c r="G161" s="51">
        <f t="shared" si="28"/>
        <v>2</v>
      </c>
      <c r="H161" s="51">
        <f t="shared" si="28"/>
        <v>672</v>
      </c>
      <c r="I161" s="51">
        <f t="shared" si="28"/>
        <v>2231</v>
      </c>
      <c r="J161" s="51">
        <f t="shared" si="28"/>
        <v>54</v>
      </c>
      <c r="K161" s="51">
        <f t="shared" si="28"/>
        <v>175</v>
      </c>
      <c r="L161" s="51">
        <f t="shared" si="28"/>
        <v>0</v>
      </c>
      <c r="M161" s="51">
        <f t="shared" si="28"/>
        <v>133</v>
      </c>
      <c r="N161" s="51">
        <f t="shared" si="28"/>
        <v>2593</v>
      </c>
      <c r="O161" s="51">
        <f t="shared" si="28"/>
        <v>0</v>
      </c>
      <c r="P161" s="51">
        <f t="shared" si="28"/>
        <v>0</v>
      </c>
      <c r="Q161" s="51">
        <f t="shared" si="28"/>
        <v>1421</v>
      </c>
      <c r="R161" s="51">
        <f t="shared" si="28"/>
        <v>1172</v>
      </c>
      <c r="S161" s="51">
        <f t="shared" si="28"/>
        <v>1211</v>
      </c>
      <c r="T161" s="51">
        <f t="shared" si="28"/>
        <v>1090</v>
      </c>
      <c r="U161" s="52">
        <f t="shared" si="28"/>
        <v>284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2019年度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1月</vt:lpstr>
      <vt:lpstr>2月</vt:lpstr>
      <vt:lpstr>3月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2025-08-26T06:24:18Z</dcterms:modified>
</cp:coreProperties>
</file>