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96_国道３２２号嘉麻バイパス函渠工設置工事（１工区）外１件\見積公告\096_見積仕様書・図面等\"/>
    </mc:Choice>
  </mc:AlternateContent>
  <bookViews>
    <workbookView xWindow="0" yWindow="0" windowWidth="24000" windowHeight="9750" tabRatio="772"/>
  </bookViews>
  <sheets>
    <sheet name="見積内訳表(1工区)" sheetId="193" r:id="rId1"/>
    <sheet name="単価表(1工区)" sheetId="196" r:id="rId2"/>
    <sheet name="明細書(1工区)" sheetId="197" r:id="rId3"/>
    <sheet name="作業日当り作業量(1工区)" sheetId="198" r:id="rId4"/>
    <sheet name="見積内訳表(2工区)" sheetId="199" r:id="rId5"/>
    <sheet name="単価表(2工区)" sheetId="200" r:id="rId6"/>
    <sheet name="明細書(2工区)" sheetId="201" r:id="rId7"/>
    <sheet name="作業日当り作業量(2工区)" sheetId="203" r:id="rId8"/>
  </sheets>
  <externalReferences>
    <externalReference r:id="rId9"/>
    <externalReference r:id="rId10"/>
  </externalReferences>
  <definedNames>
    <definedName name="_xlnm._FilterDatabase" localSheetId="3" hidden="1">'作業日当り作業量(1工区)'!$B$2:$H$2</definedName>
    <definedName name="_xlnm._FilterDatabase" localSheetId="7" hidden="1">'作業日当り作業量(2工区)'!$B$2:$H$2</definedName>
    <definedName name="_xlnm.Print_Area" localSheetId="3">'作業日当り作業量(1工区)'!$B$1:$I$68</definedName>
    <definedName name="_xlnm.Print_Area" localSheetId="7">'作業日当り作業量(2工区)'!$B$1:$I$68</definedName>
    <definedName name="_xlnm.Print_Titles" localSheetId="3">'作業日当り作業量(1工区)'!$1:$1</definedName>
    <definedName name="_xlnm.Print_Titles" localSheetId="7">'作業日当り作業量(2工区)'!$1:$1</definedName>
  </definedNames>
  <calcPr calcId="152511"/>
</workbook>
</file>

<file path=xl/calcChain.xml><?xml version="1.0" encoding="utf-8"?>
<calcChain xmlns="http://schemas.openxmlformats.org/spreadsheetml/2006/main">
  <c r="H658" i="203" l="1"/>
  <c r="E660" i="203" s="1"/>
  <c r="G658" i="203"/>
  <c r="B657" i="203"/>
  <c r="E654" i="203"/>
  <c r="H652" i="203"/>
  <c r="G652" i="203"/>
  <c r="B651" i="203"/>
  <c r="E648" i="203"/>
  <c r="H646" i="203"/>
  <c r="G646" i="203"/>
  <c r="B645" i="203"/>
  <c r="H640" i="203"/>
  <c r="E642" i="203" s="1"/>
  <c r="G640" i="203"/>
  <c r="B639" i="203"/>
  <c r="H634" i="203"/>
  <c r="E636" i="203" s="1"/>
  <c r="G634" i="203"/>
  <c r="B633" i="203"/>
  <c r="E630" i="203"/>
  <c r="H628" i="203"/>
  <c r="G628" i="203"/>
  <c r="B627" i="203"/>
  <c r="E624" i="203"/>
  <c r="H622" i="203"/>
  <c r="G622" i="203"/>
  <c r="B621" i="203"/>
  <c r="H616" i="203"/>
  <c r="E618" i="203" s="1"/>
  <c r="G616" i="203"/>
  <c r="B615" i="203"/>
  <c r="H610" i="203"/>
  <c r="E612" i="203" s="1"/>
  <c r="G610" i="203"/>
  <c r="B609" i="203"/>
  <c r="E606" i="203"/>
  <c r="H604" i="203"/>
  <c r="G604" i="203"/>
  <c r="B603" i="203"/>
  <c r="E600" i="203"/>
  <c r="H598" i="203"/>
  <c r="G598" i="203"/>
  <c r="B597" i="203"/>
  <c r="H592" i="203"/>
  <c r="E594" i="203" s="1"/>
  <c r="G592" i="203"/>
  <c r="B591" i="203"/>
  <c r="H586" i="203"/>
  <c r="E588" i="203" s="1"/>
  <c r="G586" i="203"/>
  <c r="B585" i="203"/>
  <c r="E582" i="203"/>
  <c r="H580" i="203"/>
  <c r="G580" i="203"/>
  <c r="B579" i="203"/>
  <c r="E576" i="203"/>
  <c r="H574" i="203"/>
  <c r="G574" i="203"/>
  <c r="B573" i="203"/>
  <c r="H568" i="203"/>
  <c r="E570" i="203" s="1"/>
  <c r="G568" i="203"/>
  <c r="B567" i="203"/>
  <c r="H562" i="203"/>
  <c r="E564" i="203" s="1"/>
  <c r="G562" i="203"/>
  <c r="B561" i="203"/>
  <c r="E558" i="203"/>
  <c r="H556" i="203"/>
  <c r="G556" i="203"/>
  <c r="B555" i="203"/>
  <c r="E552" i="203"/>
  <c r="H550" i="203"/>
  <c r="G550" i="203"/>
  <c r="B549" i="203"/>
  <c r="H544" i="203"/>
  <c r="E546" i="203" s="1"/>
  <c r="G544" i="203"/>
  <c r="B543" i="203"/>
  <c r="H538" i="203"/>
  <c r="E540" i="203" s="1"/>
  <c r="G538" i="203"/>
  <c r="B537" i="203"/>
  <c r="E534" i="203"/>
  <c r="H532" i="203"/>
  <c r="G532" i="203"/>
  <c r="B531" i="203"/>
  <c r="E528" i="203"/>
  <c r="H526" i="203"/>
  <c r="G526" i="203"/>
  <c r="B525" i="203"/>
  <c r="H520" i="203"/>
  <c r="E522" i="203" s="1"/>
  <c r="G520" i="203"/>
  <c r="B519" i="203"/>
  <c r="H514" i="203"/>
  <c r="E516" i="203" s="1"/>
  <c r="G514" i="203"/>
  <c r="B513" i="203"/>
  <c r="H508" i="203"/>
  <c r="E510" i="203" s="1"/>
  <c r="G508" i="203"/>
  <c r="B507" i="203"/>
  <c r="E504" i="203"/>
  <c r="H502" i="203"/>
  <c r="G502" i="203"/>
  <c r="B501" i="203"/>
  <c r="H496" i="203"/>
  <c r="E498" i="203" s="1"/>
  <c r="G496" i="203"/>
  <c r="B495" i="203"/>
  <c r="H490" i="203"/>
  <c r="E492" i="203" s="1"/>
  <c r="G490" i="203"/>
  <c r="B489" i="203"/>
  <c r="H484" i="203"/>
  <c r="E486" i="203" s="1"/>
  <c r="G484" i="203"/>
  <c r="B483" i="203"/>
  <c r="E480" i="203"/>
  <c r="H478" i="203"/>
  <c r="G478" i="203"/>
  <c r="B477" i="203"/>
  <c r="H472" i="203"/>
  <c r="E474" i="203" s="1"/>
  <c r="G472" i="203"/>
  <c r="B471" i="203"/>
  <c r="H466" i="203"/>
  <c r="E468" i="203" s="1"/>
  <c r="G466" i="203"/>
  <c r="B465" i="203"/>
  <c r="H460" i="203"/>
  <c r="E462" i="203" s="1"/>
  <c r="G460" i="203"/>
  <c r="B459" i="203"/>
  <c r="E456" i="203"/>
  <c r="H454" i="203"/>
  <c r="G454" i="203"/>
  <c r="B453" i="203"/>
  <c r="H448" i="203"/>
  <c r="E450" i="203" s="1"/>
  <c r="G448" i="203"/>
  <c r="B447" i="203"/>
  <c r="H442" i="203"/>
  <c r="E444" i="203" s="1"/>
  <c r="G442" i="203"/>
  <c r="B441" i="203"/>
  <c r="H436" i="203"/>
  <c r="E438" i="203" s="1"/>
  <c r="G436" i="203"/>
  <c r="B435" i="203"/>
  <c r="E432" i="203"/>
  <c r="H430" i="203"/>
  <c r="G430" i="203"/>
  <c r="B429" i="203"/>
  <c r="H424" i="203"/>
  <c r="E426" i="203" s="1"/>
  <c r="G424" i="203"/>
  <c r="B423" i="203"/>
  <c r="H418" i="203"/>
  <c r="E420" i="203" s="1"/>
  <c r="G418" i="203"/>
  <c r="B417" i="203"/>
  <c r="H412" i="203"/>
  <c r="E414" i="203" s="1"/>
  <c r="G412" i="203"/>
  <c r="B411" i="203"/>
  <c r="E408" i="203"/>
  <c r="H406" i="203"/>
  <c r="G406" i="203"/>
  <c r="B405" i="203"/>
  <c r="H400" i="203"/>
  <c r="E402" i="203" s="1"/>
  <c r="G400" i="203"/>
  <c r="B399" i="203"/>
  <c r="H394" i="203"/>
  <c r="E396" i="203" s="1"/>
  <c r="G394" i="203"/>
  <c r="B393" i="203"/>
  <c r="H388" i="203"/>
  <c r="E390" i="203" s="1"/>
  <c r="G388" i="203"/>
  <c r="B387" i="203"/>
  <c r="E384" i="203"/>
  <c r="H382" i="203"/>
  <c r="G382" i="203"/>
  <c r="B381" i="203"/>
  <c r="H376" i="203"/>
  <c r="E378" i="203" s="1"/>
  <c r="G376" i="203"/>
  <c r="B375" i="203"/>
  <c r="H370" i="203"/>
  <c r="E372" i="203" s="1"/>
  <c r="G370" i="203"/>
  <c r="B369" i="203"/>
  <c r="H364" i="203"/>
  <c r="E366" i="203" s="1"/>
  <c r="G364" i="203"/>
  <c r="B363" i="203"/>
  <c r="E360" i="203"/>
  <c r="H358" i="203"/>
  <c r="G358" i="203"/>
  <c r="B357" i="203"/>
  <c r="H352" i="203"/>
  <c r="E354" i="203" s="1"/>
  <c r="G352" i="203"/>
  <c r="B351" i="203"/>
  <c r="H346" i="203"/>
  <c r="E348" i="203" s="1"/>
  <c r="G346" i="203"/>
  <c r="B345" i="203"/>
  <c r="H340" i="203"/>
  <c r="E342" i="203" s="1"/>
  <c r="G340" i="203"/>
  <c r="B339" i="203"/>
  <c r="E336" i="203"/>
  <c r="H334" i="203"/>
  <c r="G334" i="203"/>
  <c r="B333" i="203"/>
  <c r="H328" i="203"/>
  <c r="E330" i="203" s="1"/>
  <c r="G328" i="203"/>
  <c r="B327" i="203"/>
  <c r="H322" i="203"/>
  <c r="E324" i="203" s="1"/>
  <c r="G322" i="203"/>
  <c r="B321" i="203"/>
  <c r="H316" i="203"/>
  <c r="E318" i="203" s="1"/>
  <c r="G316" i="203"/>
  <c r="B315" i="203"/>
  <c r="E312" i="203"/>
  <c r="H310" i="203"/>
  <c r="G310" i="203"/>
  <c r="B309" i="203"/>
  <c r="H304" i="203"/>
  <c r="E306" i="203" s="1"/>
  <c r="G304" i="203"/>
  <c r="B303" i="203"/>
  <c r="H298" i="203"/>
  <c r="E300" i="203" s="1"/>
  <c r="G298" i="203"/>
  <c r="B297" i="203"/>
  <c r="H292" i="203"/>
  <c r="E294" i="203" s="1"/>
  <c r="G292" i="203"/>
  <c r="B291" i="203"/>
  <c r="E288" i="203"/>
  <c r="H286" i="203"/>
  <c r="G286" i="203"/>
  <c r="B285" i="203"/>
  <c r="H280" i="203"/>
  <c r="E282" i="203" s="1"/>
  <c r="G280" i="203"/>
  <c r="B279" i="203"/>
  <c r="H274" i="203"/>
  <c r="E276" i="203" s="1"/>
  <c r="G274" i="203"/>
  <c r="B273" i="203"/>
  <c r="H268" i="203"/>
  <c r="E270" i="203" s="1"/>
  <c r="G268" i="203"/>
  <c r="B267" i="203"/>
  <c r="E264" i="203"/>
  <c r="H262" i="203"/>
  <c r="G262" i="203"/>
  <c r="B261" i="203"/>
  <c r="H256" i="203"/>
  <c r="E258" i="203" s="1"/>
  <c r="G256" i="203"/>
  <c r="B255" i="203"/>
  <c r="H250" i="203"/>
  <c r="E252" i="203" s="1"/>
  <c r="G250" i="203"/>
  <c r="B249" i="203"/>
  <c r="H244" i="203"/>
  <c r="E246" i="203" s="1"/>
  <c r="G244" i="203"/>
  <c r="B243" i="203"/>
  <c r="E240" i="203"/>
  <c r="H238" i="203"/>
  <c r="G238" i="203"/>
  <c r="B237" i="203"/>
  <c r="H232" i="203"/>
  <c r="E234" i="203" s="1"/>
  <c r="G232" i="203"/>
  <c r="B231" i="203"/>
  <c r="H226" i="203"/>
  <c r="E228" i="203" s="1"/>
  <c r="G226" i="203"/>
  <c r="B225" i="203"/>
  <c r="H220" i="203"/>
  <c r="E222" i="203" s="1"/>
  <c r="G220" i="203"/>
  <c r="B219" i="203"/>
  <c r="E216" i="203"/>
  <c r="H214" i="203"/>
  <c r="G214" i="203"/>
  <c r="B213" i="203"/>
  <c r="H208" i="203"/>
  <c r="E210" i="203" s="1"/>
  <c r="G208" i="203"/>
  <c r="B207" i="203"/>
  <c r="H202" i="203"/>
  <c r="E204" i="203" s="1"/>
  <c r="G202" i="203"/>
  <c r="B201" i="203"/>
  <c r="H196" i="203"/>
  <c r="E198" i="203" s="1"/>
  <c r="G196" i="203"/>
  <c r="B195" i="203"/>
  <c r="E192" i="203"/>
  <c r="H190" i="203"/>
  <c r="G190" i="203"/>
  <c r="B189" i="203"/>
  <c r="H184" i="203"/>
  <c r="E186" i="203" s="1"/>
  <c r="G184" i="203"/>
  <c r="B183" i="203"/>
  <c r="H178" i="203"/>
  <c r="E180" i="203" s="1"/>
  <c r="G178" i="203"/>
  <c r="B177" i="203"/>
  <c r="E174" i="203"/>
  <c r="H172" i="203"/>
  <c r="G172" i="203"/>
  <c r="B171" i="203"/>
  <c r="E168" i="203"/>
  <c r="H166" i="203"/>
  <c r="G166" i="203"/>
  <c r="B165" i="203"/>
  <c r="H160" i="203"/>
  <c r="E162" i="203" s="1"/>
  <c r="G160" i="203"/>
  <c r="B159" i="203"/>
  <c r="H154" i="203"/>
  <c r="E156" i="203" s="1"/>
  <c r="G154" i="203"/>
  <c r="B153" i="203"/>
  <c r="E150" i="203"/>
  <c r="H148" i="203"/>
  <c r="G148" i="203"/>
  <c r="B147" i="203"/>
  <c r="E144" i="203"/>
  <c r="H142" i="203"/>
  <c r="G142" i="203"/>
  <c r="B141" i="203"/>
  <c r="H136" i="203"/>
  <c r="E138" i="203" s="1"/>
  <c r="G136" i="203"/>
  <c r="B135" i="203"/>
  <c r="H130" i="203"/>
  <c r="E132" i="203" s="1"/>
  <c r="G130" i="203"/>
  <c r="B129" i="203"/>
  <c r="E126" i="203"/>
  <c r="H124" i="203"/>
  <c r="G124" i="203"/>
  <c r="B123" i="203"/>
  <c r="E120" i="203"/>
  <c r="H118" i="203"/>
  <c r="G118" i="203"/>
  <c r="B117" i="203"/>
  <c r="H112" i="203"/>
  <c r="E114" i="203" s="1"/>
  <c r="G112" i="203"/>
  <c r="B111" i="203"/>
  <c r="H106" i="203"/>
  <c r="E108" i="203" s="1"/>
  <c r="G106" i="203"/>
  <c r="B105" i="203"/>
  <c r="E102" i="203"/>
  <c r="H100" i="203"/>
  <c r="G100" i="203"/>
  <c r="B99" i="203"/>
  <c r="E96" i="203"/>
  <c r="H94" i="203"/>
  <c r="G94" i="203"/>
  <c r="B93" i="203"/>
  <c r="H88" i="203"/>
  <c r="E90" i="203" s="1"/>
  <c r="G88" i="203"/>
  <c r="B87" i="203"/>
  <c r="H82" i="203"/>
  <c r="E84" i="203" s="1"/>
  <c r="G82" i="203"/>
  <c r="B81" i="203"/>
  <c r="E78" i="203"/>
  <c r="H76" i="203"/>
  <c r="G76" i="203"/>
  <c r="B75" i="203"/>
  <c r="E72" i="203"/>
  <c r="H70" i="203"/>
  <c r="G70" i="203"/>
  <c r="B69" i="203"/>
  <c r="H64" i="203"/>
  <c r="E66" i="203" s="1"/>
  <c r="G64" i="203"/>
  <c r="B63" i="203"/>
  <c r="H58" i="203"/>
  <c r="E60" i="203" s="1"/>
  <c r="G58" i="203"/>
  <c r="B57" i="203"/>
  <c r="H52" i="203"/>
  <c r="E54" i="203" s="1"/>
  <c r="G52" i="203"/>
  <c r="B51" i="203"/>
  <c r="E48" i="203"/>
  <c r="H46" i="203"/>
  <c r="G46" i="203"/>
  <c r="B45" i="203"/>
  <c r="H40" i="203"/>
  <c r="E42" i="203" s="1"/>
  <c r="G40" i="203"/>
  <c r="B39" i="203"/>
  <c r="F36" i="203"/>
  <c r="H34" i="203"/>
  <c r="E36" i="203" s="1"/>
  <c r="G34" i="203"/>
  <c r="B33" i="203"/>
  <c r="H28" i="203"/>
  <c r="E30" i="203" s="1"/>
  <c r="G28" i="203"/>
  <c r="B27" i="203"/>
  <c r="H22" i="203"/>
  <c r="E24" i="203" s="1"/>
  <c r="G22" i="203"/>
  <c r="B21" i="203"/>
  <c r="E18" i="203"/>
  <c r="H16" i="203"/>
  <c r="G16" i="203"/>
  <c r="B15" i="203"/>
  <c r="H10" i="203"/>
  <c r="E12" i="203" s="1"/>
  <c r="G10" i="203"/>
  <c r="B9" i="203"/>
  <c r="H4" i="203"/>
  <c r="E6" i="203" s="1"/>
  <c r="G4" i="203"/>
  <c r="B3" i="203"/>
  <c r="D1" i="203"/>
  <c r="E660" i="198" l="1"/>
  <c r="H658" i="198"/>
  <c r="G658" i="198"/>
  <c r="B657" i="198"/>
  <c r="E654" i="198"/>
  <c r="H652" i="198"/>
  <c r="G652" i="198"/>
  <c r="B651" i="198"/>
  <c r="H646" i="198"/>
  <c r="E648" i="198" s="1"/>
  <c r="G646" i="198"/>
  <c r="B645" i="198"/>
  <c r="H640" i="198"/>
  <c r="E642" i="198" s="1"/>
  <c r="G640" i="198"/>
  <c r="B639" i="198"/>
  <c r="E636" i="198"/>
  <c r="H634" i="198"/>
  <c r="G634" i="198"/>
  <c r="B633" i="198"/>
  <c r="E630" i="198"/>
  <c r="H628" i="198"/>
  <c r="G628" i="198"/>
  <c r="B627" i="198"/>
  <c r="H622" i="198"/>
  <c r="E624" i="198" s="1"/>
  <c r="G622" i="198"/>
  <c r="B621" i="198"/>
  <c r="H616" i="198"/>
  <c r="E618" i="198" s="1"/>
  <c r="G616" i="198"/>
  <c r="B615" i="198"/>
  <c r="E612" i="198"/>
  <c r="H610" i="198"/>
  <c r="G610" i="198"/>
  <c r="B609" i="198"/>
  <c r="E606" i="198"/>
  <c r="H604" i="198"/>
  <c r="G604" i="198"/>
  <c r="B603" i="198"/>
  <c r="H598" i="198"/>
  <c r="E600" i="198" s="1"/>
  <c r="G598" i="198"/>
  <c r="B597" i="198"/>
  <c r="H592" i="198"/>
  <c r="E594" i="198" s="1"/>
  <c r="G592" i="198"/>
  <c r="B591" i="198"/>
  <c r="E588" i="198"/>
  <c r="H586" i="198"/>
  <c r="G586" i="198"/>
  <c r="B585" i="198"/>
  <c r="E582" i="198"/>
  <c r="H580" i="198"/>
  <c r="G580" i="198"/>
  <c r="B579" i="198"/>
  <c r="H574" i="198"/>
  <c r="E576" i="198" s="1"/>
  <c r="G574" i="198"/>
  <c r="B573" i="198"/>
  <c r="H568" i="198"/>
  <c r="E570" i="198" s="1"/>
  <c r="G568" i="198"/>
  <c r="B567" i="198"/>
  <c r="E564" i="198"/>
  <c r="H562" i="198"/>
  <c r="G562" i="198"/>
  <c r="B561" i="198"/>
  <c r="E558" i="198"/>
  <c r="H556" i="198"/>
  <c r="G556" i="198"/>
  <c r="B555" i="198"/>
  <c r="H550" i="198"/>
  <c r="E552" i="198" s="1"/>
  <c r="G550" i="198"/>
  <c r="B549" i="198"/>
  <c r="H544" i="198"/>
  <c r="E546" i="198" s="1"/>
  <c r="G544" i="198"/>
  <c r="B543" i="198"/>
  <c r="E540" i="198"/>
  <c r="H538" i="198"/>
  <c r="G538" i="198"/>
  <c r="B537" i="198"/>
  <c r="E534" i="198"/>
  <c r="H532" i="198"/>
  <c r="G532" i="198"/>
  <c r="B531" i="198"/>
  <c r="H526" i="198"/>
  <c r="E528" i="198" s="1"/>
  <c r="G526" i="198"/>
  <c r="B525" i="198"/>
  <c r="H520" i="198"/>
  <c r="E522" i="198" s="1"/>
  <c r="G520" i="198"/>
  <c r="B519" i="198"/>
  <c r="E516" i="198"/>
  <c r="H514" i="198"/>
  <c r="G514" i="198"/>
  <c r="B513" i="198"/>
  <c r="E510" i="198"/>
  <c r="H508" i="198"/>
  <c r="G508" i="198"/>
  <c r="B507" i="198"/>
  <c r="H502" i="198"/>
  <c r="E504" i="198" s="1"/>
  <c r="G502" i="198"/>
  <c r="B501" i="198"/>
  <c r="H496" i="198"/>
  <c r="E498" i="198" s="1"/>
  <c r="G496" i="198"/>
  <c r="B495" i="198"/>
  <c r="E492" i="198"/>
  <c r="H490" i="198"/>
  <c r="G490" i="198"/>
  <c r="B489" i="198"/>
  <c r="E486" i="198"/>
  <c r="H484" i="198"/>
  <c r="G484" i="198"/>
  <c r="B483" i="198"/>
  <c r="H478" i="198"/>
  <c r="E480" i="198" s="1"/>
  <c r="G478" i="198"/>
  <c r="B477" i="198"/>
  <c r="H472" i="198"/>
  <c r="E474" i="198" s="1"/>
  <c r="G472" i="198"/>
  <c r="B471" i="198"/>
  <c r="E468" i="198"/>
  <c r="H466" i="198"/>
  <c r="G466" i="198"/>
  <c r="B465" i="198"/>
  <c r="E462" i="198"/>
  <c r="H460" i="198"/>
  <c r="G460" i="198"/>
  <c r="B459" i="198"/>
  <c r="H454" i="198"/>
  <c r="E456" i="198" s="1"/>
  <c r="G454" i="198"/>
  <c r="B453" i="198"/>
  <c r="H448" i="198"/>
  <c r="E450" i="198" s="1"/>
  <c r="G448" i="198"/>
  <c r="B447" i="198"/>
  <c r="E444" i="198"/>
  <c r="H442" i="198"/>
  <c r="G442" i="198"/>
  <c r="B441" i="198"/>
  <c r="E438" i="198"/>
  <c r="H436" i="198"/>
  <c r="G436" i="198"/>
  <c r="B435" i="198"/>
  <c r="H430" i="198"/>
  <c r="E432" i="198" s="1"/>
  <c r="G430" i="198"/>
  <c r="B429" i="198"/>
  <c r="H424" i="198"/>
  <c r="E426" i="198" s="1"/>
  <c r="G424" i="198"/>
  <c r="B423" i="198"/>
  <c r="E420" i="198"/>
  <c r="H418" i="198"/>
  <c r="G418" i="198"/>
  <c r="B417" i="198"/>
  <c r="E414" i="198"/>
  <c r="H412" i="198"/>
  <c r="G412" i="198"/>
  <c r="B411" i="198"/>
  <c r="H406" i="198"/>
  <c r="E408" i="198" s="1"/>
  <c r="G406" i="198"/>
  <c r="B405" i="198"/>
  <c r="H400" i="198"/>
  <c r="E402" i="198" s="1"/>
  <c r="G400" i="198"/>
  <c r="B399" i="198"/>
  <c r="E396" i="198"/>
  <c r="H394" i="198"/>
  <c r="G394" i="198"/>
  <c r="B393" i="198"/>
  <c r="E390" i="198"/>
  <c r="H388" i="198"/>
  <c r="G388" i="198"/>
  <c r="B387" i="198"/>
  <c r="H382" i="198"/>
  <c r="E384" i="198" s="1"/>
  <c r="G382" i="198"/>
  <c r="B381" i="198"/>
  <c r="H376" i="198"/>
  <c r="E378" i="198" s="1"/>
  <c r="G376" i="198"/>
  <c r="B375" i="198"/>
  <c r="E372" i="198"/>
  <c r="H370" i="198"/>
  <c r="G370" i="198"/>
  <c r="B369" i="198"/>
  <c r="E366" i="198"/>
  <c r="H364" i="198"/>
  <c r="G364" i="198"/>
  <c r="B363" i="198"/>
  <c r="H358" i="198"/>
  <c r="E360" i="198" s="1"/>
  <c r="G358" i="198"/>
  <c r="B357" i="198"/>
  <c r="H352" i="198"/>
  <c r="E354" i="198" s="1"/>
  <c r="G352" i="198"/>
  <c r="B351" i="198"/>
  <c r="E348" i="198"/>
  <c r="H346" i="198"/>
  <c r="G346" i="198"/>
  <c r="B345" i="198"/>
  <c r="E342" i="198"/>
  <c r="H340" i="198"/>
  <c r="G340" i="198"/>
  <c r="B339" i="198"/>
  <c r="H334" i="198"/>
  <c r="E336" i="198" s="1"/>
  <c r="G334" i="198"/>
  <c r="B333" i="198"/>
  <c r="H328" i="198"/>
  <c r="E330" i="198" s="1"/>
  <c r="G328" i="198"/>
  <c r="B327" i="198"/>
  <c r="E324" i="198"/>
  <c r="H322" i="198"/>
  <c r="G322" i="198"/>
  <c r="B321" i="198"/>
  <c r="E318" i="198"/>
  <c r="H316" i="198"/>
  <c r="G316" i="198"/>
  <c r="B315" i="198"/>
  <c r="H310" i="198"/>
  <c r="E312" i="198" s="1"/>
  <c r="G310" i="198"/>
  <c r="B309" i="198"/>
  <c r="H304" i="198"/>
  <c r="E306" i="198" s="1"/>
  <c r="G304" i="198"/>
  <c r="B303" i="198"/>
  <c r="E300" i="198"/>
  <c r="H298" i="198"/>
  <c r="G298" i="198"/>
  <c r="B297" i="198"/>
  <c r="E294" i="198"/>
  <c r="H292" i="198"/>
  <c r="G292" i="198"/>
  <c r="B291" i="198"/>
  <c r="H286" i="198"/>
  <c r="E288" i="198" s="1"/>
  <c r="G286" i="198"/>
  <c r="B285" i="198"/>
  <c r="H280" i="198"/>
  <c r="E282" i="198" s="1"/>
  <c r="G280" i="198"/>
  <c r="B279" i="198"/>
  <c r="E276" i="198"/>
  <c r="H274" i="198"/>
  <c r="G274" i="198"/>
  <c r="B273" i="198"/>
  <c r="E270" i="198"/>
  <c r="H268" i="198"/>
  <c r="G268" i="198"/>
  <c r="B267" i="198"/>
  <c r="H262" i="198"/>
  <c r="E264" i="198" s="1"/>
  <c r="G262" i="198"/>
  <c r="B261" i="198"/>
  <c r="H256" i="198"/>
  <c r="E258" i="198" s="1"/>
  <c r="G256" i="198"/>
  <c r="B255" i="198"/>
  <c r="E252" i="198"/>
  <c r="H250" i="198"/>
  <c r="G250" i="198"/>
  <c r="B249" i="198"/>
  <c r="E246" i="198"/>
  <c r="H244" i="198"/>
  <c r="G244" i="198"/>
  <c r="B243" i="198"/>
  <c r="H238" i="198"/>
  <c r="E240" i="198" s="1"/>
  <c r="G238" i="198"/>
  <c r="B237" i="198"/>
  <c r="H232" i="198"/>
  <c r="E234" i="198" s="1"/>
  <c r="G232" i="198"/>
  <c r="B231" i="198"/>
  <c r="E228" i="198"/>
  <c r="H226" i="198"/>
  <c r="G226" i="198"/>
  <c r="B225" i="198"/>
  <c r="E222" i="198"/>
  <c r="H220" i="198"/>
  <c r="G220" i="198"/>
  <c r="B219" i="198"/>
  <c r="H214" i="198"/>
  <c r="E216" i="198" s="1"/>
  <c r="G214" i="198"/>
  <c r="B213" i="198"/>
  <c r="H208" i="198"/>
  <c r="E210" i="198" s="1"/>
  <c r="G208" i="198"/>
  <c r="B207" i="198"/>
  <c r="E204" i="198"/>
  <c r="H202" i="198"/>
  <c r="G202" i="198"/>
  <c r="B201" i="198"/>
  <c r="E198" i="198"/>
  <c r="H196" i="198"/>
  <c r="G196" i="198"/>
  <c r="B195" i="198"/>
  <c r="H190" i="198"/>
  <c r="E192" i="198" s="1"/>
  <c r="G190" i="198"/>
  <c r="B189" i="198"/>
  <c r="H184" i="198"/>
  <c r="E186" i="198" s="1"/>
  <c r="G184" i="198"/>
  <c r="B183" i="198"/>
  <c r="E180" i="198"/>
  <c r="H178" i="198"/>
  <c r="G178" i="198"/>
  <c r="B177" i="198"/>
  <c r="E174" i="198"/>
  <c r="H172" i="198"/>
  <c r="G172" i="198"/>
  <c r="B171" i="198"/>
  <c r="H166" i="198"/>
  <c r="E168" i="198" s="1"/>
  <c r="G166" i="198"/>
  <c r="B165" i="198"/>
  <c r="H160" i="198"/>
  <c r="E162" i="198" s="1"/>
  <c r="G160" i="198"/>
  <c r="B159" i="198"/>
  <c r="E156" i="198"/>
  <c r="H154" i="198"/>
  <c r="G154" i="198"/>
  <c r="B153" i="198"/>
  <c r="E150" i="198"/>
  <c r="H148" i="198"/>
  <c r="G148" i="198"/>
  <c r="B147" i="198"/>
  <c r="H142" i="198"/>
  <c r="E144" i="198" s="1"/>
  <c r="G142" i="198"/>
  <c r="B141" i="198"/>
  <c r="H136" i="198"/>
  <c r="E138" i="198" s="1"/>
  <c r="G136" i="198"/>
  <c r="B135" i="198"/>
  <c r="E132" i="198"/>
  <c r="H130" i="198"/>
  <c r="G130" i="198"/>
  <c r="B129" i="198"/>
  <c r="E126" i="198"/>
  <c r="H124" i="198"/>
  <c r="G124" i="198"/>
  <c r="B123" i="198"/>
  <c r="H118" i="198"/>
  <c r="E120" i="198" s="1"/>
  <c r="G118" i="198"/>
  <c r="B117" i="198"/>
  <c r="H112" i="198"/>
  <c r="E114" i="198" s="1"/>
  <c r="G112" i="198"/>
  <c r="B111" i="198"/>
  <c r="E108" i="198"/>
  <c r="H106" i="198"/>
  <c r="G106" i="198"/>
  <c r="B105" i="198"/>
  <c r="E102" i="198"/>
  <c r="H100" i="198"/>
  <c r="G100" i="198"/>
  <c r="B99" i="198"/>
  <c r="H94" i="198"/>
  <c r="E96" i="198" s="1"/>
  <c r="G94" i="198"/>
  <c r="B93" i="198"/>
  <c r="H88" i="198"/>
  <c r="E90" i="198" s="1"/>
  <c r="G88" i="198"/>
  <c r="B87" i="198"/>
  <c r="E84" i="198"/>
  <c r="H82" i="198"/>
  <c r="G82" i="198"/>
  <c r="B81" i="198"/>
  <c r="E78" i="198"/>
  <c r="H76" i="198"/>
  <c r="G76" i="198"/>
  <c r="B75" i="198"/>
  <c r="H70" i="198"/>
  <c r="E72" i="198" s="1"/>
  <c r="G70" i="198"/>
  <c r="B69" i="198"/>
  <c r="H64" i="198"/>
  <c r="E66" i="198" s="1"/>
  <c r="G64" i="198"/>
  <c r="B63" i="198"/>
  <c r="E60" i="198"/>
  <c r="H58" i="198"/>
  <c r="G58" i="198"/>
  <c r="B57" i="198"/>
  <c r="E54" i="198"/>
  <c r="H52" i="198"/>
  <c r="G52" i="198"/>
  <c r="B51" i="198"/>
  <c r="H46" i="198"/>
  <c r="E48" i="198" s="1"/>
  <c r="G46" i="198"/>
  <c r="B45" i="198"/>
  <c r="H40" i="198"/>
  <c r="E42" i="198" s="1"/>
  <c r="G40" i="198"/>
  <c r="B39" i="198"/>
  <c r="F36" i="198"/>
  <c r="H34" i="198"/>
  <c r="E36" i="198" s="1"/>
  <c r="G34" i="198"/>
  <c r="B33" i="198"/>
  <c r="E30" i="198"/>
  <c r="H28" i="198"/>
  <c r="G28" i="198"/>
  <c r="B27" i="198"/>
  <c r="E24" i="198"/>
  <c r="H22" i="198"/>
  <c r="G22" i="198"/>
  <c r="B21" i="198"/>
  <c r="H16" i="198"/>
  <c r="E18" i="198" s="1"/>
  <c r="G16" i="198"/>
  <c r="B15" i="198"/>
  <c r="H10" i="198"/>
  <c r="E12" i="198" s="1"/>
  <c r="G10" i="198"/>
  <c r="B9" i="198"/>
  <c r="E6" i="198"/>
  <c r="H4" i="198"/>
  <c r="G4" i="198"/>
  <c r="B3" i="198"/>
  <c r="D1" i="198"/>
</calcChain>
</file>

<file path=xl/sharedStrings.xml><?xml version="1.0" encoding="utf-8"?>
<sst xmlns="http://schemas.openxmlformats.org/spreadsheetml/2006/main" count="4590" uniqueCount="852">
  <si>
    <t>名      称   ・   規      格</t>
  </si>
  <si>
    <t>単位</t>
  </si>
  <si>
    <t>単     価</t>
  </si>
  <si>
    <t>金       額</t>
  </si>
  <si>
    <t>明細単価番号</t>
  </si>
  <si>
    <t>費  目  ・  工  種  ・  種  別  ・  細  目</t>
    <rPh sb="0" eb="1">
      <t>ヒ</t>
    </rPh>
    <rPh sb="3" eb="4">
      <t>メ</t>
    </rPh>
    <rPh sb="9" eb="10">
      <t>コウ</t>
    </rPh>
    <rPh sb="12" eb="13">
      <t>タネ</t>
    </rPh>
    <rPh sb="18" eb="19">
      <t>タネ</t>
    </rPh>
    <rPh sb="21" eb="22">
      <t>ベツ</t>
    </rPh>
    <rPh sb="27" eb="28">
      <t>ホソ</t>
    </rPh>
    <rPh sb="30" eb="31">
      <t>メ</t>
    </rPh>
    <phoneticPr fontId="3"/>
  </si>
  <si>
    <t>数    量</t>
  </si>
  <si>
    <t>数    量</t>
  </si>
  <si>
    <t>単     価</t>
  </si>
  <si>
    <t>基           準</t>
  </si>
  <si>
    <t>式</t>
    <rPh sb="0" eb="1">
      <t>シキ</t>
    </rPh>
    <phoneticPr fontId="3"/>
  </si>
  <si>
    <t/>
  </si>
  <si>
    <t>工事価格</t>
    <rPh sb="0" eb="2">
      <t>コウジ</t>
    </rPh>
    <rPh sb="2" eb="4">
      <t>カカク</t>
    </rPh>
    <phoneticPr fontId="3"/>
  </si>
  <si>
    <t>日</t>
    <rPh sb="0" eb="1">
      <t>ニチ</t>
    </rPh>
    <phoneticPr fontId="3"/>
  </si>
  <si>
    <t>7</t>
    <phoneticPr fontId="2"/>
  </si>
  <si>
    <t>道路改良工事01</t>
    <phoneticPr fontId="2"/>
  </si>
  <si>
    <t>国道322号嘉麻バイパス函渠工設置工事（1工区）</t>
    <phoneticPr fontId="2"/>
  </si>
  <si>
    <t>1</t>
    <phoneticPr fontId="2"/>
  </si>
  <si>
    <t>福岡県庁コンサル</t>
    <phoneticPr fontId="2"/>
  </si>
  <si>
    <t/>
  </si>
  <si>
    <t xml:space="preserve">1    </t>
    <phoneticPr fontId="2"/>
  </si>
  <si>
    <t xml:space="preserve">  </t>
    <phoneticPr fontId="2"/>
  </si>
  <si>
    <t xml:space="preserve">    </t>
    <phoneticPr fontId="2"/>
  </si>
  <si>
    <t>合計</t>
    <phoneticPr fontId="2"/>
  </si>
  <si>
    <t>2</t>
    <phoneticPr fontId="2"/>
  </si>
  <si>
    <t xml:space="preserve">  道路改良</t>
    <phoneticPr fontId="2"/>
  </si>
  <si>
    <t xml:space="preserve">    道路土工</t>
    <phoneticPr fontId="2"/>
  </si>
  <si>
    <t xml:space="preserve">      </t>
    <phoneticPr fontId="2"/>
  </si>
  <si>
    <t xml:space="preserve">      法面整形工</t>
    <phoneticPr fontId="2"/>
  </si>
  <si>
    <t xml:space="preserve">        </t>
    <phoneticPr fontId="2"/>
  </si>
  <si>
    <t xml:space="preserve">          法面整形(切土部)</t>
    <phoneticPr fontId="2"/>
  </si>
  <si>
    <t xml:space="preserve">            </t>
    <phoneticPr fontId="2"/>
  </si>
  <si>
    <t xml:space="preserve">            法面整形 </t>
    <phoneticPr fontId="2"/>
  </si>
  <si>
    <t xml:space="preserve">              切土部 ﾚｷ質土､砂及び砂質土､粘性土 </t>
    <phoneticPr fontId="2"/>
  </si>
  <si>
    <t>m2</t>
    <phoneticPr fontId="2"/>
  </si>
  <si>
    <t xml:space="preserve">               現場制約無し</t>
    <phoneticPr fontId="2"/>
  </si>
  <si>
    <t xml:space="preserve">              </t>
    <phoneticPr fontId="2"/>
  </si>
  <si>
    <t xml:space="preserve">      残土処理工</t>
    <phoneticPr fontId="2"/>
  </si>
  <si>
    <t xml:space="preserve">          整地</t>
    <phoneticPr fontId="2"/>
  </si>
  <si>
    <t xml:space="preserve">            整地 </t>
    <phoneticPr fontId="2"/>
  </si>
  <si>
    <t xml:space="preserve">              残土受入れ地での処理 </t>
    <phoneticPr fontId="2"/>
  </si>
  <si>
    <t>m3</t>
    <phoneticPr fontId="2"/>
  </si>
  <si>
    <t>3</t>
    <phoneticPr fontId="2"/>
  </si>
  <si>
    <t xml:space="preserve">          土砂等運搬</t>
    <phoneticPr fontId="2"/>
  </si>
  <si>
    <t xml:space="preserve">            土砂等運搬 </t>
    <phoneticPr fontId="2"/>
  </si>
  <si>
    <t xml:space="preserve">              標準 ﾊﾞｯｸﾎｳ山積0.8m3(平積0.6m3) 土砂 </t>
    <phoneticPr fontId="2"/>
  </si>
  <si>
    <t xml:space="preserve">              2.0km以下 DID区間無 ﾀｲﾔ損耗費(良好)含む</t>
    <phoneticPr fontId="2"/>
  </si>
  <si>
    <t xml:space="preserve">    法面工</t>
    <phoneticPr fontId="2"/>
  </si>
  <si>
    <t xml:space="preserve">      法面吹付工</t>
    <phoneticPr fontId="2"/>
  </si>
  <si>
    <t xml:space="preserve">          ﾓﾙﾀﾙ吹付</t>
    <phoneticPr fontId="2"/>
  </si>
  <si>
    <t xml:space="preserve">            t=3cm</t>
    <phoneticPr fontId="2"/>
  </si>
  <si>
    <t xml:space="preserve">            仮設用モルタル吹付工</t>
    <phoneticPr fontId="2"/>
  </si>
  <si>
    <t xml:space="preserve">    ｶﾙﾊﾞｰﾄ工</t>
    <phoneticPr fontId="2"/>
  </si>
  <si>
    <t xml:space="preserve">      作業土工</t>
    <phoneticPr fontId="2"/>
  </si>
  <si>
    <t xml:space="preserve">          床掘り</t>
    <phoneticPr fontId="2"/>
  </si>
  <si>
    <t>4</t>
    <phoneticPr fontId="2"/>
  </si>
  <si>
    <t xml:space="preserve">            床掘り </t>
    <phoneticPr fontId="2"/>
  </si>
  <si>
    <t xml:space="preserve">              土砂 標準 </t>
    <phoneticPr fontId="2"/>
  </si>
  <si>
    <t xml:space="preserve">              土留無し 障害無し </t>
    <phoneticPr fontId="2"/>
  </si>
  <si>
    <t xml:space="preserve">          基面整正</t>
    <phoneticPr fontId="2"/>
  </si>
  <si>
    <t xml:space="preserve">            基面整正 </t>
    <phoneticPr fontId="2"/>
  </si>
  <si>
    <t xml:space="preserve">      基礎工</t>
    <phoneticPr fontId="2"/>
  </si>
  <si>
    <t xml:space="preserve">          基礎ｺﾝｸﾘｰﾄ</t>
    <phoneticPr fontId="2"/>
  </si>
  <si>
    <t xml:space="preserve">            t=200mm</t>
    <phoneticPr fontId="2"/>
  </si>
  <si>
    <t xml:space="preserve">            コンクリート ｺﾝｸﾘｰﾄﾎﾟﾝﾌﾟ車打設 </t>
    <phoneticPr fontId="2"/>
  </si>
  <si>
    <t xml:space="preserve">              無筋･鉄筋構造物 18-8-40高炉W/C60% </t>
    <phoneticPr fontId="2"/>
  </si>
  <si>
    <t xml:space="preserve">               一般養生</t>
    <phoneticPr fontId="2"/>
  </si>
  <si>
    <t xml:space="preserve">          型枠</t>
    <phoneticPr fontId="2"/>
  </si>
  <si>
    <t xml:space="preserve">            型枠 </t>
    <phoneticPr fontId="2"/>
  </si>
  <si>
    <t xml:space="preserve">              一般型枠 鉄筋･無筋構造物 </t>
    <phoneticPr fontId="2"/>
  </si>
  <si>
    <t xml:space="preserve">          定規工</t>
    <phoneticPr fontId="2"/>
  </si>
  <si>
    <t>5</t>
    <phoneticPr fontId="2"/>
  </si>
  <si>
    <t xml:space="preserve">            定規工</t>
    <phoneticPr fontId="2"/>
  </si>
  <si>
    <t xml:space="preserve">              H型鋼　100×100×6×8</t>
    <phoneticPr fontId="2"/>
  </si>
  <si>
    <t xml:space="preserve">88    </t>
    <phoneticPr fontId="2"/>
  </si>
  <si>
    <t>ｍ</t>
    <phoneticPr fontId="2"/>
  </si>
  <si>
    <t xml:space="preserve">      本体工</t>
    <phoneticPr fontId="2"/>
  </si>
  <si>
    <t xml:space="preserve">          ﾌﾟﾚｷｬｽﾄﾎﾞｯｸｽｶﾙﾊﾞｰﾄ材料費</t>
    <phoneticPr fontId="2"/>
  </si>
  <si>
    <t xml:space="preserve">            プレキャストボックスカルバート材料費</t>
    <phoneticPr fontId="2"/>
  </si>
  <si>
    <t xml:space="preserve">          側壁連結工</t>
    <phoneticPr fontId="2"/>
  </si>
  <si>
    <t xml:space="preserve">            上下連結機械式継手充填</t>
    <phoneticPr fontId="2"/>
  </si>
  <si>
    <t xml:space="preserve">22    </t>
    <phoneticPr fontId="2"/>
  </si>
  <si>
    <t>箇所</t>
    <phoneticPr fontId="2"/>
  </si>
  <si>
    <t xml:space="preserve">          頂版横締め工</t>
    <phoneticPr fontId="2"/>
  </si>
  <si>
    <t xml:space="preserve">            PC鋼棒</t>
    <phoneticPr fontId="2"/>
  </si>
  <si>
    <t xml:space="preserve">              C種1号φ32 L=3545</t>
    <phoneticPr fontId="2"/>
  </si>
  <si>
    <t xml:space="preserve">176    </t>
    <phoneticPr fontId="2"/>
  </si>
  <si>
    <t>本</t>
    <phoneticPr fontId="2"/>
  </si>
  <si>
    <t xml:space="preserve">            PC用定着装置</t>
    <phoneticPr fontId="2"/>
  </si>
  <si>
    <t xml:space="preserve">              普通鋼棒φ32　後付用</t>
    <phoneticPr fontId="2"/>
  </si>
  <si>
    <t>組</t>
    <phoneticPr fontId="2"/>
  </si>
  <si>
    <t>6</t>
    <phoneticPr fontId="2"/>
  </si>
  <si>
    <t xml:space="preserve">            頂版横締め緊張工</t>
    <phoneticPr fontId="2"/>
  </si>
  <si>
    <t xml:space="preserve">            PCグラウト工</t>
    <phoneticPr fontId="2"/>
  </si>
  <si>
    <t xml:space="preserve">              頂版横締め工</t>
    <phoneticPr fontId="2"/>
  </si>
  <si>
    <t xml:space="preserve">          縦締め工</t>
    <phoneticPr fontId="2"/>
  </si>
  <si>
    <t xml:space="preserve">              B種1号φ17 L=1000</t>
    <phoneticPr fontId="2"/>
  </si>
  <si>
    <t xml:space="preserve">              普通鋼棒φ17　後付用</t>
    <phoneticPr fontId="2"/>
  </si>
  <si>
    <t xml:space="preserve">              縦締め工</t>
    <phoneticPr fontId="2"/>
  </si>
  <si>
    <t xml:space="preserve">220    </t>
    <phoneticPr fontId="2"/>
  </si>
  <si>
    <t xml:space="preserve">          底版工</t>
    <phoneticPr fontId="2"/>
  </si>
  <si>
    <t xml:space="preserve">              無筋･鉄筋構造物 40-12-25(20) (高炉)</t>
    <phoneticPr fontId="2"/>
  </si>
  <si>
    <t xml:space="preserve">            鉄筋工(太径鉄筋含む) 施工規模10t以上 </t>
    <phoneticPr fontId="2"/>
  </si>
  <si>
    <t xml:space="preserve">              補正無(一般構造物) </t>
    <phoneticPr fontId="2"/>
  </si>
  <si>
    <t>ｔ</t>
    <phoneticPr fontId="2"/>
  </si>
  <si>
    <t xml:space="preserve">              太径10%未満(補正なし) SD-345 D13mm</t>
    <phoneticPr fontId="2"/>
  </si>
  <si>
    <t xml:space="preserve">              太径10%未満(補正なし) SD-345 D16～25mm</t>
    <phoneticPr fontId="2"/>
  </si>
  <si>
    <t xml:space="preserve">              太径10%未満(補正なし) SD-345 D29～32mm</t>
    <phoneticPr fontId="2"/>
  </si>
  <si>
    <t xml:space="preserve">            機械式継手</t>
    <phoneticPr fontId="2"/>
  </si>
  <si>
    <t xml:space="preserve">              底版鉄筋機械式継手　S10U（D32）</t>
    <phoneticPr fontId="2"/>
  </si>
  <si>
    <t xml:space="preserve">1,232    </t>
    <phoneticPr fontId="2"/>
  </si>
  <si>
    <t xml:space="preserve">            目地板 </t>
    <phoneticPr fontId="2"/>
  </si>
  <si>
    <t xml:space="preserve">              30m2未満 瀝青質目地板 t=20mm </t>
    <phoneticPr fontId="2"/>
  </si>
  <si>
    <t xml:space="preserve">            止水板 </t>
    <phoneticPr fontId="2"/>
  </si>
  <si>
    <t xml:space="preserve">              CF200×5(塩ﾋﾞ製) </t>
    <phoneticPr fontId="2"/>
  </si>
  <si>
    <t xml:space="preserve">      据付工</t>
    <phoneticPr fontId="2"/>
  </si>
  <si>
    <t xml:space="preserve">          据付工</t>
    <phoneticPr fontId="2"/>
  </si>
  <si>
    <t xml:space="preserve">            ﾄﾗｯｸｸﾚｰﾝ 200ｔ吊　</t>
    <phoneticPr fontId="2"/>
  </si>
  <si>
    <t xml:space="preserve">            ボックス据付工</t>
    <phoneticPr fontId="2"/>
  </si>
  <si>
    <t xml:space="preserve">              接合部及び定着部の充填工含む</t>
    <phoneticPr fontId="2"/>
  </si>
  <si>
    <t>函体</t>
    <phoneticPr fontId="2"/>
  </si>
  <si>
    <t xml:space="preserve">              ﾄﾗｯｸｸﾚｰﾝ 200t吊 </t>
    <phoneticPr fontId="2"/>
  </si>
  <si>
    <t>8</t>
    <phoneticPr fontId="2"/>
  </si>
  <si>
    <t xml:space="preserve">          敷きﾓﾙﾀﾙ</t>
    <phoneticPr fontId="2"/>
  </si>
  <si>
    <t xml:space="preserve">            1：3　t=20mm</t>
    <phoneticPr fontId="2"/>
  </si>
  <si>
    <t xml:space="preserve">            モルタル練 </t>
    <phoneticPr fontId="2"/>
  </si>
  <si>
    <t xml:space="preserve">              高炉 </t>
    <phoneticPr fontId="2"/>
  </si>
  <si>
    <t xml:space="preserve">      防水工</t>
    <phoneticPr fontId="2"/>
  </si>
  <si>
    <t xml:space="preserve">          外目地工</t>
    <phoneticPr fontId="2"/>
  </si>
  <si>
    <t xml:space="preserve">            弾性シーリング</t>
    <phoneticPr fontId="2"/>
  </si>
  <si>
    <t xml:space="preserve">              外部目地</t>
    <phoneticPr fontId="2"/>
  </si>
  <si>
    <t xml:space="preserve">          防水工</t>
    <phoneticPr fontId="2"/>
  </si>
  <si>
    <t xml:space="preserve">            防水シート</t>
    <phoneticPr fontId="2"/>
  </si>
  <si>
    <t xml:space="preserve">              幅300mm</t>
    <phoneticPr fontId="2"/>
  </si>
  <si>
    <t xml:space="preserve">712    </t>
    <phoneticPr fontId="2"/>
  </si>
  <si>
    <t xml:space="preserve">              幅400mm</t>
    <phoneticPr fontId="2"/>
  </si>
  <si>
    <t xml:space="preserve">132    </t>
    <phoneticPr fontId="2"/>
  </si>
  <si>
    <t xml:space="preserve">              幅700mm</t>
    <phoneticPr fontId="2"/>
  </si>
  <si>
    <t>9</t>
    <phoneticPr fontId="2"/>
  </si>
  <si>
    <t xml:space="preserve">          内目地工</t>
    <phoneticPr fontId="2"/>
  </si>
  <si>
    <t xml:space="preserve">              内部目地</t>
    <phoneticPr fontId="2"/>
  </si>
  <si>
    <t xml:space="preserve">583    </t>
    <phoneticPr fontId="2"/>
  </si>
  <si>
    <t xml:space="preserve">      足場工</t>
    <phoneticPr fontId="2"/>
  </si>
  <si>
    <t xml:space="preserve">          足場</t>
    <phoneticPr fontId="2"/>
  </si>
  <si>
    <t xml:space="preserve">            足場工</t>
    <phoneticPr fontId="2"/>
  </si>
  <si>
    <t xml:space="preserve">              手摺先行型枠組足場</t>
    <phoneticPr fontId="2"/>
  </si>
  <si>
    <t xml:space="preserve">      支保工</t>
    <phoneticPr fontId="2"/>
  </si>
  <si>
    <t xml:space="preserve">          支保</t>
    <phoneticPr fontId="2"/>
  </si>
  <si>
    <t xml:space="preserve">            支保工</t>
    <phoneticPr fontId="2"/>
  </si>
  <si>
    <t xml:space="preserve">              くさび結合式支保 f≦40</t>
    <phoneticPr fontId="2"/>
  </si>
  <si>
    <t xml:space="preserve">    施工ヤード工</t>
    <phoneticPr fontId="2"/>
  </si>
  <si>
    <t>10</t>
    <phoneticPr fontId="2"/>
  </si>
  <si>
    <t xml:space="preserve">      掘削工</t>
    <phoneticPr fontId="2"/>
  </si>
  <si>
    <t xml:space="preserve">          掘削</t>
    <phoneticPr fontId="2"/>
  </si>
  <si>
    <t xml:space="preserve">            掘削 ｵｰﾌﾟﾝｶｯﾄ </t>
    <phoneticPr fontId="2"/>
  </si>
  <si>
    <t xml:space="preserve">              土砂 5,000m3未満 </t>
    <phoneticPr fontId="2"/>
  </si>
  <si>
    <t xml:space="preserve">              押土無し 障害無し</t>
    <phoneticPr fontId="2"/>
  </si>
  <si>
    <t>11</t>
    <phoneticPr fontId="2"/>
  </si>
  <si>
    <t xml:space="preserve">    仮設工</t>
    <phoneticPr fontId="2"/>
  </si>
  <si>
    <t xml:space="preserve">      交通管理工</t>
    <phoneticPr fontId="2"/>
  </si>
  <si>
    <t xml:space="preserve">          交通誘導警備員</t>
    <phoneticPr fontId="2"/>
  </si>
  <si>
    <t>人日</t>
    <phoneticPr fontId="2"/>
  </si>
  <si>
    <t>12</t>
    <phoneticPr fontId="2"/>
  </si>
  <si>
    <t>直接工事費計</t>
    <phoneticPr fontId="2"/>
  </si>
  <si>
    <t>共通仮設費計</t>
    <phoneticPr fontId="2"/>
  </si>
  <si>
    <t xml:space="preserve">  共通仮設費(積上げ)</t>
    <phoneticPr fontId="2"/>
  </si>
  <si>
    <t xml:space="preserve">    運搬費</t>
    <phoneticPr fontId="2"/>
  </si>
  <si>
    <t xml:space="preserve">      重建設機械分解組立輸送費</t>
    <phoneticPr fontId="2"/>
  </si>
  <si>
    <t>回</t>
    <phoneticPr fontId="2"/>
  </si>
  <si>
    <t xml:space="preserve">        重建設機械分解組立+輸送(往復) </t>
    <phoneticPr fontId="2"/>
  </si>
  <si>
    <t xml:space="preserve">          ﾄﾗｯｸｸﾚｰﾝ系 160超え360t吊以下 </t>
    <phoneticPr fontId="2"/>
  </si>
  <si>
    <t xml:space="preserve">          </t>
    <phoneticPr fontId="2"/>
  </si>
  <si>
    <t xml:space="preserve">    技術管理費</t>
    <phoneticPr fontId="2"/>
  </si>
  <si>
    <t xml:space="preserve">      地質調査費</t>
    <phoneticPr fontId="2"/>
  </si>
  <si>
    <t xml:space="preserve">        地盤の平板載荷試験</t>
    <phoneticPr fontId="2"/>
  </si>
  <si>
    <t xml:space="preserve">          50kN以内</t>
    <phoneticPr fontId="2"/>
  </si>
  <si>
    <t>13</t>
    <phoneticPr fontId="2"/>
  </si>
  <si>
    <t xml:space="preserve">      供試体送料</t>
    <phoneticPr fontId="2"/>
  </si>
  <si>
    <t xml:space="preserve">        ｺﾝｸﾘｰﾄ供試体送料</t>
    <phoneticPr fontId="2"/>
  </si>
  <si>
    <t xml:space="preserve">          100φ～150φ</t>
    <phoneticPr fontId="2"/>
  </si>
  <si>
    <t>ｾｯﾄ</t>
    <phoneticPr fontId="2"/>
  </si>
  <si>
    <t xml:space="preserve">          3個/1ｾｯﾄ </t>
    <phoneticPr fontId="2"/>
  </si>
  <si>
    <t xml:space="preserve">        ﾓﾙﾀﾙ供試体送料</t>
    <phoneticPr fontId="2"/>
  </si>
  <si>
    <t xml:space="preserve">          3個/1ｾｯﾄ</t>
    <phoneticPr fontId="2"/>
  </si>
  <si>
    <t xml:space="preserve">  共通仮設費(率化)</t>
    <phoneticPr fontId="2"/>
  </si>
  <si>
    <t xml:space="preserve">    共通仮設費率分</t>
    <phoneticPr fontId="2"/>
  </si>
  <si>
    <t>純工事費</t>
    <phoneticPr fontId="2"/>
  </si>
  <si>
    <t xml:space="preserve">  現場管理費</t>
    <phoneticPr fontId="2"/>
  </si>
  <si>
    <t>工事原価</t>
    <phoneticPr fontId="2"/>
  </si>
  <si>
    <t xml:space="preserve">  一般管理費等</t>
    <phoneticPr fontId="2"/>
  </si>
  <si>
    <t xml:space="preserve">  消費税等相当額</t>
    <phoneticPr fontId="2"/>
  </si>
  <si>
    <t>4週8休補正(現場閉所 月単位)</t>
    <phoneticPr fontId="2"/>
  </si>
  <si>
    <t>普通作業員</t>
    <phoneticPr fontId="2"/>
  </si>
  <si>
    <t xml:space="preserve">             </t>
    <phoneticPr fontId="2"/>
  </si>
  <si>
    <t>土木一般世話役</t>
    <phoneticPr fontId="2"/>
  </si>
  <si>
    <t>特殊作業員</t>
    <phoneticPr fontId="2"/>
  </si>
  <si>
    <t>人</t>
    <phoneticPr fontId="2"/>
  </si>
  <si>
    <t>諸  雑  費   （率＋丸め）</t>
    <phoneticPr fontId="2"/>
  </si>
  <si>
    <t>％</t>
    <phoneticPr fontId="2"/>
  </si>
  <si>
    <t xml:space="preserve">        計</t>
    <phoneticPr fontId="2"/>
  </si>
  <si>
    <t xml:space="preserve">    単位当たり</t>
    <phoneticPr fontId="2"/>
  </si>
  <si>
    <t>諸  雑  費   （丸め）</t>
    <phoneticPr fontId="2"/>
  </si>
  <si>
    <t>ﾗﾌﾃﾚｰﾝｸﾚｰﾝ賃料</t>
    <phoneticPr fontId="2"/>
  </si>
  <si>
    <t>定規工 H型鋼　100×100×6×8</t>
    <phoneticPr fontId="2"/>
  </si>
  <si>
    <t xml:space="preserve">                                                                                                                                  </t>
    <phoneticPr fontId="2"/>
  </si>
  <si>
    <t>50     ｍ 当り</t>
    <phoneticPr fontId="2"/>
  </si>
  <si>
    <t xml:space="preserve">  油圧伸縮ｼﾞﾌﾞ型 16t吊 排ｶﾞｽ対策 第2次基準</t>
    <phoneticPr fontId="2"/>
  </si>
  <si>
    <t>kg</t>
    <phoneticPr fontId="2"/>
  </si>
  <si>
    <t>36     箇所 当り</t>
    <phoneticPr fontId="2"/>
  </si>
  <si>
    <t xml:space="preserve">  SSモルタル</t>
    <phoneticPr fontId="2"/>
  </si>
  <si>
    <t xml:space="preserve">頂版横締め緊張工 </t>
    <phoneticPr fontId="2"/>
  </si>
  <si>
    <t>36     本 当り</t>
    <phoneticPr fontId="2"/>
  </si>
  <si>
    <t>横締め機材賃料</t>
    <phoneticPr fontId="2"/>
  </si>
  <si>
    <t xml:space="preserve">  ジャッキ、ポンプ、発電機</t>
    <phoneticPr fontId="2"/>
  </si>
  <si>
    <t>48     箇所 当り</t>
    <phoneticPr fontId="2"/>
  </si>
  <si>
    <t>混和剤</t>
    <phoneticPr fontId="2"/>
  </si>
  <si>
    <t>72     箇所 当り</t>
    <phoneticPr fontId="2"/>
  </si>
  <si>
    <t>機械式継手 底版鉄筋機械式継手　S10U（D32）</t>
    <phoneticPr fontId="2"/>
  </si>
  <si>
    <t>120     本 当り</t>
    <phoneticPr fontId="2"/>
  </si>
  <si>
    <t>機械式継手</t>
    <phoneticPr fontId="2"/>
  </si>
  <si>
    <t xml:space="preserve">  S10U（D32）</t>
    <phoneticPr fontId="2"/>
  </si>
  <si>
    <t>120.000</t>
    <phoneticPr fontId="2"/>
  </si>
  <si>
    <t>108.000</t>
    <phoneticPr fontId="2"/>
  </si>
  <si>
    <t>10     函体 当り</t>
    <phoneticPr fontId="2"/>
  </si>
  <si>
    <t>100     ｍ 当り</t>
    <phoneticPr fontId="2"/>
  </si>
  <si>
    <t>防水工</t>
    <phoneticPr fontId="2"/>
  </si>
  <si>
    <t>弾性シーリング</t>
    <phoneticPr fontId="2"/>
  </si>
  <si>
    <t>150     ｍ 当り</t>
    <phoneticPr fontId="2"/>
  </si>
  <si>
    <t>防水シート</t>
    <phoneticPr fontId="2"/>
  </si>
  <si>
    <t>プライマー</t>
    <phoneticPr fontId="2"/>
  </si>
  <si>
    <t>1     式 当り</t>
    <phoneticPr fontId="2"/>
  </si>
  <si>
    <t xml:space="preserve">  11300×5500×1000</t>
    <phoneticPr fontId="2"/>
  </si>
  <si>
    <t>センタースラブ</t>
    <phoneticPr fontId="2"/>
  </si>
  <si>
    <t>ヘッドスラブ（左）</t>
    <phoneticPr fontId="2"/>
  </si>
  <si>
    <t>サイドウォール（右）</t>
    <phoneticPr fontId="2"/>
  </si>
  <si>
    <t>サイドウォール（左）</t>
    <phoneticPr fontId="2"/>
  </si>
  <si>
    <t>3</t>
    <phoneticPr fontId="2"/>
  </si>
  <si>
    <t>第 1 号単価表</t>
    <rPh sb="5" eb="8">
      <t>タンカヒョウ</t>
    </rPh>
    <phoneticPr fontId="2"/>
  </si>
  <si>
    <t>第 2 号単価表</t>
    <rPh sb="5" eb="8">
      <t>タンカヒョウ</t>
    </rPh>
    <phoneticPr fontId="2"/>
  </si>
  <si>
    <t>第 3 号単価表</t>
    <rPh sb="5" eb="8">
      <t>タンカヒョウ</t>
    </rPh>
    <phoneticPr fontId="2"/>
  </si>
  <si>
    <t>第 4 号単価表</t>
    <rPh sb="5" eb="8">
      <t>タンカヒョウ</t>
    </rPh>
    <phoneticPr fontId="2"/>
  </si>
  <si>
    <t>第 5 号単価表</t>
    <rPh sb="5" eb="8">
      <t>タンカヒョウ</t>
    </rPh>
    <phoneticPr fontId="2"/>
  </si>
  <si>
    <t>第 6 号単価表</t>
    <rPh sb="5" eb="8">
      <t>タンカヒョウ</t>
    </rPh>
    <phoneticPr fontId="2"/>
  </si>
  <si>
    <t>第 7 号単価表</t>
    <rPh sb="5" eb="8">
      <t>タンカヒョウ</t>
    </rPh>
    <phoneticPr fontId="2"/>
  </si>
  <si>
    <t xml:space="preserve">714    </t>
    <phoneticPr fontId="2"/>
  </si>
  <si>
    <t>第 8 号単価表</t>
    <rPh sb="5" eb="8">
      <t>タンカヒョウ</t>
    </rPh>
    <phoneticPr fontId="2"/>
  </si>
  <si>
    <t>第 9 号単価表</t>
    <rPh sb="5" eb="8">
      <t>タンカヒョウ</t>
    </rPh>
    <phoneticPr fontId="2"/>
  </si>
  <si>
    <t>第 10 号単価表</t>
    <rPh sb="6" eb="9">
      <t>タンカヒョウ</t>
    </rPh>
    <phoneticPr fontId="2"/>
  </si>
  <si>
    <t xml:space="preserve">44    </t>
    <phoneticPr fontId="2"/>
  </si>
  <si>
    <t>ｍ</t>
    <phoneticPr fontId="2"/>
  </si>
  <si>
    <t>第 11 号単価表</t>
    <rPh sb="6" eb="9">
      <t>タンカヒョウ</t>
    </rPh>
    <phoneticPr fontId="2"/>
  </si>
  <si>
    <t>第 12 号単価表</t>
    <rPh sb="6" eb="9">
      <t>タンカヒョウ</t>
    </rPh>
    <phoneticPr fontId="2"/>
  </si>
  <si>
    <t xml:space="preserve">            交通誘導警備員Ａ</t>
    <phoneticPr fontId="2"/>
  </si>
  <si>
    <t>国道３２２号嘉麻バイパス函渠工設置工事（１工区）</t>
    <rPh sb="21" eb="23">
      <t>コウク</t>
    </rPh>
    <phoneticPr fontId="2"/>
  </si>
  <si>
    <t>【 第   1 号 単価表 】</t>
    <phoneticPr fontId="2"/>
  </si>
  <si>
    <t>定規材</t>
    <phoneticPr fontId="2"/>
  </si>
  <si>
    <t xml:space="preserve">  H型鋼 100×100×6×8</t>
    <phoneticPr fontId="2"/>
  </si>
  <si>
    <t xml:space="preserve">  </t>
    <phoneticPr fontId="2"/>
  </si>
  <si>
    <t>845　　</t>
    <phoneticPr fontId="26"/>
  </si>
  <si>
    <t>kg</t>
    <phoneticPr fontId="2"/>
  </si>
  <si>
    <t>諸  雑  費   （率＋丸め）</t>
    <phoneticPr fontId="2"/>
  </si>
  <si>
    <t>○○の○○％</t>
    <phoneticPr fontId="26"/>
  </si>
  <si>
    <t>％</t>
    <phoneticPr fontId="2"/>
  </si>
  <si>
    <t xml:space="preserve">        計</t>
    <phoneticPr fontId="2"/>
  </si>
  <si>
    <t>50　　</t>
    <phoneticPr fontId="26"/>
  </si>
  <si>
    <t>ｍ</t>
    <phoneticPr fontId="26"/>
  </si>
  <si>
    <t xml:space="preserve">    単位当たり</t>
    <phoneticPr fontId="2"/>
  </si>
  <si>
    <t>1　　</t>
    <phoneticPr fontId="26"/>
  </si>
  <si>
    <t>【 第   2 号 単価表 】</t>
    <phoneticPr fontId="2"/>
  </si>
  <si>
    <t>上下連結機械式継手充填</t>
    <rPh sb="0" eb="2">
      <t>ジョウゲ</t>
    </rPh>
    <rPh sb="2" eb="4">
      <t>レンケツ</t>
    </rPh>
    <rPh sb="4" eb="7">
      <t>キカイシキ</t>
    </rPh>
    <rPh sb="7" eb="9">
      <t>ツギテ</t>
    </rPh>
    <rPh sb="9" eb="11">
      <t>ジュウテン</t>
    </rPh>
    <phoneticPr fontId="2"/>
  </si>
  <si>
    <t>土木一般世話役</t>
    <phoneticPr fontId="2"/>
  </si>
  <si>
    <t xml:space="preserve">  </t>
    <phoneticPr fontId="2"/>
  </si>
  <si>
    <t>モルタル</t>
    <phoneticPr fontId="2"/>
  </si>
  <si>
    <t>4871　　</t>
    <phoneticPr fontId="26"/>
  </si>
  <si>
    <t>○○の○○％</t>
    <phoneticPr fontId="26"/>
  </si>
  <si>
    <t>36　　</t>
    <phoneticPr fontId="26"/>
  </si>
  <si>
    <t>箇所</t>
    <rPh sb="0" eb="2">
      <t>カショ</t>
    </rPh>
    <phoneticPr fontId="26"/>
  </si>
  <si>
    <t xml:space="preserve">    単位当たり</t>
    <phoneticPr fontId="2"/>
  </si>
  <si>
    <t xml:space="preserve">  </t>
    <phoneticPr fontId="2"/>
  </si>
  <si>
    <t>1　　</t>
    <phoneticPr fontId="26"/>
  </si>
  <si>
    <t>【 第   3 号 単価表 】</t>
    <phoneticPr fontId="2"/>
  </si>
  <si>
    <t>36　　</t>
    <phoneticPr fontId="26"/>
  </si>
  <si>
    <t>本</t>
    <rPh sb="0" eb="1">
      <t>ホン</t>
    </rPh>
    <phoneticPr fontId="26"/>
  </si>
  <si>
    <t>1　　</t>
    <phoneticPr fontId="26"/>
  </si>
  <si>
    <t>【 第   4 号 単価表 】</t>
    <phoneticPr fontId="2"/>
  </si>
  <si>
    <t>PCグラウト工 頂版横締め工</t>
    <rPh sb="13" eb="14">
      <t>コウ</t>
    </rPh>
    <phoneticPr fontId="2"/>
  </si>
  <si>
    <t xml:space="preserve">  </t>
    <phoneticPr fontId="2"/>
  </si>
  <si>
    <t>セメント</t>
    <phoneticPr fontId="2"/>
  </si>
  <si>
    <t xml:space="preserve">  普通ポルトランドセメント</t>
    <phoneticPr fontId="2"/>
  </si>
  <si>
    <t>468　　</t>
    <phoneticPr fontId="26"/>
  </si>
  <si>
    <t xml:space="preserve">  低粘性型（ｼｰｶｾﾑ150同等品以上）</t>
    <rPh sb="2" eb="3">
      <t>ヒク</t>
    </rPh>
    <rPh sb="3" eb="5">
      <t>ネンセイ</t>
    </rPh>
    <rPh sb="5" eb="6">
      <t>ガタ</t>
    </rPh>
    <rPh sb="15" eb="18">
      <t>ドウトウヒン</t>
    </rPh>
    <rPh sb="18" eb="20">
      <t>イジョウ</t>
    </rPh>
    <phoneticPr fontId="2"/>
  </si>
  <si>
    <t xml:space="preserve">4.68 </t>
    <phoneticPr fontId="26"/>
  </si>
  <si>
    <t>48　　</t>
    <phoneticPr fontId="26"/>
  </si>
  <si>
    <t>【 第   5 号 単価表 】</t>
    <phoneticPr fontId="2"/>
  </si>
  <si>
    <t>PCグラウト工 縦締め工</t>
    <rPh sb="9" eb="10">
      <t>シ</t>
    </rPh>
    <rPh sb="11" eb="12">
      <t>コウ</t>
    </rPh>
    <phoneticPr fontId="2"/>
  </si>
  <si>
    <t xml:space="preserve">             </t>
    <phoneticPr fontId="2"/>
  </si>
  <si>
    <t>4週8休補正(現場閉所 月単位)</t>
    <phoneticPr fontId="2"/>
  </si>
  <si>
    <t>特殊作業員</t>
    <phoneticPr fontId="2"/>
  </si>
  <si>
    <t>人</t>
    <phoneticPr fontId="2"/>
  </si>
  <si>
    <t>セメント</t>
    <phoneticPr fontId="2"/>
  </si>
  <si>
    <t>117　　</t>
    <phoneticPr fontId="26"/>
  </si>
  <si>
    <t>kg</t>
    <phoneticPr fontId="2"/>
  </si>
  <si>
    <t>混和剤</t>
    <phoneticPr fontId="2"/>
  </si>
  <si>
    <r>
      <t xml:space="preserve">  低粘性型</t>
    </r>
    <r>
      <rPr>
        <sz val="9"/>
        <rFont val="ＭＳ 明朝"/>
        <family val="1"/>
        <charset val="128"/>
      </rPr>
      <t>（ｼｰｶｾﾑ150同等品以上）</t>
    </r>
    <rPh sb="2" eb="3">
      <t>ヒク</t>
    </rPh>
    <rPh sb="3" eb="5">
      <t>ネンセイ</t>
    </rPh>
    <rPh sb="5" eb="6">
      <t>ガタ</t>
    </rPh>
    <rPh sb="15" eb="18">
      <t>ドウトウヒン</t>
    </rPh>
    <rPh sb="18" eb="20">
      <t>イジョウ</t>
    </rPh>
    <phoneticPr fontId="2"/>
  </si>
  <si>
    <t xml:space="preserve">1.17 </t>
    <phoneticPr fontId="26"/>
  </si>
  <si>
    <t xml:space="preserve">        計</t>
    <phoneticPr fontId="2"/>
  </si>
  <si>
    <t>72　　</t>
    <phoneticPr fontId="26"/>
  </si>
  <si>
    <t>1　　</t>
    <phoneticPr fontId="26"/>
  </si>
  <si>
    <t>5</t>
    <phoneticPr fontId="2"/>
  </si>
  <si>
    <t>【 第   6 号 単価表 】</t>
    <phoneticPr fontId="2"/>
  </si>
  <si>
    <t>モルタル</t>
    <phoneticPr fontId="2"/>
  </si>
  <si>
    <t>ボックス据付工 ﾄﾗｯｸｸﾚｰﾝ 200ｔ吊</t>
    <phoneticPr fontId="2"/>
  </si>
  <si>
    <t xml:space="preserve">接合部および定着部の充填工含む                                                                                                                         </t>
    <phoneticPr fontId="2"/>
  </si>
  <si>
    <t>4週8休補正(現場閉所 月単位)</t>
    <phoneticPr fontId="2"/>
  </si>
  <si>
    <t xml:space="preserve">  </t>
    <phoneticPr fontId="2"/>
  </si>
  <si>
    <r>
      <t>クレーン</t>
    </r>
    <r>
      <rPr>
        <sz val="9"/>
        <rFont val="ＭＳ 明朝"/>
        <family val="1"/>
        <charset val="128"/>
      </rPr>
      <t>賃料</t>
    </r>
    <rPh sb="4" eb="6">
      <t>チンリョウ</t>
    </rPh>
    <phoneticPr fontId="2"/>
  </si>
  <si>
    <t xml:space="preserve">  トラッククレーン 200t吊り</t>
    <phoneticPr fontId="2"/>
  </si>
  <si>
    <r>
      <t>高所作業車</t>
    </r>
    <r>
      <rPr>
        <sz val="9"/>
        <rFont val="ＭＳ 明朝"/>
        <family val="1"/>
        <charset val="128"/>
      </rPr>
      <t>運転</t>
    </r>
    <rPh sb="5" eb="7">
      <t>ウンテン</t>
    </rPh>
    <phoneticPr fontId="2"/>
  </si>
  <si>
    <t xml:space="preserve">  ｸﾛｰﾗ式 ﾌﾞｰﾑ型 作業床高6.8m</t>
    <rPh sb="6" eb="7">
      <t>シキ</t>
    </rPh>
    <rPh sb="14" eb="16">
      <t>サギョウ</t>
    </rPh>
    <rPh sb="16" eb="18">
      <t>ユカダカ</t>
    </rPh>
    <phoneticPr fontId="2"/>
  </si>
  <si>
    <t>第 12 号単価表</t>
    <phoneticPr fontId="2"/>
  </si>
  <si>
    <t>10　　</t>
    <phoneticPr fontId="26"/>
  </si>
  <si>
    <t>函体</t>
    <rPh sb="0" eb="2">
      <t>カンタイ</t>
    </rPh>
    <phoneticPr fontId="26"/>
  </si>
  <si>
    <t>【 第   7 号 単価表 】</t>
    <phoneticPr fontId="2"/>
  </si>
  <si>
    <t>120　　</t>
    <phoneticPr fontId="26"/>
  </si>
  <si>
    <t>弾性シーリング 外部目地</t>
    <rPh sb="8" eb="12">
      <t>ガイブメジ</t>
    </rPh>
    <phoneticPr fontId="2"/>
  </si>
  <si>
    <t xml:space="preserve">             </t>
    <phoneticPr fontId="2"/>
  </si>
  <si>
    <r>
      <t xml:space="preserve">  2成分</t>
    </r>
    <r>
      <rPr>
        <sz val="9"/>
        <rFont val="ＭＳ 明朝"/>
        <family val="1"/>
        <charset val="128"/>
      </rPr>
      <t>系ポリウレタン（ﾊﾏﾀｲﾄ同等品以上）</t>
    </r>
    <rPh sb="5" eb="6">
      <t>ケイ</t>
    </rPh>
    <rPh sb="18" eb="21">
      <t>ドウトウヒン</t>
    </rPh>
    <rPh sb="21" eb="23">
      <t>イジョウ</t>
    </rPh>
    <phoneticPr fontId="2"/>
  </si>
  <si>
    <t>12.9　</t>
    <phoneticPr fontId="26"/>
  </si>
  <si>
    <t>ℓ</t>
    <phoneticPr fontId="2"/>
  </si>
  <si>
    <t>100　　</t>
    <phoneticPr fontId="26"/>
  </si>
  <si>
    <t>ｍ</t>
    <phoneticPr fontId="26"/>
  </si>
  <si>
    <t>【 第   8 号 単価表 】</t>
    <phoneticPr fontId="2"/>
  </si>
  <si>
    <t>シート防水 幅300mm</t>
    <rPh sb="3" eb="5">
      <t>ボウスイ</t>
    </rPh>
    <rPh sb="6" eb="7">
      <t>ハバ</t>
    </rPh>
    <phoneticPr fontId="2"/>
  </si>
  <si>
    <r>
      <t xml:space="preserve">  W=30cm、加工品</t>
    </r>
    <r>
      <rPr>
        <sz val="9"/>
        <rFont val="ＭＳ 明朝"/>
        <family val="1"/>
        <charset val="128"/>
      </rPr>
      <t>（ﾎﾟﾘﾍﾞｽﾄｴｰｽ同等品以上）</t>
    </r>
    <rPh sb="23" eb="28">
      <t>ドウトウヒンイジョウ</t>
    </rPh>
    <phoneticPr fontId="2"/>
  </si>
  <si>
    <t>165　　</t>
    <phoneticPr fontId="26"/>
  </si>
  <si>
    <r>
      <t xml:space="preserve">  15.5kg/缶</t>
    </r>
    <r>
      <rPr>
        <sz val="9"/>
        <rFont val="ＭＳ 明朝"/>
        <family val="1"/>
        <charset val="128"/>
      </rPr>
      <t>（ﾅﾅｵｱｽﾌｧﾙﾄﾌﾟﾗｲﾏｰ同等品以上）</t>
    </r>
    <rPh sb="9" eb="10">
      <t>カン</t>
    </rPh>
    <rPh sb="26" eb="31">
      <t>ドウトウヒンイジョウ</t>
    </rPh>
    <phoneticPr fontId="2"/>
  </si>
  <si>
    <t>15.5　</t>
    <phoneticPr fontId="26"/>
  </si>
  <si>
    <t>150　　</t>
    <phoneticPr fontId="26"/>
  </si>
  <si>
    <t>【 第   9 号 単価表 】</t>
    <phoneticPr fontId="2"/>
  </si>
  <si>
    <t>シート防水 幅400mm</t>
    <rPh sb="3" eb="5">
      <t>ボウスイ</t>
    </rPh>
    <rPh sb="6" eb="7">
      <t>ハバ</t>
    </rPh>
    <phoneticPr fontId="2"/>
  </si>
  <si>
    <t>150     ｍ 当り</t>
    <phoneticPr fontId="2"/>
  </si>
  <si>
    <t>土木一般世話役</t>
    <phoneticPr fontId="2"/>
  </si>
  <si>
    <t>4週8休補正(現場閉所 月単位)</t>
    <phoneticPr fontId="2"/>
  </si>
  <si>
    <t xml:space="preserve">  </t>
    <phoneticPr fontId="2"/>
  </si>
  <si>
    <t xml:space="preserve">             </t>
    <phoneticPr fontId="2"/>
  </si>
  <si>
    <r>
      <t xml:space="preserve">  W=40cm、加工品</t>
    </r>
    <r>
      <rPr>
        <sz val="9"/>
        <rFont val="ＭＳ 明朝"/>
        <family val="1"/>
        <charset val="128"/>
      </rPr>
      <t>（ﾎﾟﾘﾍﾞｽﾄｴｰｽ同等品以上）</t>
    </r>
    <rPh sb="23" eb="28">
      <t>ドウトウヒンイジョウ</t>
    </rPh>
    <phoneticPr fontId="2"/>
  </si>
  <si>
    <t>165　　</t>
    <phoneticPr fontId="26"/>
  </si>
  <si>
    <t>ｍ</t>
    <phoneticPr fontId="2"/>
  </si>
  <si>
    <t xml:space="preserve">20.46 </t>
    <phoneticPr fontId="26"/>
  </si>
  <si>
    <t>kg</t>
    <phoneticPr fontId="2"/>
  </si>
  <si>
    <t>150　　</t>
    <phoneticPr fontId="26"/>
  </si>
  <si>
    <t>【 第  10 号 単価表 】</t>
    <phoneticPr fontId="2"/>
  </si>
  <si>
    <t>防水シート W=700</t>
    <phoneticPr fontId="2"/>
  </si>
  <si>
    <t>土木一般世話役</t>
    <phoneticPr fontId="2"/>
  </si>
  <si>
    <t>人</t>
    <phoneticPr fontId="2"/>
  </si>
  <si>
    <t>普通作業員</t>
    <phoneticPr fontId="2"/>
  </si>
  <si>
    <r>
      <t xml:space="preserve">  W=70cm、加工品</t>
    </r>
    <r>
      <rPr>
        <sz val="9"/>
        <rFont val="ＭＳ 明朝"/>
        <family val="1"/>
        <charset val="128"/>
      </rPr>
      <t>（ﾎﾟﾘﾍﾞｽﾄｴｰｽ同等品以上）</t>
    </r>
    <rPh sb="23" eb="28">
      <t>ドウトウヒンイジョウ</t>
    </rPh>
    <phoneticPr fontId="2"/>
  </si>
  <si>
    <t>プライマー</t>
    <phoneticPr fontId="2"/>
  </si>
  <si>
    <t xml:space="preserve">  15.5kg/缶（ﾅﾅｵｱｽﾌｧﾙﾄﾌﾟﾗｲﾏｰ同等品以上）</t>
    <rPh sb="9" eb="10">
      <t>カン</t>
    </rPh>
    <rPh sb="26" eb="31">
      <t>ドウトウヒンイジョウ</t>
    </rPh>
    <phoneticPr fontId="2"/>
  </si>
  <si>
    <t xml:space="preserve">35.81 </t>
    <phoneticPr fontId="26"/>
  </si>
  <si>
    <t>％</t>
    <phoneticPr fontId="2"/>
  </si>
  <si>
    <t>【 第  11 号 単価表 】</t>
    <phoneticPr fontId="2"/>
  </si>
  <si>
    <t>弾性シーリング 内部目地</t>
    <rPh sb="8" eb="10">
      <t>ナイブ</t>
    </rPh>
    <rPh sb="10" eb="12">
      <t>メジ</t>
    </rPh>
    <phoneticPr fontId="2"/>
  </si>
  <si>
    <t>弾性シーリング</t>
    <phoneticPr fontId="2"/>
  </si>
  <si>
    <t>12.9　</t>
    <phoneticPr fontId="26"/>
  </si>
  <si>
    <t>ℓ</t>
    <phoneticPr fontId="2"/>
  </si>
  <si>
    <t>100　　</t>
    <phoneticPr fontId="26"/>
  </si>
  <si>
    <t>【 第  12 号 単価表 】</t>
    <phoneticPr fontId="2"/>
  </si>
  <si>
    <t>第 13 号単価表</t>
    <phoneticPr fontId="2"/>
  </si>
  <si>
    <t>高所作業車運転　ｸﾛｰﾗ式 ﾌﾞｰﾑ型 作業床高6.8m</t>
    <rPh sb="5" eb="7">
      <t>ウンテン</t>
    </rPh>
    <phoneticPr fontId="2"/>
  </si>
  <si>
    <t>1     日 当り</t>
    <rPh sb="6" eb="7">
      <t>ヒ</t>
    </rPh>
    <phoneticPr fontId="2"/>
  </si>
  <si>
    <t>軽油</t>
    <rPh sb="0" eb="2">
      <t>ケイユ</t>
    </rPh>
    <phoneticPr fontId="2"/>
  </si>
  <si>
    <t>高所作業車賃料</t>
    <rPh sb="0" eb="5">
      <t>コウショサギョウシャ</t>
    </rPh>
    <rPh sb="5" eb="7">
      <t>チンリョウ</t>
    </rPh>
    <phoneticPr fontId="2"/>
  </si>
  <si>
    <t xml:space="preserve">  ｸﾛｰﾗ式 ﾌﾞｰﾑ型 作業床高6.8m</t>
    <phoneticPr fontId="2"/>
  </si>
  <si>
    <t xml:space="preserve">             </t>
    <phoneticPr fontId="2"/>
  </si>
  <si>
    <t xml:space="preserve">  </t>
    <phoneticPr fontId="2"/>
  </si>
  <si>
    <t>日</t>
    <rPh sb="0" eb="1">
      <t>ヒ</t>
    </rPh>
    <phoneticPr fontId="2"/>
  </si>
  <si>
    <t xml:space="preserve">  </t>
    <phoneticPr fontId="2"/>
  </si>
  <si>
    <t>式</t>
    <rPh sb="0" eb="1">
      <t>シキ</t>
    </rPh>
    <phoneticPr fontId="2"/>
  </si>
  <si>
    <t xml:space="preserve">        計</t>
    <phoneticPr fontId="2"/>
  </si>
  <si>
    <t xml:space="preserve">  </t>
    <phoneticPr fontId="2"/>
  </si>
  <si>
    <t>日</t>
    <rPh sb="0" eb="1">
      <t>ヒ</t>
    </rPh>
    <phoneticPr fontId="26"/>
  </si>
  <si>
    <t xml:space="preserve">    単位当たり</t>
    <phoneticPr fontId="2"/>
  </si>
  <si>
    <t>1　　</t>
    <phoneticPr fontId="26"/>
  </si>
  <si>
    <t>【 第  13 号 単価表 】</t>
    <phoneticPr fontId="2"/>
  </si>
  <si>
    <t>【 第   1 号 明細書 】</t>
    <phoneticPr fontId="2"/>
  </si>
  <si>
    <t xml:space="preserve">ハーフプレキャスト材料費 </t>
    <phoneticPr fontId="2"/>
  </si>
  <si>
    <t>ヘッドスラブ（右）</t>
    <phoneticPr fontId="2"/>
  </si>
  <si>
    <t xml:space="preserve">  </t>
    <phoneticPr fontId="2"/>
  </si>
  <si>
    <t xml:space="preserve">  11300×5500×1000</t>
    <phoneticPr fontId="2"/>
  </si>
  <si>
    <t>本</t>
    <phoneticPr fontId="2"/>
  </si>
  <si>
    <t xml:space="preserve">        計</t>
    <phoneticPr fontId="2"/>
  </si>
  <si>
    <t>第 1 号明細書</t>
    <rPh sb="5" eb="8">
      <t>メイサイショ</t>
    </rPh>
    <phoneticPr fontId="2"/>
  </si>
  <si>
    <t>1</t>
    <phoneticPr fontId="2"/>
  </si>
  <si>
    <t>見積内訳表</t>
    <rPh sb="0" eb="2">
      <t>ミツモリ</t>
    </rPh>
    <rPh sb="2" eb="4">
      <t>ウチワケ</t>
    </rPh>
    <rPh sb="4" eb="5">
      <t>ヒョウ</t>
    </rPh>
    <phoneticPr fontId="3"/>
  </si>
  <si>
    <t>工事名：</t>
    <rPh sb="0" eb="2">
      <t>コウジ</t>
    </rPh>
    <rPh sb="2" eb="3">
      <t>メイ</t>
    </rPh>
    <phoneticPr fontId="26"/>
  </si>
  <si>
    <t>　予定施工規模</t>
  </si>
  <si>
    <t>作　業　名</t>
    <phoneticPr fontId="26"/>
  </si>
  <si>
    <t>作業日当り
作業量</t>
    <rPh sb="0" eb="3">
      <t>サギョウビ</t>
    </rPh>
    <rPh sb="3" eb="4">
      <t>アタ</t>
    </rPh>
    <rPh sb="6" eb="7">
      <t>サク</t>
    </rPh>
    <rPh sb="7" eb="8">
      <t>ギョウ</t>
    </rPh>
    <rPh sb="8" eb="9">
      <t>リョウ</t>
    </rPh>
    <phoneticPr fontId="26"/>
  </si>
  <si>
    <t>備　　　　考</t>
    <rPh sb="0" eb="1">
      <t>ビ</t>
    </rPh>
    <rPh sb="5" eb="6">
      <t>コウ</t>
    </rPh>
    <phoneticPr fontId="26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</si>
  <si>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</si>
  <si>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</si>
  <si>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</si>
  <si>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</si>
  <si>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</si>
  <si>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</si>
  <si>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</si>
  <si>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</si>
  <si>
    <t>定規工　作業日当り作業量</t>
  </si>
  <si>
    <t xml:space="preserve"> H型鋼 100×100×6×8</t>
  </si>
  <si>
    <t>定規工</t>
  </si>
  <si>
    <t>上下連結機械式継手充填　作業日当り作業量</t>
  </si>
  <si>
    <t>上下連結機械式継手充填</t>
  </si>
  <si>
    <t>頂版横締め緊張工 　作業日当り作業量</t>
  </si>
  <si>
    <t xml:space="preserve">頂版横締め緊張工 </t>
  </si>
  <si>
    <t>PCグラウト工　作業日当り作業量</t>
  </si>
  <si>
    <t>頂版横締め工</t>
  </si>
  <si>
    <t>PCグラウト工</t>
  </si>
  <si>
    <t>縦締め工</t>
  </si>
  <si>
    <t>ボックス据付工　作業日当り作業量</t>
  </si>
  <si>
    <t>ﾄﾗｯｸｸﾚｰﾝ 200ｔ吊</t>
  </si>
  <si>
    <t>ボックス据付工</t>
  </si>
  <si>
    <t>弾性シーリング 外部目地　作業日当り作業量</t>
  </si>
  <si>
    <t>弾性シーリング 外部目地</t>
  </si>
  <si>
    <t>シート防水 幅300mm　作業日当り作業量</t>
  </si>
  <si>
    <t>シート防水 幅300mm</t>
  </si>
  <si>
    <t>シート防水 幅400mm　作業日当り作業量</t>
  </si>
  <si>
    <t>シート防水 幅400mm</t>
  </si>
  <si>
    <t>防水シート W=700　作業日当り作業量</t>
  </si>
  <si>
    <t>防水シート W=700</t>
  </si>
  <si>
    <t>弾性シーリング 内部目地　作業日当り作業量</t>
  </si>
  <si>
    <t>弾性シーリング 内部目地</t>
  </si>
  <si>
    <t>国道322号嘉麻バイパス函渠工設置工事（2工区）</t>
    <phoneticPr fontId="2"/>
  </si>
  <si>
    <t>国道322号嘉麻バイパス函渠工設置工事（2工区）</t>
    <phoneticPr fontId="2"/>
  </si>
  <si>
    <t>道路改良工事01</t>
    <phoneticPr fontId="2"/>
  </si>
  <si>
    <t xml:space="preserve">  </t>
    <phoneticPr fontId="2"/>
  </si>
  <si>
    <t xml:space="preserve">  道路改良</t>
    <phoneticPr fontId="2"/>
  </si>
  <si>
    <t xml:space="preserve">    </t>
    <phoneticPr fontId="2"/>
  </si>
  <si>
    <t xml:space="preserve">    道路土工</t>
    <phoneticPr fontId="2"/>
  </si>
  <si>
    <t xml:space="preserve">      法面整形工</t>
    <phoneticPr fontId="2"/>
  </si>
  <si>
    <t xml:space="preserve">      法面整形工</t>
    <phoneticPr fontId="2"/>
  </si>
  <si>
    <t xml:space="preserve">            </t>
    <phoneticPr fontId="2"/>
  </si>
  <si>
    <t xml:space="preserve">              切土部 ﾚｷ質土､砂及び砂質土､粘性土 </t>
    <phoneticPr fontId="2"/>
  </si>
  <si>
    <t xml:space="preserve">               現場制約無し</t>
    <phoneticPr fontId="2"/>
  </si>
  <si>
    <t xml:space="preserve">              </t>
    <phoneticPr fontId="2"/>
  </si>
  <si>
    <t xml:space="preserve">              </t>
    <phoneticPr fontId="2"/>
  </si>
  <si>
    <t>m2</t>
    <phoneticPr fontId="2"/>
  </si>
  <si>
    <t xml:space="preserve">      残土処理工</t>
    <phoneticPr fontId="2"/>
  </si>
  <si>
    <t xml:space="preserve">        </t>
    <phoneticPr fontId="2"/>
  </si>
  <si>
    <t xml:space="preserve">            整地 </t>
    <phoneticPr fontId="2"/>
  </si>
  <si>
    <t>m3</t>
    <phoneticPr fontId="2"/>
  </si>
  <si>
    <t>1</t>
    <phoneticPr fontId="2"/>
  </si>
  <si>
    <t xml:space="preserve">          土砂等運搬</t>
    <phoneticPr fontId="2"/>
  </si>
  <si>
    <t xml:space="preserve">            土砂等運搬 </t>
    <phoneticPr fontId="2"/>
  </si>
  <si>
    <t xml:space="preserve">              2.0km以下 DID区間無 ﾀｲﾔ損耗費(良好)含む</t>
    <phoneticPr fontId="2"/>
  </si>
  <si>
    <t>m3</t>
    <phoneticPr fontId="2"/>
  </si>
  <si>
    <t xml:space="preserve">    法面工</t>
    <phoneticPr fontId="2"/>
  </si>
  <si>
    <t xml:space="preserve">      法面吹付工</t>
    <phoneticPr fontId="2"/>
  </si>
  <si>
    <t xml:space="preserve">          ﾓﾙﾀﾙ吹付</t>
    <phoneticPr fontId="2"/>
  </si>
  <si>
    <t xml:space="preserve">            t=3cm</t>
    <phoneticPr fontId="2"/>
  </si>
  <si>
    <t xml:space="preserve">    ｶﾙﾊﾞｰﾄ工</t>
    <phoneticPr fontId="2"/>
  </si>
  <si>
    <t xml:space="preserve">      作業土工</t>
    <phoneticPr fontId="2"/>
  </si>
  <si>
    <t xml:space="preserve">          床掘り</t>
    <phoneticPr fontId="2"/>
  </si>
  <si>
    <t>2</t>
    <phoneticPr fontId="2"/>
  </si>
  <si>
    <t xml:space="preserve">            床掘り </t>
    <phoneticPr fontId="2"/>
  </si>
  <si>
    <t xml:space="preserve">              土砂 標準 </t>
    <phoneticPr fontId="2"/>
  </si>
  <si>
    <t xml:space="preserve">              土留無し 障害無し </t>
    <phoneticPr fontId="2"/>
  </si>
  <si>
    <t xml:space="preserve">          基面整正</t>
    <phoneticPr fontId="2"/>
  </si>
  <si>
    <t xml:space="preserve">      基礎工</t>
    <phoneticPr fontId="2"/>
  </si>
  <si>
    <t xml:space="preserve">            t=200mm</t>
    <phoneticPr fontId="2"/>
  </si>
  <si>
    <t xml:space="preserve">            コンクリート ｺﾝｸﾘｰﾄﾎﾟﾝﾌﾟ車打設 </t>
    <phoneticPr fontId="2"/>
  </si>
  <si>
    <t xml:space="preserve">              無筋･鉄筋構造物 18-8-40高炉W/C60% </t>
    <phoneticPr fontId="2"/>
  </si>
  <si>
    <t xml:space="preserve">          型枠</t>
    <phoneticPr fontId="2"/>
  </si>
  <si>
    <t xml:space="preserve">            型枠 </t>
    <phoneticPr fontId="2"/>
  </si>
  <si>
    <t xml:space="preserve">              H型鋼　100×100×6×8</t>
    <phoneticPr fontId="2"/>
  </si>
  <si>
    <t xml:space="preserve">84    </t>
    <phoneticPr fontId="2"/>
  </si>
  <si>
    <t>ｍ</t>
    <phoneticPr fontId="2"/>
  </si>
  <si>
    <t xml:space="preserve">      本体工</t>
    <phoneticPr fontId="2"/>
  </si>
  <si>
    <t xml:space="preserve">          ﾌﾟﾚｷｬｽﾄﾎﾞｯｸｽｶﾙﾊﾞｰﾄ材料費</t>
    <phoneticPr fontId="2"/>
  </si>
  <si>
    <t xml:space="preserve">            プレキャストボックスカルバート材料費</t>
    <phoneticPr fontId="2"/>
  </si>
  <si>
    <t xml:space="preserve">  </t>
    <phoneticPr fontId="2"/>
  </si>
  <si>
    <t xml:space="preserve">            </t>
    <phoneticPr fontId="2"/>
  </si>
  <si>
    <t xml:space="preserve">            上下連結機械式継手充填</t>
    <phoneticPr fontId="2"/>
  </si>
  <si>
    <t xml:space="preserve">              </t>
    <phoneticPr fontId="2"/>
  </si>
  <si>
    <t xml:space="preserve">21    </t>
    <phoneticPr fontId="2"/>
  </si>
  <si>
    <t xml:space="preserve">21    </t>
    <phoneticPr fontId="2"/>
  </si>
  <si>
    <t>箇所</t>
    <phoneticPr fontId="2"/>
  </si>
  <si>
    <t xml:space="preserve">          頂版横締め工</t>
    <phoneticPr fontId="2"/>
  </si>
  <si>
    <t xml:space="preserve">            PC鋼棒</t>
    <phoneticPr fontId="2"/>
  </si>
  <si>
    <t xml:space="preserve">              C種1号φ32 L=3545</t>
    <phoneticPr fontId="2"/>
  </si>
  <si>
    <t xml:space="preserve">              普通鋼棒φ32　後付用</t>
    <phoneticPr fontId="2"/>
  </si>
  <si>
    <t>組</t>
    <phoneticPr fontId="2"/>
  </si>
  <si>
    <t>4</t>
    <phoneticPr fontId="2"/>
  </si>
  <si>
    <t xml:space="preserve">            頂版横締め緊張工</t>
    <phoneticPr fontId="2"/>
  </si>
  <si>
    <t xml:space="preserve">168    </t>
    <phoneticPr fontId="2"/>
  </si>
  <si>
    <t>本</t>
    <phoneticPr fontId="2"/>
  </si>
  <si>
    <t xml:space="preserve">            PCグラウト工</t>
    <phoneticPr fontId="2"/>
  </si>
  <si>
    <t xml:space="preserve">          縦締め工</t>
    <phoneticPr fontId="2"/>
  </si>
  <si>
    <t xml:space="preserve">              B種1号φ17 L=1000</t>
    <phoneticPr fontId="2"/>
  </si>
  <si>
    <t xml:space="preserve">            PC用定着装置</t>
    <phoneticPr fontId="2"/>
  </si>
  <si>
    <t xml:space="preserve">              普通鋼棒φ17　後付用</t>
    <phoneticPr fontId="2"/>
  </si>
  <si>
    <t xml:space="preserve">              縦締め工</t>
    <phoneticPr fontId="2"/>
  </si>
  <si>
    <t xml:space="preserve">210    </t>
    <phoneticPr fontId="2"/>
  </si>
  <si>
    <t xml:space="preserve">          底版工</t>
    <phoneticPr fontId="2"/>
  </si>
  <si>
    <t xml:space="preserve">            コンクリート ｺﾝｸﾘｰﾄﾎﾟﾝﾌﾟ車打設 </t>
    <phoneticPr fontId="2"/>
  </si>
  <si>
    <t xml:space="preserve">              無筋･鉄筋構造物 40-12-25(20) (高炉)</t>
    <phoneticPr fontId="2"/>
  </si>
  <si>
    <t xml:space="preserve">               一般養生</t>
    <phoneticPr fontId="2"/>
  </si>
  <si>
    <t>m3</t>
    <phoneticPr fontId="2"/>
  </si>
  <si>
    <t xml:space="preserve">              一般型枠 鉄筋･無筋構造物 </t>
    <phoneticPr fontId="2"/>
  </si>
  <si>
    <t>m2</t>
    <phoneticPr fontId="2"/>
  </si>
  <si>
    <t>5</t>
    <phoneticPr fontId="2"/>
  </si>
  <si>
    <t>国道322号嘉麻バイパス函渠工設置工事（2工区）</t>
    <phoneticPr fontId="2"/>
  </si>
  <si>
    <t xml:space="preserve">            鉄筋工(太径鉄筋含む) 施工規模10t以上 </t>
    <phoneticPr fontId="2"/>
  </si>
  <si>
    <t xml:space="preserve">              補正無(一般構造物) </t>
    <phoneticPr fontId="2"/>
  </si>
  <si>
    <t xml:space="preserve">              太径10%未満(補正なし) SD-345 D13mm</t>
    <phoneticPr fontId="2"/>
  </si>
  <si>
    <t>ｔ</t>
    <phoneticPr fontId="2"/>
  </si>
  <si>
    <t xml:space="preserve">            鉄筋工(太径鉄筋含む) 施工規模10t以上 </t>
    <phoneticPr fontId="2"/>
  </si>
  <si>
    <t xml:space="preserve">              太径10%未満(補正なし) SD-345 D16～25mm</t>
    <phoneticPr fontId="2"/>
  </si>
  <si>
    <t xml:space="preserve">              太径10%未満(補正なし) SD-345 D29～32mm</t>
    <phoneticPr fontId="2"/>
  </si>
  <si>
    <t xml:space="preserve">            機械式継手</t>
    <phoneticPr fontId="2"/>
  </si>
  <si>
    <t xml:space="preserve">              底版鉄筋機械式継手　S10U（D32）</t>
    <phoneticPr fontId="2"/>
  </si>
  <si>
    <t xml:space="preserve">1,176    </t>
    <phoneticPr fontId="2"/>
  </si>
  <si>
    <t xml:space="preserve">            目地板 </t>
    <phoneticPr fontId="2"/>
  </si>
  <si>
    <t xml:space="preserve">              30m2以上 瀝青質目地板 t=20mm </t>
    <phoneticPr fontId="2"/>
  </si>
  <si>
    <t xml:space="preserve">            止水板 </t>
    <phoneticPr fontId="2"/>
  </si>
  <si>
    <t>ｍ</t>
    <phoneticPr fontId="2"/>
  </si>
  <si>
    <t xml:space="preserve">      据付工</t>
    <phoneticPr fontId="2"/>
  </si>
  <si>
    <t xml:space="preserve">        </t>
    <phoneticPr fontId="2"/>
  </si>
  <si>
    <t xml:space="preserve">          据付工</t>
    <phoneticPr fontId="2"/>
  </si>
  <si>
    <t xml:space="preserve">            ﾄﾗｯｸｸﾚｰﾝ 200ｔ吊　</t>
    <phoneticPr fontId="2"/>
  </si>
  <si>
    <t xml:space="preserve">            ボックス据付工</t>
    <phoneticPr fontId="2"/>
  </si>
  <si>
    <t xml:space="preserve">              接合部及び定着部の充填工含む</t>
    <phoneticPr fontId="2"/>
  </si>
  <si>
    <t xml:space="preserve">              ﾄﾗｯｸｸﾚｰﾝ 200t吊 </t>
    <phoneticPr fontId="2"/>
  </si>
  <si>
    <t>函体</t>
    <phoneticPr fontId="2"/>
  </si>
  <si>
    <t>6</t>
    <phoneticPr fontId="2"/>
  </si>
  <si>
    <t xml:space="preserve">          敷きﾓﾙﾀﾙ</t>
    <phoneticPr fontId="2"/>
  </si>
  <si>
    <t xml:space="preserve">            モルタル練 </t>
    <phoneticPr fontId="2"/>
  </si>
  <si>
    <t xml:space="preserve">              高炉 </t>
    <phoneticPr fontId="2"/>
  </si>
  <si>
    <t xml:space="preserve">      防水工</t>
    <phoneticPr fontId="2"/>
  </si>
  <si>
    <t xml:space="preserve">          外目地工</t>
    <phoneticPr fontId="2"/>
  </si>
  <si>
    <t xml:space="preserve">            弾性シーリング</t>
    <phoneticPr fontId="2"/>
  </si>
  <si>
    <t xml:space="preserve">710    </t>
    <phoneticPr fontId="2"/>
  </si>
  <si>
    <t xml:space="preserve">          防水工</t>
    <phoneticPr fontId="2"/>
  </si>
  <si>
    <t xml:space="preserve">            防水シート</t>
    <phoneticPr fontId="2"/>
  </si>
  <si>
    <t xml:space="preserve">              幅300mm</t>
    <phoneticPr fontId="2"/>
  </si>
  <si>
    <t xml:space="preserve">708    </t>
    <phoneticPr fontId="2"/>
  </si>
  <si>
    <t xml:space="preserve">              幅400mm</t>
    <phoneticPr fontId="2"/>
  </si>
  <si>
    <t xml:space="preserve">126    </t>
    <phoneticPr fontId="2"/>
  </si>
  <si>
    <t xml:space="preserve">              幅700mm</t>
    <phoneticPr fontId="2"/>
  </si>
  <si>
    <t xml:space="preserve">42    </t>
    <phoneticPr fontId="2"/>
  </si>
  <si>
    <t>7</t>
    <phoneticPr fontId="2"/>
  </si>
  <si>
    <t xml:space="preserve">          内目地工</t>
    <phoneticPr fontId="2"/>
  </si>
  <si>
    <t xml:space="preserve">              内部目地</t>
    <phoneticPr fontId="2"/>
  </si>
  <si>
    <t xml:space="preserve">579    </t>
    <phoneticPr fontId="2"/>
  </si>
  <si>
    <t xml:space="preserve">      足場工</t>
    <phoneticPr fontId="2"/>
  </si>
  <si>
    <t xml:space="preserve">          足場</t>
    <phoneticPr fontId="2"/>
  </si>
  <si>
    <t xml:space="preserve">              手摺先行型枠組足場</t>
    <phoneticPr fontId="2"/>
  </si>
  <si>
    <t xml:space="preserve">      支保工</t>
    <phoneticPr fontId="2"/>
  </si>
  <si>
    <t xml:space="preserve">          支保</t>
    <phoneticPr fontId="2"/>
  </si>
  <si>
    <t xml:space="preserve">            支保工</t>
    <phoneticPr fontId="2"/>
  </si>
  <si>
    <t xml:space="preserve">              くさび結合式支保 f≦40</t>
    <phoneticPr fontId="2"/>
  </si>
  <si>
    <t xml:space="preserve">    搬入路工</t>
    <phoneticPr fontId="2"/>
  </si>
  <si>
    <t xml:space="preserve">      </t>
    <phoneticPr fontId="2"/>
  </si>
  <si>
    <t>8</t>
    <phoneticPr fontId="2"/>
  </si>
  <si>
    <t xml:space="preserve">      掘削工</t>
    <phoneticPr fontId="2"/>
  </si>
  <si>
    <t xml:space="preserve">          掘削</t>
    <phoneticPr fontId="2"/>
  </si>
  <si>
    <t xml:space="preserve">            掘削 片切掘削 </t>
    <phoneticPr fontId="2"/>
  </si>
  <si>
    <t xml:space="preserve">              土砂 </t>
    <phoneticPr fontId="2"/>
  </si>
  <si>
    <t xml:space="preserve">            掘削 ｵｰﾌﾟﾝｶｯﾄ </t>
    <phoneticPr fontId="2"/>
  </si>
  <si>
    <t xml:space="preserve">              土砂 5,000m3未満 </t>
    <phoneticPr fontId="2"/>
  </si>
  <si>
    <t xml:space="preserve">              押土無し 障害無し</t>
    <phoneticPr fontId="2"/>
  </si>
  <si>
    <t xml:space="preserve">          積込(ﾙｰｽﾞ)</t>
    <phoneticPr fontId="2"/>
  </si>
  <si>
    <t xml:space="preserve">            積込(ルーズ) </t>
    <phoneticPr fontId="2"/>
  </si>
  <si>
    <t xml:space="preserve">              土砂 土量50,000m3未満 </t>
    <phoneticPr fontId="2"/>
  </si>
  <si>
    <t xml:space="preserve">          法面整形(切土部)</t>
    <phoneticPr fontId="2"/>
  </si>
  <si>
    <t xml:space="preserve">            法面整形 </t>
    <phoneticPr fontId="2"/>
  </si>
  <si>
    <t xml:space="preserve">              切土部 ﾚｷ質土､砂及び砂質土､粘性土 </t>
    <phoneticPr fontId="2"/>
  </si>
  <si>
    <t xml:space="preserve">               現場制約無し</t>
    <phoneticPr fontId="2"/>
  </si>
  <si>
    <t>9</t>
    <phoneticPr fontId="2"/>
  </si>
  <si>
    <t xml:space="preserve">      残土処理工</t>
    <phoneticPr fontId="2"/>
  </si>
  <si>
    <t xml:space="preserve">          整地</t>
    <phoneticPr fontId="2"/>
  </si>
  <si>
    <t xml:space="preserve">            整地 </t>
    <phoneticPr fontId="2"/>
  </si>
  <si>
    <t xml:space="preserve">              残土受入れ地での処理 </t>
    <phoneticPr fontId="2"/>
  </si>
  <si>
    <t xml:space="preserve">          土砂等運搬</t>
    <phoneticPr fontId="2"/>
  </si>
  <si>
    <t xml:space="preserve">            土砂等運搬 </t>
    <phoneticPr fontId="2"/>
  </si>
  <si>
    <t xml:space="preserve">              標準 ﾊﾞｯｸﾎｳ山積0.8m3(平積0.6m3) 土砂 </t>
    <phoneticPr fontId="2"/>
  </si>
  <si>
    <t xml:space="preserve">              2.0km以下 DID区間無 ﾀｲﾔ損耗費(良好)含む</t>
    <phoneticPr fontId="2"/>
  </si>
  <si>
    <t xml:space="preserve">      法面吹付工</t>
    <phoneticPr fontId="2"/>
  </si>
  <si>
    <t xml:space="preserve">          ﾓﾙﾀﾙ吹付</t>
    <phoneticPr fontId="2"/>
  </si>
  <si>
    <t xml:space="preserve">            t=3cm</t>
    <phoneticPr fontId="2"/>
  </si>
  <si>
    <t xml:space="preserve">            仮設用モルタル吹付工</t>
    <phoneticPr fontId="2"/>
  </si>
  <si>
    <t xml:space="preserve">      工事用道路工</t>
    <phoneticPr fontId="2"/>
  </si>
  <si>
    <t>10</t>
    <phoneticPr fontId="2"/>
  </si>
  <si>
    <t xml:space="preserve">          砂利舗装</t>
    <phoneticPr fontId="2"/>
  </si>
  <si>
    <t xml:space="preserve">            砂利舗装</t>
    <phoneticPr fontId="2"/>
  </si>
  <si>
    <t xml:space="preserve">              t=20cm　RC-40</t>
    <phoneticPr fontId="2"/>
  </si>
  <si>
    <t xml:space="preserve">    仮設工</t>
    <phoneticPr fontId="2"/>
  </si>
  <si>
    <t xml:space="preserve">      交通管理工</t>
    <phoneticPr fontId="2"/>
  </si>
  <si>
    <t xml:space="preserve">          交通誘導警備員</t>
    <phoneticPr fontId="2"/>
  </si>
  <si>
    <t xml:space="preserve">            交通誘導警備員Ａ</t>
    <phoneticPr fontId="2"/>
  </si>
  <si>
    <t>人日</t>
    <phoneticPr fontId="2"/>
  </si>
  <si>
    <t>直接工事費計</t>
    <phoneticPr fontId="2"/>
  </si>
  <si>
    <t>共通仮設費計</t>
    <phoneticPr fontId="2"/>
  </si>
  <si>
    <t xml:space="preserve">  共通仮設費(積上げ)</t>
    <phoneticPr fontId="2"/>
  </si>
  <si>
    <t xml:space="preserve">    </t>
    <phoneticPr fontId="2"/>
  </si>
  <si>
    <t>11</t>
    <phoneticPr fontId="2"/>
  </si>
  <si>
    <t xml:space="preserve">    運搬費</t>
    <phoneticPr fontId="2"/>
  </si>
  <si>
    <t xml:space="preserve">      重建設機械分解組立輸送費</t>
    <phoneticPr fontId="2"/>
  </si>
  <si>
    <t xml:space="preserve">        重建設機械分解組立+輸送(往復) </t>
    <phoneticPr fontId="2"/>
  </si>
  <si>
    <t xml:space="preserve">          ﾄﾗｯｸｸﾚｰﾝ系 160超え360t吊以下 </t>
    <phoneticPr fontId="2"/>
  </si>
  <si>
    <t xml:space="preserve">          </t>
    <phoneticPr fontId="2"/>
  </si>
  <si>
    <t>回</t>
    <phoneticPr fontId="2"/>
  </si>
  <si>
    <t xml:space="preserve">    技術管理費</t>
    <phoneticPr fontId="2"/>
  </si>
  <si>
    <t xml:space="preserve">      地質調査費</t>
    <phoneticPr fontId="2"/>
  </si>
  <si>
    <t xml:space="preserve">        地盤の平板載荷試験</t>
    <phoneticPr fontId="2"/>
  </si>
  <si>
    <t xml:space="preserve">          50kN以内</t>
    <phoneticPr fontId="2"/>
  </si>
  <si>
    <t xml:space="preserve">      供試体送料</t>
    <phoneticPr fontId="2"/>
  </si>
  <si>
    <t xml:space="preserve">        ｺﾝｸﾘｰﾄ供試体送料</t>
    <phoneticPr fontId="2"/>
  </si>
  <si>
    <t xml:space="preserve">          100φ～150φ</t>
    <phoneticPr fontId="2"/>
  </si>
  <si>
    <t xml:space="preserve">          3個/1ｾｯﾄ </t>
    <phoneticPr fontId="2"/>
  </si>
  <si>
    <t>ｾｯﾄ</t>
    <phoneticPr fontId="2"/>
  </si>
  <si>
    <t>ｾｯﾄ</t>
    <phoneticPr fontId="2"/>
  </si>
  <si>
    <t xml:space="preserve">        ﾓﾙﾀﾙ供試体送料</t>
    <phoneticPr fontId="2"/>
  </si>
  <si>
    <t xml:space="preserve">          3個/1ｾｯﾄ</t>
    <phoneticPr fontId="2"/>
  </si>
  <si>
    <t>12</t>
    <phoneticPr fontId="2"/>
  </si>
  <si>
    <t xml:space="preserve">  共通仮設費(率化)</t>
    <phoneticPr fontId="2"/>
  </si>
  <si>
    <t xml:space="preserve">    共通仮設費率分</t>
    <phoneticPr fontId="2"/>
  </si>
  <si>
    <t>純工事費</t>
    <phoneticPr fontId="2"/>
  </si>
  <si>
    <t xml:space="preserve">  現場管理費</t>
    <phoneticPr fontId="2"/>
  </si>
  <si>
    <t>工事原価</t>
    <phoneticPr fontId="2"/>
  </si>
  <si>
    <t xml:space="preserve">  一般管理費等</t>
    <phoneticPr fontId="2"/>
  </si>
  <si>
    <t xml:space="preserve">  消費税等相当額</t>
    <phoneticPr fontId="2"/>
  </si>
  <si>
    <t>合計</t>
    <phoneticPr fontId="2"/>
  </si>
  <si>
    <t>13</t>
    <phoneticPr fontId="2"/>
  </si>
  <si>
    <t>国道３２２号嘉麻バイパス函渠工設置工事（２工区）</t>
    <rPh sb="21" eb="23">
      <t>コウク</t>
    </rPh>
    <phoneticPr fontId="2"/>
  </si>
  <si>
    <t>【 第   1 号 単価表 】</t>
    <phoneticPr fontId="2"/>
  </si>
  <si>
    <t>定規工 H型鋼　100×100×6×8</t>
    <phoneticPr fontId="2"/>
  </si>
  <si>
    <t>50     ｍ 当り</t>
    <phoneticPr fontId="2"/>
  </si>
  <si>
    <t>土木一般世話役</t>
    <phoneticPr fontId="2"/>
  </si>
  <si>
    <t xml:space="preserve">  </t>
    <phoneticPr fontId="2"/>
  </si>
  <si>
    <t xml:space="preserve">             </t>
    <phoneticPr fontId="2"/>
  </si>
  <si>
    <t>4週8休補正(現場閉所 月単位)</t>
    <phoneticPr fontId="2"/>
  </si>
  <si>
    <t>人</t>
    <phoneticPr fontId="2"/>
  </si>
  <si>
    <t>特殊作業員</t>
    <phoneticPr fontId="2"/>
  </si>
  <si>
    <t xml:space="preserve">  </t>
    <phoneticPr fontId="2"/>
  </si>
  <si>
    <t xml:space="preserve">             </t>
    <phoneticPr fontId="2"/>
  </si>
  <si>
    <t>4週8休補正(現場閉所 月単位)</t>
    <phoneticPr fontId="2"/>
  </si>
  <si>
    <t>人</t>
    <phoneticPr fontId="2"/>
  </si>
  <si>
    <t>普通作業員</t>
    <phoneticPr fontId="2"/>
  </si>
  <si>
    <t xml:space="preserve">  </t>
    <phoneticPr fontId="2"/>
  </si>
  <si>
    <t>4週8休補正(現場閉所 月単位)</t>
    <phoneticPr fontId="2"/>
  </si>
  <si>
    <t xml:space="preserve">  </t>
    <phoneticPr fontId="2"/>
  </si>
  <si>
    <t>人</t>
    <phoneticPr fontId="2"/>
  </si>
  <si>
    <t>ﾗﾌﾃﾚｰﾝｸﾚｰﾝ賃料</t>
    <phoneticPr fontId="2"/>
  </si>
  <si>
    <t xml:space="preserve">  油圧伸縮ｼﾞﾌﾞ型 16t吊 排ｶﾞｽ対策 第2次基準</t>
    <phoneticPr fontId="2"/>
  </si>
  <si>
    <t>定規材</t>
    <phoneticPr fontId="2"/>
  </si>
  <si>
    <t xml:space="preserve">  H型鋼 100×100×6×8</t>
    <phoneticPr fontId="2"/>
  </si>
  <si>
    <t>kg</t>
    <phoneticPr fontId="2"/>
  </si>
  <si>
    <t>諸  雑  費   （率＋丸め）</t>
    <phoneticPr fontId="2"/>
  </si>
  <si>
    <t>％</t>
    <phoneticPr fontId="2"/>
  </si>
  <si>
    <t xml:space="preserve">  </t>
    <phoneticPr fontId="2"/>
  </si>
  <si>
    <t>50　　</t>
    <phoneticPr fontId="26"/>
  </si>
  <si>
    <t xml:space="preserve">  </t>
    <phoneticPr fontId="2"/>
  </si>
  <si>
    <t>1　　</t>
    <phoneticPr fontId="26"/>
  </si>
  <si>
    <t>ｍ</t>
    <phoneticPr fontId="26"/>
  </si>
  <si>
    <t>1</t>
    <phoneticPr fontId="2"/>
  </si>
  <si>
    <t>36     箇所 当り</t>
    <phoneticPr fontId="2"/>
  </si>
  <si>
    <t xml:space="preserve">                                                                                                                                  </t>
    <phoneticPr fontId="2"/>
  </si>
  <si>
    <t xml:space="preserve">  </t>
    <phoneticPr fontId="2"/>
  </si>
  <si>
    <t xml:space="preserve">             </t>
    <phoneticPr fontId="2"/>
  </si>
  <si>
    <t>4週8休補正(現場閉所 月単位)</t>
    <phoneticPr fontId="2"/>
  </si>
  <si>
    <t>人</t>
    <phoneticPr fontId="2"/>
  </si>
  <si>
    <t>特殊作業員</t>
    <phoneticPr fontId="2"/>
  </si>
  <si>
    <t xml:space="preserve">             </t>
    <phoneticPr fontId="2"/>
  </si>
  <si>
    <t xml:space="preserve">  </t>
    <phoneticPr fontId="2"/>
  </si>
  <si>
    <t>普通作業員</t>
    <phoneticPr fontId="2"/>
  </si>
  <si>
    <t xml:space="preserve">             </t>
    <phoneticPr fontId="2"/>
  </si>
  <si>
    <t>モルタル</t>
    <phoneticPr fontId="2"/>
  </si>
  <si>
    <t>4873　　</t>
    <phoneticPr fontId="26"/>
  </si>
  <si>
    <t>kg</t>
    <phoneticPr fontId="2"/>
  </si>
  <si>
    <t>○○の○○％</t>
    <phoneticPr fontId="26"/>
  </si>
  <si>
    <t xml:space="preserve">  </t>
    <phoneticPr fontId="2"/>
  </si>
  <si>
    <t xml:space="preserve">        計</t>
    <phoneticPr fontId="2"/>
  </si>
  <si>
    <t>36　　</t>
    <phoneticPr fontId="26"/>
  </si>
  <si>
    <t>1　　</t>
    <phoneticPr fontId="26"/>
  </si>
  <si>
    <t xml:space="preserve">頂版横締め緊張工 </t>
    <phoneticPr fontId="2"/>
  </si>
  <si>
    <t>36     本 当り</t>
    <phoneticPr fontId="2"/>
  </si>
  <si>
    <t xml:space="preserve">                                                                                                                                  </t>
    <phoneticPr fontId="2"/>
  </si>
  <si>
    <t xml:space="preserve">  </t>
    <phoneticPr fontId="2"/>
  </si>
  <si>
    <t>4週8休補正(現場閉所 月単位)</t>
    <phoneticPr fontId="2"/>
  </si>
  <si>
    <t>人</t>
    <phoneticPr fontId="2"/>
  </si>
  <si>
    <t>人</t>
    <phoneticPr fontId="2"/>
  </si>
  <si>
    <t>諸  雑  費   （率＋丸め）</t>
    <phoneticPr fontId="2"/>
  </si>
  <si>
    <t xml:space="preserve">  </t>
    <phoneticPr fontId="2"/>
  </si>
  <si>
    <t>○○の○○％</t>
    <phoneticPr fontId="26"/>
  </si>
  <si>
    <t>％</t>
    <phoneticPr fontId="2"/>
  </si>
  <si>
    <t xml:space="preserve">        計</t>
    <phoneticPr fontId="2"/>
  </si>
  <si>
    <t>36　　</t>
    <phoneticPr fontId="26"/>
  </si>
  <si>
    <t xml:space="preserve">    単位当たり</t>
    <phoneticPr fontId="2"/>
  </si>
  <si>
    <t xml:space="preserve">  </t>
    <phoneticPr fontId="2"/>
  </si>
  <si>
    <t>1　　</t>
    <phoneticPr fontId="26"/>
  </si>
  <si>
    <t>3</t>
    <phoneticPr fontId="2"/>
  </si>
  <si>
    <t>【 第   4 号 単価表 】</t>
    <phoneticPr fontId="2"/>
  </si>
  <si>
    <t xml:space="preserve">                                                                                                                                  </t>
    <phoneticPr fontId="2"/>
  </si>
  <si>
    <t>土木一般世話役</t>
    <phoneticPr fontId="2"/>
  </si>
  <si>
    <t xml:space="preserve">             </t>
    <phoneticPr fontId="2"/>
  </si>
  <si>
    <t>4週8休補正(現場閉所 月単位)</t>
    <phoneticPr fontId="2"/>
  </si>
  <si>
    <t>特殊作業員</t>
    <phoneticPr fontId="2"/>
  </si>
  <si>
    <t xml:space="preserve">             </t>
    <phoneticPr fontId="2"/>
  </si>
  <si>
    <t>人</t>
    <phoneticPr fontId="2"/>
  </si>
  <si>
    <t>4週8休補正(現場閉所 月単位)</t>
    <phoneticPr fontId="2"/>
  </si>
  <si>
    <t>セメント</t>
    <phoneticPr fontId="2"/>
  </si>
  <si>
    <t xml:space="preserve">  普通ポルトランドセメント</t>
    <phoneticPr fontId="2"/>
  </si>
  <si>
    <t>468　　</t>
    <phoneticPr fontId="26"/>
  </si>
  <si>
    <t>kg</t>
    <phoneticPr fontId="2"/>
  </si>
  <si>
    <t>混和剤</t>
    <phoneticPr fontId="2"/>
  </si>
  <si>
    <t xml:space="preserve">4.68 </t>
    <phoneticPr fontId="26"/>
  </si>
  <si>
    <t>kg</t>
    <phoneticPr fontId="2"/>
  </si>
  <si>
    <t>○○の○○％</t>
    <phoneticPr fontId="26"/>
  </si>
  <si>
    <t xml:space="preserve">        計</t>
    <phoneticPr fontId="2"/>
  </si>
  <si>
    <t>48　　</t>
    <phoneticPr fontId="26"/>
  </si>
  <si>
    <t>4</t>
    <phoneticPr fontId="2"/>
  </si>
  <si>
    <t>【 第   5 号 単価表 】</t>
    <phoneticPr fontId="2"/>
  </si>
  <si>
    <t>72     箇所 当り</t>
    <phoneticPr fontId="2"/>
  </si>
  <si>
    <t>土木一般世話役</t>
    <phoneticPr fontId="2"/>
  </si>
  <si>
    <t xml:space="preserve">  </t>
    <phoneticPr fontId="2"/>
  </si>
  <si>
    <t>普通作業員</t>
    <phoneticPr fontId="2"/>
  </si>
  <si>
    <t>4週8休補正(現場閉所 月単位)</t>
    <phoneticPr fontId="2"/>
  </si>
  <si>
    <t>セメント</t>
    <phoneticPr fontId="2"/>
  </si>
  <si>
    <t>116　　</t>
    <phoneticPr fontId="26"/>
  </si>
  <si>
    <t>混和剤</t>
    <phoneticPr fontId="2"/>
  </si>
  <si>
    <t xml:space="preserve">1.16 </t>
    <phoneticPr fontId="26"/>
  </si>
  <si>
    <t>諸  雑  費   （率＋丸め）</t>
    <phoneticPr fontId="2"/>
  </si>
  <si>
    <t>○○の○○％</t>
    <phoneticPr fontId="26"/>
  </si>
  <si>
    <t>％</t>
    <phoneticPr fontId="2"/>
  </si>
  <si>
    <t>72　　</t>
    <phoneticPr fontId="26"/>
  </si>
  <si>
    <t xml:space="preserve">    単位当たり</t>
    <phoneticPr fontId="2"/>
  </si>
  <si>
    <t>国道322号嘉麻バイパス函渠工設置工事（2工区）</t>
    <phoneticPr fontId="2"/>
  </si>
  <si>
    <t>【 第   6 号 単価表 】</t>
    <phoneticPr fontId="2"/>
  </si>
  <si>
    <t>機械式継手 底版鉄筋機械式継手　S10U（D32）</t>
    <phoneticPr fontId="2"/>
  </si>
  <si>
    <t>120     本 当り</t>
    <phoneticPr fontId="2"/>
  </si>
  <si>
    <t>土木一般世話役</t>
    <phoneticPr fontId="2"/>
  </si>
  <si>
    <t>人</t>
    <phoneticPr fontId="2"/>
  </si>
  <si>
    <t>普通作業員</t>
    <phoneticPr fontId="2"/>
  </si>
  <si>
    <t>機械式継手</t>
    <phoneticPr fontId="2"/>
  </si>
  <si>
    <t xml:space="preserve">  S10U（D32）</t>
    <phoneticPr fontId="2"/>
  </si>
  <si>
    <t>120.000</t>
    <phoneticPr fontId="2"/>
  </si>
  <si>
    <t>本</t>
    <phoneticPr fontId="2"/>
  </si>
  <si>
    <t>モルタル</t>
    <phoneticPr fontId="2"/>
  </si>
  <si>
    <t xml:space="preserve">  SSモルタル</t>
    <phoneticPr fontId="2"/>
  </si>
  <si>
    <t>108.000</t>
    <phoneticPr fontId="2"/>
  </si>
  <si>
    <t>kg</t>
    <phoneticPr fontId="2"/>
  </si>
  <si>
    <t xml:space="preserve">    単位当たり</t>
    <phoneticPr fontId="2"/>
  </si>
  <si>
    <t>1　　</t>
    <phoneticPr fontId="26"/>
  </si>
  <si>
    <t>6</t>
    <phoneticPr fontId="2"/>
  </si>
  <si>
    <t>【 第   7 号 単価表 】</t>
    <phoneticPr fontId="2"/>
  </si>
  <si>
    <t>ボックス据付工 ﾄﾗｯｸｸﾚｰﾝ 200ｔ吊</t>
    <phoneticPr fontId="2"/>
  </si>
  <si>
    <t>10     函体 当り</t>
    <phoneticPr fontId="2"/>
  </si>
  <si>
    <t xml:space="preserve">接合部および定着部の充填工含む                                                                                                                         </t>
    <phoneticPr fontId="2"/>
  </si>
  <si>
    <t>土木一般世話役</t>
    <phoneticPr fontId="2"/>
  </si>
  <si>
    <t>特殊作業員</t>
    <phoneticPr fontId="2"/>
  </si>
  <si>
    <t>普通作業員</t>
    <phoneticPr fontId="2"/>
  </si>
  <si>
    <t>クレーン賃料</t>
    <rPh sb="4" eb="6">
      <t>チンリョウ</t>
    </rPh>
    <phoneticPr fontId="2"/>
  </si>
  <si>
    <t xml:space="preserve">  トラッククレーン 200t吊り</t>
    <phoneticPr fontId="2"/>
  </si>
  <si>
    <t>高所作業車運転</t>
    <rPh sb="5" eb="7">
      <t>ウンテン</t>
    </rPh>
    <phoneticPr fontId="2"/>
  </si>
  <si>
    <t>第 12 号単価表</t>
    <phoneticPr fontId="2"/>
  </si>
  <si>
    <t>諸  雑  費   （率＋丸め）</t>
    <phoneticPr fontId="2"/>
  </si>
  <si>
    <t>10　　</t>
    <phoneticPr fontId="26"/>
  </si>
  <si>
    <t xml:space="preserve">    単位当たり</t>
    <phoneticPr fontId="2"/>
  </si>
  <si>
    <t>7</t>
    <phoneticPr fontId="2"/>
  </si>
  <si>
    <t>【 第   8 号 単価表 】</t>
    <phoneticPr fontId="2"/>
  </si>
  <si>
    <t>100     ｍ 当り</t>
    <phoneticPr fontId="2"/>
  </si>
  <si>
    <t xml:space="preserve">                                                                                                                                  </t>
    <phoneticPr fontId="2"/>
  </si>
  <si>
    <t>土木一般世話役</t>
    <phoneticPr fontId="2"/>
  </si>
  <si>
    <t>防水工</t>
    <phoneticPr fontId="2"/>
  </si>
  <si>
    <t xml:space="preserve">             </t>
    <phoneticPr fontId="2"/>
  </si>
  <si>
    <t>普通作業員</t>
    <phoneticPr fontId="2"/>
  </si>
  <si>
    <t>弾性シーリング</t>
    <phoneticPr fontId="2"/>
  </si>
  <si>
    <t xml:space="preserve">  2成分系ポリウレタン（ﾊﾏﾀｲﾄ同等品以上）</t>
    <rPh sb="5" eb="6">
      <t>ケイ</t>
    </rPh>
    <rPh sb="18" eb="21">
      <t>ドウトウヒン</t>
    </rPh>
    <rPh sb="21" eb="23">
      <t>イジョウ</t>
    </rPh>
    <phoneticPr fontId="2"/>
  </si>
  <si>
    <t>12.9　</t>
    <phoneticPr fontId="26"/>
  </si>
  <si>
    <t>ℓ</t>
    <phoneticPr fontId="2"/>
  </si>
  <si>
    <t xml:space="preserve">        計</t>
    <phoneticPr fontId="2"/>
  </si>
  <si>
    <t>100　　</t>
    <phoneticPr fontId="26"/>
  </si>
  <si>
    <t>ｍ</t>
    <phoneticPr fontId="26"/>
  </si>
  <si>
    <t>ｍ</t>
    <phoneticPr fontId="26"/>
  </si>
  <si>
    <t>8</t>
    <phoneticPr fontId="2"/>
  </si>
  <si>
    <t>【 第   9 号 単価表 】</t>
    <phoneticPr fontId="2"/>
  </si>
  <si>
    <t>150     ｍ 当り</t>
    <phoneticPr fontId="2"/>
  </si>
  <si>
    <t>防水工</t>
    <phoneticPr fontId="2"/>
  </si>
  <si>
    <t>防水シート</t>
    <phoneticPr fontId="2"/>
  </si>
  <si>
    <t xml:space="preserve">  W=30cm、加工品（ﾎﾟﾘﾍﾞｽﾄｴｰｽ同等品以上）</t>
    <rPh sb="23" eb="28">
      <t>ドウトウヒンイジョウ</t>
    </rPh>
    <phoneticPr fontId="2"/>
  </si>
  <si>
    <t>165　　</t>
    <phoneticPr fontId="26"/>
  </si>
  <si>
    <t>ｍ</t>
    <phoneticPr fontId="2"/>
  </si>
  <si>
    <t>プライマー</t>
    <phoneticPr fontId="2"/>
  </si>
  <si>
    <t>15.5　</t>
    <phoneticPr fontId="26"/>
  </si>
  <si>
    <t>kg</t>
    <phoneticPr fontId="2"/>
  </si>
  <si>
    <t>諸  雑  費   （率＋丸め）</t>
    <phoneticPr fontId="2"/>
  </si>
  <si>
    <t>％</t>
    <phoneticPr fontId="2"/>
  </si>
  <si>
    <t xml:space="preserve">        計</t>
    <phoneticPr fontId="2"/>
  </si>
  <si>
    <t>150　　</t>
    <phoneticPr fontId="26"/>
  </si>
  <si>
    <t>1　　</t>
    <phoneticPr fontId="26"/>
  </si>
  <si>
    <t>9</t>
    <phoneticPr fontId="2"/>
  </si>
  <si>
    <t>【 第  10 号 単価表 】</t>
    <phoneticPr fontId="2"/>
  </si>
  <si>
    <t>150     ｍ 当り</t>
    <phoneticPr fontId="2"/>
  </si>
  <si>
    <t xml:space="preserve">                                                                                                                                  </t>
    <phoneticPr fontId="2"/>
  </si>
  <si>
    <t>人</t>
    <phoneticPr fontId="2"/>
  </si>
  <si>
    <t>防水シート</t>
    <phoneticPr fontId="2"/>
  </si>
  <si>
    <t xml:space="preserve">  W=40cm、加工品（ﾎﾟﾘﾍﾞｽﾄｴｰｽ同等品以上）</t>
    <rPh sb="23" eb="28">
      <t>ドウトウヒンイジョウ</t>
    </rPh>
    <phoneticPr fontId="2"/>
  </si>
  <si>
    <t>165　　</t>
    <phoneticPr fontId="26"/>
  </si>
  <si>
    <t>ｍ</t>
    <phoneticPr fontId="2"/>
  </si>
  <si>
    <t>ｍ</t>
    <phoneticPr fontId="26"/>
  </si>
  <si>
    <t>10</t>
    <phoneticPr fontId="2"/>
  </si>
  <si>
    <t>【 第  11 号 単価表 】</t>
    <phoneticPr fontId="2"/>
  </si>
  <si>
    <t>防水シート W=700</t>
    <phoneticPr fontId="2"/>
  </si>
  <si>
    <t>150     ｍ 当り</t>
    <phoneticPr fontId="2"/>
  </si>
  <si>
    <t>防水工</t>
    <phoneticPr fontId="2"/>
  </si>
  <si>
    <t>防水シート</t>
    <phoneticPr fontId="2"/>
  </si>
  <si>
    <t xml:space="preserve">  W=70cm、加工品（ﾎﾟﾘﾍﾞｽﾄｴｰｽ同等品以上）</t>
    <rPh sb="23" eb="28">
      <t>ドウトウヒンイジョウ</t>
    </rPh>
    <phoneticPr fontId="2"/>
  </si>
  <si>
    <t>プライマー</t>
    <phoneticPr fontId="2"/>
  </si>
  <si>
    <t xml:space="preserve">35.81 </t>
    <phoneticPr fontId="26"/>
  </si>
  <si>
    <t>％</t>
    <phoneticPr fontId="2"/>
  </si>
  <si>
    <t xml:space="preserve">        計</t>
    <phoneticPr fontId="2"/>
  </si>
  <si>
    <t>150　　</t>
    <phoneticPr fontId="26"/>
  </si>
  <si>
    <t xml:space="preserve">    単位当たり</t>
    <phoneticPr fontId="2"/>
  </si>
  <si>
    <t>ｍ</t>
    <phoneticPr fontId="26"/>
  </si>
  <si>
    <t>11</t>
    <phoneticPr fontId="2"/>
  </si>
  <si>
    <t>【 第  12 号 単価表 】</t>
    <phoneticPr fontId="2"/>
  </si>
  <si>
    <t>第 13 号単価表</t>
    <phoneticPr fontId="2"/>
  </si>
  <si>
    <t>12</t>
    <phoneticPr fontId="2"/>
  </si>
  <si>
    <t>【 第  13 号 単価表 】</t>
    <phoneticPr fontId="2"/>
  </si>
  <si>
    <t xml:space="preserve">             </t>
    <phoneticPr fontId="2"/>
  </si>
  <si>
    <t>ℓ</t>
    <phoneticPr fontId="2"/>
  </si>
  <si>
    <t xml:space="preserve">  ｸﾛｰﾗ式 ﾌﾞｰﾑ型 作業床高6.8m</t>
    <phoneticPr fontId="2"/>
  </si>
  <si>
    <t>諸  雑  費   （丸め）</t>
    <phoneticPr fontId="2"/>
  </si>
  <si>
    <t xml:space="preserve">  </t>
    <phoneticPr fontId="2"/>
  </si>
  <si>
    <t xml:space="preserve">  </t>
    <phoneticPr fontId="2"/>
  </si>
  <si>
    <t xml:space="preserve">    単位当たり</t>
    <phoneticPr fontId="2"/>
  </si>
  <si>
    <t>1　　</t>
    <phoneticPr fontId="26"/>
  </si>
  <si>
    <t>13</t>
    <phoneticPr fontId="2"/>
  </si>
  <si>
    <t xml:space="preserve">ハーフプレキャスト材料費 </t>
    <phoneticPr fontId="2"/>
  </si>
  <si>
    <t xml:space="preserve">  </t>
    <phoneticPr fontId="2"/>
  </si>
  <si>
    <t xml:space="preserve">21    </t>
    <phoneticPr fontId="2"/>
  </si>
  <si>
    <t>本</t>
    <phoneticPr fontId="2"/>
  </si>
  <si>
    <t xml:space="preserve">  11300×5500×1000</t>
    <phoneticPr fontId="2"/>
  </si>
  <si>
    <t>サイドウォール（右）</t>
    <phoneticPr fontId="2"/>
  </si>
  <si>
    <t>サイドウォール（左）</t>
    <phoneticPr fontId="2"/>
  </si>
  <si>
    <t xml:space="preserve">21    </t>
    <phoneticPr fontId="2"/>
  </si>
  <si>
    <t xml:space="preserve">        計</t>
    <phoneticPr fontId="2"/>
  </si>
  <si>
    <t>作　業　名</t>
    <phoneticPr fontId="26"/>
  </si>
  <si>
    <t>作　業　名</t>
    <phoneticPr fontId="26"/>
  </si>
  <si>
    <t>作　業　名</t>
    <phoneticPr fontId="26"/>
  </si>
  <si>
    <t>作　業　名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</si>
</sst>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(&quot;¥&quot;* #,##0_);_(&quot;¥&quot;* \(#,##0\);_(&quot;¥&quot;* &quot;-&quot;_);_(@_)"/>
    <numFmt numFmtId="177" formatCode="_(* #,##0_);_(* \(#,##0\);_(* &quot;-&quot;_);_(@_)"/>
    <numFmt numFmtId="178" formatCode="_(&quot;¥&quot;* #,##0.00_);_(&quot;¥&quot;* \(#,##0.00\);_(&quot;¥&quot;* &quot;-&quot;??_);_(@_)"/>
    <numFmt numFmtId="179" formatCode="_(* #,##0.00_);_(* \(#,##0.00\);_(* &quot;-&quot;??_);_(@_)"/>
    <numFmt numFmtId="180" formatCode="#,##0_)"/>
    <numFmt numFmtId="181" formatCode="&quot;［&quot;#&quot;］&quot;"/>
  </numFmts>
  <fonts count="39">
    <font>
      <sz val="11"/>
      <name val="ＭＳ Ｐゴシック"/>
      <family val="3"/>
    </font>
    <font>
      <sz val="10"/>
      <name val="Arial"/>
      <family val="2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</font>
    <font>
      <sz val="10"/>
      <name val="ＭＳ 明朝"/>
      <family val="1"/>
    </font>
    <font>
      <sz val="11"/>
      <name val="ＭＳ 明朝"/>
      <family val="1"/>
    </font>
    <font>
      <sz val="16"/>
      <name val="ＭＳ 明朝"/>
      <family val="1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sz val="11"/>
      <color indexed="52"/>
      <name val="ＭＳ Ｐゴシック"/>
      <family val="3"/>
    </font>
    <font>
      <sz val="11"/>
      <color indexed="20"/>
      <name val="ＭＳ Ｐゴシック"/>
      <family val="3"/>
    </font>
    <font>
      <b/>
      <sz val="11"/>
      <color indexed="52"/>
      <name val="ＭＳ Ｐゴシック"/>
      <family val="3"/>
    </font>
    <font>
      <sz val="11"/>
      <color indexed="10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8"/>
      <name val="ＭＳ Ｐゴシック"/>
      <family val="3"/>
    </font>
    <font>
      <b/>
      <sz val="11"/>
      <color indexed="63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62"/>
      <name val="ＭＳ Ｐゴシック"/>
      <family val="3"/>
    </font>
    <font>
      <sz val="11"/>
      <color indexed="17"/>
      <name val="ＭＳ Ｐゴシック"/>
      <family val="3"/>
    </font>
    <font>
      <sz val="9"/>
      <name val="ＭＳ 明朝"/>
      <family val="1"/>
    </font>
    <font>
      <sz val="11"/>
      <name val="ＭＳ Ｐゴシック"/>
      <family val="3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rgb="FFFF0000"/>
      <name val="ＭＳ 明朝"/>
      <family val="1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b/>
      <u/>
      <sz val="9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 style="hair">
        <color auto="1"/>
      </bottom>
      <diagonal style="hair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hair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hair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54">
    <xf numFmtId="0" fontId="0" fillId="0" borderId="0">
      <alignment vertical="center"/>
    </xf>
    <xf numFmtId="9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7" fillId="2" borderId="0" applyNumberFormat="0" applyBorder="0" applyProtection="0"/>
    <xf numFmtId="0" fontId="7" fillId="3" borderId="0" applyNumberFormat="0" applyBorder="0" applyProtection="0"/>
    <xf numFmtId="0" fontId="7" fillId="4" borderId="0" applyNumberFormat="0" applyBorder="0" applyProtection="0"/>
    <xf numFmtId="0" fontId="7" fillId="5" borderId="0" applyNumberFormat="0" applyBorder="0" applyProtection="0"/>
    <xf numFmtId="0" fontId="7" fillId="6" borderId="0" applyNumberFormat="0" applyBorder="0" applyProtection="0"/>
    <xf numFmtId="0" fontId="7" fillId="7" borderId="0" applyNumberFormat="0" applyBorder="0" applyProtection="0"/>
    <xf numFmtId="0" fontId="7" fillId="8" borderId="0" applyNumberFormat="0" applyBorder="0" applyProtection="0"/>
    <xf numFmtId="0" fontId="7" fillId="9" borderId="0" applyNumberFormat="0" applyBorder="0" applyProtection="0"/>
    <xf numFmtId="0" fontId="7" fillId="10" borderId="0" applyNumberFormat="0" applyBorder="0" applyProtection="0"/>
    <xf numFmtId="0" fontId="7" fillId="5" borderId="0" applyNumberFormat="0" applyBorder="0" applyProtection="0"/>
    <xf numFmtId="0" fontId="7" fillId="8" borderId="0" applyNumberFormat="0" applyBorder="0" applyProtection="0"/>
    <xf numFmtId="0" fontId="7" fillId="11" borderId="0" applyNumberFormat="0" applyBorder="0" applyProtection="0"/>
    <xf numFmtId="0" fontId="8" fillId="12" borderId="0" applyNumberFormat="0" applyBorder="0" applyProtection="0"/>
    <xf numFmtId="0" fontId="8" fillId="9" borderId="0" applyNumberFormat="0" applyBorder="0" applyProtection="0"/>
    <xf numFmtId="0" fontId="8" fillId="10" borderId="0" applyNumberFormat="0" applyBorder="0" applyProtection="0"/>
    <xf numFmtId="0" fontId="8" fillId="13" borderId="0" applyNumberFormat="0" applyBorder="0" applyProtection="0"/>
    <xf numFmtId="0" fontId="8" fillId="14" borderId="0" applyNumberFormat="0" applyBorder="0" applyProtection="0"/>
    <xf numFmtId="0" fontId="8" fillId="15" borderId="0" applyNumberFormat="0" applyBorder="0" applyProtection="0"/>
    <xf numFmtId="0" fontId="8" fillId="16" borderId="0" applyNumberFormat="0" applyBorder="0" applyProtection="0"/>
    <xf numFmtId="0" fontId="8" fillId="17" borderId="0" applyNumberFormat="0" applyBorder="0" applyProtection="0"/>
    <xf numFmtId="0" fontId="8" fillId="18" borderId="0" applyNumberFormat="0" applyBorder="0" applyProtection="0"/>
    <xf numFmtId="0" fontId="8" fillId="13" borderId="0" applyNumberFormat="0" applyBorder="0" applyProtection="0"/>
    <xf numFmtId="0" fontId="8" fillId="14" borderId="0" applyNumberFormat="0" applyBorder="0" applyProtection="0"/>
    <xf numFmtId="0" fontId="8" fillId="19" borderId="0" applyNumberFormat="0" applyBorder="0" applyProtection="0"/>
    <xf numFmtId="0" fontId="9" fillId="0" borderId="0" applyNumberFormat="0" applyFill="0" applyBorder="0" applyProtection="0"/>
    <xf numFmtId="0" fontId="10" fillId="20" borderId="1" applyNumberFormat="0" applyProtection="0"/>
    <xf numFmtId="0" fontId="11" fillId="21" borderId="0" applyNumberFormat="0" applyBorder="0" applyProtection="0"/>
    <xf numFmtId="0" fontId="7" fillId="22" borderId="2" applyNumberFormat="0" applyFont="0" applyProtection="0"/>
    <xf numFmtId="0" fontId="12" fillId="0" borderId="3" applyNumberFormat="0" applyFill="0" applyProtection="0"/>
    <xf numFmtId="0" fontId="13" fillId="3" borderId="0" applyNumberFormat="0" applyBorder="0" applyProtection="0"/>
    <xf numFmtId="0" fontId="14" fillId="23" borderId="4" applyNumberFormat="0" applyProtection="0"/>
    <xf numFmtId="0" fontId="15" fillId="0" borderId="0" applyNumberFormat="0" applyFill="0" applyBorder="0" applyProtection="0"/>
    <xf numFmtId="0" fontId="16" fillId="0" borderId="5" applyNumberFormat="0" applyFill="0" applyProtection="0"/>
    <xf numFmtId="0" fontId="17" fillId="0" borderId="6" applyNumberFormat="0" applyFill="0" applyProtection="0"/>
    <xf numFmtId="0" fontId="18" fillId="0" borderId="7" applyNumberFormat="0" applyFill="0" applyProtection="0"/>
    <xf numFmtId="0" fontId="18" fillId="0" borderId="0" applyNumberFormat="0" applyFill="0" applyBorder="0" applyProtection="0"/>
    <xf numFmtId="0" fontId="19" fillId="0" borderId="8" applyNumberFormat="0" applyFill="0" applyProtection="0"/>
    <xf numFmtId="0" fontId="20" fillId="23" borderId="9" applyNumberFormat="0" applyProtection="0"/>
    <xf numFmtId="0" fontId="21" fillId="0" borderId="0" applyNumberFormat="0" applyFill="0" applyBorder="0" applyProtection="0"/>
    <xf numFmtId="0" fontId="22" fillId="7" borderId="4" applyNumberFormat="0" applyProtection="0"/>
    <xf numFmtId="0" fontId="25" fillId="0" borderId="0">
      <alignment vertical="center"/>
    </xf>
    <xf numFmtId="0" fontId="23" fillId="4" borderId="0" applyNumberFormat="0" applyBorder="0" applyProtection="0"/>
    <xf numFmtId="0" fontId="2" fillId="0" borderId="0">
      <alignment vertical="center"/>
    </xf>
    <xf numFmtId="0" fontId="2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0" fillId="0" borderId="0"/>
    <xf numFmtId="38" fontId="30" fillId="0" borderId="0" applyFont="0" applyFill="0" applyBorder="0" applyAlignment="0" applyProtection="0"/>
  </cellStyleXfs>
  <cellXfs count="254">
    <xf numFmtId="0" fontId="0" fillId="0" borderId="0" xfId="0" applyAlignment="1">
      <alignment vertical="center"/>
    </xf>
    <xf numFmtId="0" fontId="5" fillId="0" borderId="0" xfId="51" applyFont="1" applyBorder="1" applyAlignment="1">
      <alignment vertical="center"/>
    </xf>
    <xf numFmtId="49" fontId="4" fillId="0" borderId="10" xfId="51" applyNumberFormat="1" applyFont="1" applyBorder="1" applyAlignment="1">
      <alignment vertical="center"/>
    </xf>
    <xf numFmtId="49" fontId="4" fillId="0" borderId="11" xfId="51" applyNumberFormat="1" applyFont="1" applyBorder="1" applyAlignment="1">
      <alignment vertical="center"/>
    </xf>
    <xf numFmtId="49" fontId="4" fillId="0" borderId="12" xfId="51" applyNumberFormat="1" applyFont="1" applyBorder="1" applyAlignment="1">
      <alignment horizontal="centerContinuous" vertical="center"/>
    </xf>
    <xf numFmtId="49" fontId="4" fillId="0" borderId="14" xfId="51" applyNumberFormat="1" applyFont="1" applyBorder="1" applyAlignment="1">
      <alignment vertical="center"/>
    </xf>
    <xf numFmtId="49" fontId="4" fillId="0" borderId="15" xfId="51" applyNumberFormat="1" applyFont="1" applyBorder="1" applyAlignment="1">
      <alignment vertical="center"/>
    </xf>
    <xf numFmtId="49" fontId="4" fillId="0" borderId="16" xfId="51" applyNumberFormat="1" applyFont="1" applyBorder="1" applyAlignment="1">
      <alignment horizontal="right" vertical="center"/>
    </xf>
    <xf numFmtId="49" fontId="4" fillId="0" borderId="0" xfId="51" applyNumberFormat="1" applyFont="1" applyAlignment="1">
      <alignment horizontal="centerContinuous" vertical="center"/>
    </xf>
    <xf numFmtId="49" fontId="24" fillId="0" borderId="0" xfId="51" applyNumberFormat="1" applyFont="1" applyBorder="1" applyAlignment="1">
      <alignment horizontal="right" vertical="center"/>
    </xf>
    <xf numFmtId="49" fontId="24" fillId="0" borderId="10" xfId="51" applyNumberFormat="1" applyFont="1" applyBorder="1" applyAlignment="1">
      <alignment horizontal="left" vertical="center" indent="1"/>
    </xf>
    <xf numFmtId="49" fontId="24" fillId="0" borderId="14" xfId="51" applyNumberFormat="1" applyFont="1" applyBorder="1" applyAlignment="1">
      <alignment vertical="center"/>
    </xf>
    <xf numFmtId="49" fontId="24" fillId="0" borderId="16" xfId="51" applyNumberFormat="1" applyFont="1" applyBorder="1" applyAlignment="1">
      <alignment horizontal="right" vertical="center"/>
    </xf>
    <xf numFmtId="49" fontId="24" fillId="0" borderId="13" xfId="51" applyNumberFormat="1" applyFont="1" applyBorder="1" applyAlignment="1">
      <alignment horizontal="left" vertical="center" indent="6"/>
    </xf>
    <xf numFmtId="49" fontId="24" fillId="0" borderId="0" xfId="51" applyNumberFormat="1" applyFont="1" applyAlignment="1">
      <alignment vertical="center"/>
    </xf>
    <xf numFmtId="49" fontId="24" fillId="0" borderId="12" xfId="51" applyNumberFormat="1" applyFont="1" applyBorder="1" applyAlignment="1">
      <alignment horizontal="right" vertical="center"/>
    </xf>
    <xf numFmtId="49" fontId="24" fillId="0" borderId="11" xfId="51" applyNumberFormat="1" applyFont="1" applyBorder="1" applyAlignment="1">
      <alignment horizontal="left" vertical="center" indent="6"/>
    </xf>
    <xf numFmtId="49" fontId="24" fillId="0" borderId="15" xfId="51" applyNumberFormat="1" applyFont="1" applyBorder="1" applyAlignment="1">
      <alignment vertical="center"/>
    </xf>
    <xf numFmtId="49" fontId="24" fillId="0" borderId="17" xfId="51" applyNumberFormat="1" applyFont="1" applyBorder="1" applyAlignment="1">
      <alignment horizontal="right" vertical="center"/>
    </xf>
    <xf numFmtId="49" fontId="24" fillId="0" borderId="19" xfId="51" applyNumberFormat="1" applyFont="1" applyBorder="1" applyAlignment="1">
      <alignment horizontal="right" vertical="center"/>
    </xf>
    <xf numFmtId="0" fontId="24" fillId="0" borderId="19" xfId="51" applyFont="1" applyBorder="1" applyAlignment="1">
      <alignment horizontal="center" vertical="center"/>
    </xf>
    <xf numFmtId="49" fontId="24" fillId="0" borderId="20" xfId="51" applyNumberFormat="1" applyFont="1" applyBorder="1" applyAlignment="1">
      <alignment horizontal="right" vertical="center"/>
    </xf>
    <xf numFmtId="0" fontId="24" fillId="0" borderId="0" xfId="51" applyFont="1" applyBorder="1" applyAlignment="1">
      <alignment horizontal="left" vertical="center" indent="1"/>
    </xf>
    <xf numFmtId="49" fontId="24" fillId="0" borderId="19" xfId="51" applyNumberFormat="1" applyFont="1" applyBorder="1" applyAlignment="1">
      <alignment horizontal="center" vertical="center"/>
    </xf>
    <xf numFmtId="49" fontId="24" fillId="0" borderId="0" xfId="51" applyNumberFormat="1" applyFont="1" applyBorder="1" applyAlignment="1">
      <alignment horizontal="left" vertical="center" indent="1"/>
    </xf>
    <xf numFmtId="49" fontId="24" fillId="0" borderId="23" xfId="51" applyNumberFormat="1" applyFont="1" applyBorder="1" applyAlignment="1">
      <alignment horizontal="right" vertical="center"/>
    </xf>
    <xf numFmtId="0" fontId="24" fillId="0" borderId="23" xfId="51" applyFont="1" applyBorder="1" applyAlignment="1">
      <alignment horizontal="center" vertical="center"/>
    </xf>
    <xf numFmtId="49" fontId="24" fillId="0" borderId="24" xfId="51" applyNumberFormat="1" applyFont="1" applyBorder="1" applyAlignment="1">
      <alignment horizontal="right" vertical="center"/>
    </xf>
    <xf numFmtId="49" fontId="24" fillId="0" borderId="25" xfId="51" applyNumberFormat="1" applyFont="1" applyBorder="1" applyAlignment="1">
      <alignment horizontal="right" vertical="center"/>
    </xf>
    <xf numFmtId="49" fontId="24" fillId="0" borderId="28" xfId="51" applyNumberFormat="1" applyFont="1" applyFill="1" applyBorder="1" applyAlignment="1">
      <alignment horizontal="right" vertical="center"/>
    </xf>
    <xf numFmtId="0" fontId="24" fillId="0" borderId="28" xfId="51" applyFont="1" applyFill="1" applyBorder="1" applyAlignment="1">
      <alignment horizontal="center" vertical="center"/>
    </xf>
    <xf numFmtId="0" fontId="24" fillId="0" borderId="14" xfId="51" applyFont="1" applyBorder="1" applyAlignment="1">
      <alignment horizontal="left" vertical="center" indent="1"/>
    </xf>
    <xf numFmtId="49" fontId="24" fillId="0" borderId="32" xfId="51" applyNumberFormat="1" applyFont="1" applyBorder="1" applyAlignment="1">
      <alignment horizontal="right" vertical="center"/>
    </xf>
    <xf numFmtId="49" fontId="24" fillId="0" borderId="32" xfId="51" applyNumberFormat="1" applyFont="1" applyBorder="1" applyAlignment="1">
      <alignment horizontal="center" vertical="center"/>
    </xf>
    <xf numFmtId="49" fontId="24" fillId="0" borderId="33" xfId="51" applyNumberFormat="1" applyFont="1" applyBorder="1" applyAlignment="1">
      <alignment horizontal="right" vertical="center"/>
    </xf>
    <xf numFmtId="49" fontId="24" fillId="0" borderId="34" xfId="51" applyNumberFormat="1" applyFont="1" applyBorder="1" applyAlignment="1">
      <alignment horizontal="right" vertical="center"/>
    </xf>
    <xf numFmtId="49" fontId="24" fillId="0" borderId="37" xfId="51" applyNumberFormat="1" applyFont="1" applyBorder="1" applyAlignment="1">
      <alignment horizontal="right" vertical="center"/>
    </xf>
    <xf numFmtId="49" fontId="24" fillId="0" borderId="37" xfId="51" applyNumberFormat="1" applyFont="1" applyBorder="1" applyAlignment="1">
      <alignment horizontal="center" vertical="center"/>
    </xf>
    <xf numFmtId="49" fontId="24" fillId="0" borderId="15" xfId="51" applyNumberFormat="1" applyFont="1" applyBorder="1" applyAlignment="1">
      <alignment horizontal="right" vertical="center"/>
    </xf>
    <xf numFmtId="49" fontId="24" fillId="0" borderId="38" xfId="51" applyNumberFormat="1" applyFont="1" applyBorder="1" applyAlignment="1">
      <alignment horizontal="right" vertical="center"/>
    </xf>
    <xf numFmtId="49" fontId="24" fillId="0" borderId="23" xfId="51" applyNumberFormat="1" applyFont="1" applyBorder="1" applyAlignment="1">
      <alignment horizontal="center" vertical="center"/>
    </xf>
    <xf numFmtId="0" fontId="24" fillId="0" borderId="32" xfId="51" applyFont="1" applyBorder="1" applyAlignment="1">
      <alignment horizontal="center" vertical="center"/>
    </xf>
    <xf numFmtId="0" fontId="24" fillId="0" borderId="33" xfId="51" applyFont="1" applyBorder="1" applyAlignment="1">
      <alignment horizontal="left" vertical="center" indent="1"/>
    </xf>
    <xf numFmtId="49" fontId="24" fillId="0" borderId="0" xfId="51" applyNumberFormat="1" applyFont="1" applyBorder="1" applyAlignment="1">
      <alignment vertical="center"/>
    </xf>
    <xf numFmtId="49" fontId="24" fillId="0" borderId="40" xfId="51" applyNumberFormat="1" applyFont="1" applyBorder="1" applyAlignment="1">
      <alignment horizontal="center" vertical="center"/>
    </xf>
    <xf numFmtId="49" fontId="24" fillId="0" borderId="0" xfId="51" applyNumberFormat="1" applyFont="1" applyBorder="1" applyAlignment="1">
      <alignment horizontal="left"/>
    </xf>
    <xf numFmtId="49" fontId="24" fillId="0" borderId="0" xfId="51" applyNumberFormat="1" applyFont="1" applyBorder="1" applyAlignment="1">
      <alignment horizontal="right"/>
    </xf>
    <xf numFmtId="49" fontId="24" fillId="0" borderId="0" xfId="51" applyNumberFormat="1" applyFont="1" applyBorder="1" applyAlignment="1">
      <alignment horizontal="centerContinuous"/>
    </xf>
    <xf numFmtId="0" fontId="24" fillId="0" borderId="0" xfId="51" applyFont="1" applyBorder="1" applyAlignment="1">
      <alignment horizontal="centerContinuous" vertical="center"/>
    </xf>
    <xf numFmtId="49" fontId="24" fillId="0" borderId="41" xfId="51" applyNumberFormat="1" applyFont="1" applyBorder="1" applyAlignment="1">
      <alignment horizontal="center" vertical="center"/>
    </xf>
    <xf numFmtId="49" fontId="24" fillId="0" borderId="42" xfId="51" applyNumberFormat="1" applyFont="1" applyBorder="1" applyAlignment="1">
      <alignment horizontal="center" vertical="center"/>
    </xf>
    <xf numFmtId="49" fontId="24" fillId="0" borderId="43" xfId="51" applyNumberFormat="1" applyFont="1" applyBorder="1" applyAlignment="1">
      <alignment horizontal="center" vertical="center"/>
    </xf>
    <xf numFmtId="49" fontId="24" fillId="0" borderId="0" xfId="51" applyNumberFormat="1" applyFont="1" applyBorder="1" applyAlignment="1"/>
    <xf numFmtId="49" fontId="24" fillId="0" borderId="0" xfId="51" applyNumberFormat="1" applyFont="1" applyBorder="1" applyAlignment="1">
      <alignment horizontal="center"/>
    </xf>
    <xf numFmtId="49" fontId="24" fillId="0" borderId="0" xfId="51" applyNumberFormat="1" applyFont="1" applyBorder="1" applyAlignment="1">
      <alignment horizontal="center" vertical="center"/>
    </xf>
    <xf numFmtId="0" fontId="24" fillId="0" borderId="0" xfId="51" applyFont="1" applyBorder="1" applyAlignment="1">
      <alignment vertical="center"/>
    </xf>
    <xf numFmtId="49" fontId="24" fillId="0" borderId="35" xfId="51" applyNumberFormat="1" applyFont="1" applyBorder="1" applyAlignment="1">
      <alignment horizontal="right" vertical="center"/>
    </xf>
    <xf numFmtId="49" fontId="24" fillId="0" borderId="21" xfId="51" applyNumberFormat="1" applyFont="1" applyBorder="1" applyAlignment="1">
      <alignment horizontal="right" vertical="center"/>
    </xf>
    <xf numFmtId="49" fontId="24" fillId="0" borderId="28" xfId="51" applyNumberFormat="1" applyFont="1" applyBorder="1" applyAlignment="1">
      <alignment horizontal="right" vertical="center"/>
    </xf>
    <xf numFmtId="49" fontId="24" fillId="0" borderId="30" xfId="51" applyNumberFormat="1" applyFont="1" applyBorder="1" applyAlignment="1">
      <alignment horizontal="right" vertical="center"/>
    </xf>
    <xf numFmtId="0" fontId="24" fillId="0" borderId="24" xfId="51" applyFont="1" applyBorder="1" applyAlignment="1">
      <alignment horizontal="right" vertical="center"/>
    </xf>
    <xf numFmtId="0" fontId="24" fillId="0" borderId="15" xfId="51" applyFont="1" applyBorder="1" applyAlignment="1">
      <alignment horizontal="right" vertical="center"/>
    </xf>
    <xf numFmtId="49" fontId="6" fillId="0" borderId="13" xfId="51" applyNumberFormat="1" applyFont="1" applyBorder="1" applyAlignment="1">
      <alignment vertical="center"/>
    </xf>
    <xf numFmtId="49" fontId="24" fillId="0" borderId="21" xfId="51" applyNumberFormat="1" applyFont="1" applyBorder="1" applyAlignment="1">
      <alignment horizontal="left" vertical="center" indent="1" shrinkToFit="1"/>
    </xf>
    <xf numFmtId="0" fontId="24" fillId="0" borderId="21" xfId="51" applyFont="1" applyBorder="1" applyAlignment="1">
      <alignment horizontal="left" vertical="center" indent="1" shrinkToFit="1"/>
    </xf>
    <xf numFmtId="49" fontId="24" fillId="0" borderId="26" xfId="51" applyNumberFormat="1" applyFont="1" applyBorder="1" applyAlignment="1">
      <alignment horizontal="left" vertical="center" indent="1" shrinkToFit="1"/>
    </xf>
    <xf numFmtId="49" fontId="24" fillId="0" borderId="39" xfId="51" applyNumberFormat="1" applyFont="1" applyBorder="1" applyAlignment="1">
      <alignment horizontal="left" vertical="center" indent="1" shrinkToFit="1"/>
    </xf>
    <xf numFmtId="49" fontId="24" fillId="0" borderId="18" xfId="51" applyNumberFormat="1" applyFont="1" applyBorder="1" applyAlignment="1">
      <alignment horizontal="left" vertical="center" indent="1" shrinkToFit="1"/>
    </xf>
    <xf numFmtId="49" fontId="24" fillId="0" borderId="22" xfId="51" applyNumberFormat="1" applyFont="1" applyBorder="1" applyAlignment="1">
      <alignment horizontal="left" vertical="center" indent="1" shrinkToFit="1"/>
    </xf>
    <xf numFmtId="49" fontId="24" fillId="0" borderId="36" xfId="51" applyNumberFormat="1" applyFont="1" applyBorder="1" applyAlignment="1">
      <alignment horizontal="left" vertical="center" indent="1" shrinkToFit="1"/>
    </xf>
    <xf numFmtId="49" fontId="24" fillId="0" borderId="27" xfId="51" applyNumberFormat="1" applyFont="1" applyBorder="1" applyAlignment="1">
      <alignment horizontal="left" vertical="center" indent="1" shrinkToFit="1"/>
    </xf>
    <xf numFmtId="49" fontId="24" fillId="0" borderId="31" xfId="51" applyNumberFormat="1" applyFont="1" applyBorder="1" applyAlignment="1">
      <alignment horizontal="left" vertical="center" indent="1" shrinkToFit="1"/>
    </xf>
    <xf numFmtId="49" fontId="24" fillId="0" borderId="19" xfId="51" applyNumberFormat="1" applyFont="1" applyBorder="1" applyAlignment="1">
      <alignment horizontal="center" vertical="center"/>
    </xf>
    <xf numFmtId="49" fontId="24" fillId="0" borderId="43" xfId="51" applyNumberFormat="1" applyFont="1" applyBorder="1" applyAlignment="1">
      <alignment horizontal="centerContinuous" vertical="center"/>
    </xf>
    <xf numFmtId="0" fontId="0" fillId="0" borderId="0" xfId="51" applyFont="1" applyAlignment="1">
      <alignment vertical="center"/>
    </xf>
    <xf numFmtId="0" fontId="5" fillId="0" borderId="0" xfId="51" applyFont="1" applyBorder="1" applyAlignment="1">
      <alignment vertical="center"/>
    </xf>
    <xf numFmtId="0" fontId="5" fillId="0" borderId="0" xfId="51" applyFont="1" applyBorder="1" applyAlignment="1">
      <alignment vertical="center" shrinkToFit="1"/>
    </xf>
    <xf numFmtId="0" fontId="24" fillId="0" borderId="28" xfId="51" applyFont="1" applyBorder="1" applyAlignment="1">
      <alignment horizontal="center" vertical="center"/>
    </xf>
    <xf numFmtId="49" fontId="24" fillId="0" borderId="0" xfId="51" applyNumberFormat="1" applyFont="1" applyAlignment="1">
      <alignment horizontal="left" vertical="center" indent="1"/>
    </xf>
    <xf numFmtId="0" fontId="24" fillId="0" borderId="0" xfId="51" applyFont="1" applyAlignment="1">
      <alignment horizontal="left" vertical="center" indent="1"/>
    </xf>
    <xf numFmtId="49" fontId="24" fillId="0" borderId="0" xfId="51" applyNumberFormat="1" applyFont="1" applyAlignment="1">
      <alignment horizontal="left"/>
    </xf>
    <xf numFmtId="49" fontId="24" fillId="0" borderId="0" xfId="51" applyNumberFormat="1" applyFont="1" applyAlignment="1"/>
    <xf numFmtId="49" fontId="24" fillId="0" borderId="0" xfId="51" applyNumberFormat="1" applyFont="1" applyAlignment="1">
      <alignment horizontal="center"/>
    </xf>
    <xf numFmtId="49" fontId="24" fillId="0" borderId="0" xfId="51" applyNumberFormat="1" applyFont="1" applyAlignment="1">
      <alignment horizontal="right"/>
    </xf>
    <xf numFmtId="49" fontId="24" fillId="0" borderId="40" xfId="51" applyNumberFormat="1" applyFont="1" applyBorder="1" applyAlignment="1">
      <alignment horizontal="center" vertical="center"/>
    </xf>
    <xf numFmtId="49" fontId="24" fillId="0" borderId="42" xfId="51" applyNumberFormat="1" applyFont="1" applyBorder="1" applyAlignment="1">
      <alignment horizontal="center" vertical="center"/>
    </xf>
    <xf numFmtId="49" fontId="24" fillId="0" borderId="37" xfId="51" applyNumberFormat="1" applyFont="1" applyBorder="1" applyAlignment="1">
      <alignment horizontal="center" vertical="center"/>
    </xf>
    <xf numFmtId="0" fontId="24" fillId="0" borderId="0" xfId="51" applyFont="1" applyBorder="1" applyAlignment="1">
      <alignment horizontal="left" vertical="center" indent="1"/>
    </xf>
    <xf numFmtId="180" fontId="24" fillId="0" borderId="0" xfId="51" applyNumberFormat="1" applyFont="1" applyBorder="1" applyAlignment="1">
      <alignment horizontal="right" vertical="center"/>
    </xf>
    <xf numFmtId="180" fontId="24" fillId="0" borderId="24" xfId="51" applyNumberFormat="1" applyFont="1" applyBorder="1" applyAlignment="1">
      <alignment horizontal="right" vertical="center"/>
    </xf>
    <xf numFmtId="180" fontId="24" fillId="0" borderId="14" xfId="51" applyNumberFormat="1" applyFont="1" applyFill="1" applyBorder="1" applyAlignment="1">
      <alignment horizontal="right" vertical="center"/>
    </xf>
    <xf numFmtId="180" fontId="24" fillId="0" borderId="20" xfId="51" applyNumberFormat="1" applyFont="1" applyBorder="1" applyAlignment="1">
      <alignment horizontal="right" vertical="center"/>
    </xf>
    <xf numFmtId="180" fontId="24" fillId="0" borderId="25" xfId="51" applyNumberFormat="1" applyFont="1" applyBorder="1" applyAlignment="1">
      <alignment horizontal="right" vertical="center"/>
    </xf>
    <xf numFmtId="180" fontId="24" fillId="0" borderId="29" xfId="51" applyNumberFormat="1" applyFont="1" applyFill="1" applyBorder="1" applyAlignment="1">
      <alignment horizontal="right" vertical="center"/>
    </xf>
    <xf numFmtId="180" fontId="24" fillId="0" borderId="15" xfId="51" applyNumberFormat="1" applyFont="1" applyBorder="1" applyAlignment="1">
      <alignment horizontal="right" vertical="center"/>
    </xf>
    <xf numFmtId="180" fontId="24" fillId="0" borderId="33" xfId="51" applyNumberFormat="1" applyFont="1" applyBorder="1" applyAlignment="1">
      <alignment horizontal="right" vertical="center"/>
    </xf>
    <xf numFmtId="180" fontId="24" fillId="0" borderId="38" xfId="51" applyNumberFormat="1" applyFont="1" applyBorder="1" applyAlignment="1">
      <alignment horizontal="right" vertical="center"/>
    </xf>
    <xf numFmtId="180" fontId="24" fillId="0" borderId="34" xfId="51" applyNumberFormat="1" applyFont="1" applyBorder="1" applyAlignment="1">
      <alignment horizontal="right" vertical="center"/>
    </xf>
    <xf numFmtId="180" fontId="24" fillId="24" borderId="14" xfId="51" applyNumberFormat="1" applyFont="1" applyFill="1" applyBorder="1" applyAlignment="1">
      <alignment horizontal="right" vertical="center"/>
    </xf>
    <xf numFmtId="180" fontId="24" fillId="24" borderId="29" xfId="51" applyNumberFormat="1" applyFont="1" applyFill="1" applyBorder="1" applyAlignment="1">
      <alignment horizontal="right" vertical="center"/>
    </xf>
    <xf numFmtId="180" fontId="24" fillId="24" borderId="0" xfId="51" applyNumberFormat="1" applyFont="1" applyFill="1" applyBorder="1" applyAlignment="1">
      <alignment horizontal="right" vertical="center"/>
    </xf>
    <xf numFmtId="180" fontId="24" fillId="24" borderId="20" xfId="51" applyNumberFormat="1" applyFont="1" applyFill="1" applyBorder="1" applyAlignment="1">
      <alignment horizontal="right" vertical="center"/>
    </xf>
    <xf numFmtId="180" fontId="24" fillId="24" borderId="24" xfId="51" applyNumberFormat="1" applyFont="1" applyFill="1" applyBorder="1" applyAlignment="1">
      <alignment horizontal="right" vertical="center"/>
    </xf>
    <xf numFmtId="180" fontId="24" fillId="24" borderId="25" xfId="51" applyNumberFormat="1" applyFont="1" applyFill="1" applyBorder="1" applyAlignment="1">
      <alignment horizontal="right" vertical="center"/>
    </xf>
    <xf numFmtId="180" fontId="24" fillId="24" borderId="33" xfId="51" applyNumberFormat="1" applyFont="1" applyFill="1" applyBorder="1" applyAlignment="1">
      <alignment horizontal="right" vertical="center"/>
    </xf>
    <xf numFmtId="180" fontId="24" fillId="24" borderId="34" xfId="51" applyNumberFormat="1" applyFont="1" applyFill="1" applyBorder="1" applyAlignment="1">
      <alignment horizontal="right" vertical="center"/>
    </xf>
    <xf numFmtId="180" fontId="24" fillId="24" borderId="15" xfId="51" applyNumberFormat="1" applyFont="1" applyFill="1" applyBorder="1" applyAlignment="1">
      <alignment horizontal="right" vertical="center"/>
    </xf>
    <xf numFmtId="180" fontId="24" fillId="24" borderId="38" xfId="51" applyNumberFormat="1" applyFont="1" applyFill="1" applyBorder="1" applyAlignment="1">
      <alignment horizontal="right" vertical="center"/>
    </xf>
    <xf numFmtId="180" fontId="24" fillId="0" borderId="0" xfId="51" applyNumberFormat="1" applyFont="1" applyAlignment="1">
      <alignment horizontal="right" vertical="center"/>
    </xf>
    <xf numFmtId="180" fontId="24" fillId="24" borderId="0" xfId="51" applyNumberFormat="1" applyFont="1" applyFill="1" applyAlignment="1">
      <alignment horizontal="right" vertical="center"/>
    </xf>
    <xf numFmtId="49" fontId="24" fillId="0" borderId="0" xfId="51" applyNumberFormat="1" applyFont="1">
      <alignment vertical="center"/>
    </xf>
    <xf numFmtId="49" fontId="24" fillId="0" borderId="0" xfId="51" applyNumberFormat="1" applyFont="1" applyAlignment="1">
      <alignment horizontal="right" vertical="center"/>
    </xf>
    <xf numFmtId="49" fontId="24" fillId="0" borderId="14" xfId="51" applyNumberFormat="1" applyFont="1" applyBorder="1">
      <alignment vertical="center"/>
    </xf>
    <xf numFmtId="49" fontId="4" fillId="0" borderId="14" xfId="51" applyNumberFormat="1" applyFont="1" applyBorder="1">
      <alignment vertical="center"/>
    </xf>
    <xf numFmtId="49" fontId="24" fillId="0" borderId="15" xfId="51" applyNumberFormat="1" applyFont="1" applyBorder="1">
      <alignment vertical="center"/>
    </xf>
    <xf numFmtId="49" fontId="4" fillId="0" borderId="15" xfId="51" applyNumberFormat="1" applyFont="1" applyBorder="1">
      <alignment vertical="center"/>
    </xf>
    <xf numFmtId="49" fontId="27" fillId="0" borderId="23" xfId="51" applyNumberFormat="1" applyFont="1" applyBorder="1" applyAlignment="1">
      <alignment horizontal="center" vertical="center"/>
    </xf>
    <xf numFmtId="0" fontId="24" fillId="0" borderId="0" xfId="51" applyFont="1">
      <alignment vertical="center"/>
    </xf>
    <xf numFmtId="49" fontId="24" fillId="24" borderId="28" xfId="51" applyNumberFormat="1" applyFont="1" applyFill="1" applyBorder="1" applyAlignment="1">
      <alignment horizontal="right" vertical="center"/>
    </xf>
    <xf numFmtId="49" fontId="24" fillId="24" borderId="19" xfId="51" applyNumberFormat="1" applyFont="1" applyFill="1" applyBorder="1" applyAlignment="1">
      <alignment horizontal="right" vertical="center"/>
    </xf>
    <xf numFmtId="49" fontId="24" fillId="24" borderId="23" xfId="51" applyNumberFormat="1" applyFont="1" applyFill="1" applyBorder="1" applyAlignment="1">
      <alignment horizontal="right" vertical="center"/>
    </xf>
    <xf numFmtId="49" fontId="24" fillId="24" borderId="35" xfId="51" applyNumberFormat="1" applyFont="1" applyFill="1" applyBorder="1" applyAlignment="1">
      <alignment horizontal="right" vertical="center"/>
    </xf>
    <xf numFmtId="49" fontId="24" fillId="24" borderId="21" xfId="51" applyNumberFormat="1" applyFont="1" applyFill="1" applyBorder="1" applyAlignment="1">
      <alignment horizontal="left" vertical="center" indent="1" shrinkToFit="1"/>
    </xf>
    <xf numFmtId="0" fontId="24" fillId="24" borderId="21" xfId="51" applyFont="1" applyFill="1" applyBorder="1" applyAlignment="1">
      <alignment horizontal="left" vertical="center" indent="1" shrinkToFit="1"/>
    </xf>
    <xf numFmtId="49" fontId="24" fillId="24" borderId="26" xfId="51" applyNumberFormat="1" applyFont="1" applyFill="1" applyBorder="1" applyAlignment="1">
      <alignment horizontal="left" vertical="center" indent="1" shrinkToFit="1"/>
    </xf>
    <xf numFmtId="49" fontId="4" fillId="0" borderId="0" xfId="51" applyNumberFormat="1" applyFont="1" applyAlignment="1">
      <alignment horizontal="center" vertical="center"/>
    </xf>
    <xf numFmtId="49" fontId="27" fillId="0" borderId="0" xfId="51" applyNumberFormat="1" applyFont="1">
      <alignment vertical="center"/>
    </xf>
    <xf numFmtId="49" fontId="28" fillId="0" borderId="0" xfId="51" applyNumberFormat="1" applyFont="1" applyAlignment="1">
      <alignment horizontal="centerContinuous" vertical="center"/>
    </xf>
    <xf numFmtId="49" fontId="27" fillId="0" borderId="12" xfId="51" applyNumberFormat="1" applyFont="1" applyBorder="1" applyAlignment="1">
      <alignment horizontal="right" vertical="center"/>
    </xf>
    <xf numFmtId="49" fontId="27" fillId="0" borderId="11" xfId="51" applyNumberFormat="1" applyFont="1" applyBorder="1" applyAlignment="1">
      <alignment horizontal="left" vertical="center" indent="6"/>
    </xf>
    <xf numFmtId="49" fontId="27" fillId="0" borderId="15" xfId="51" applyNumberFormat="1" applyFont="1" applyBorder="1">
      <alignment vertical="center"/>
    </xf>
    <xf numFmtId="49" fontId="28" fillId="0" borderId="15" xfId="51" applyNumberFormat="1" applyFont="1" applyBorder="1">
      <alignment vertical="center"/>
    </xf>
    <xf numFmtId="49" fontId="27" fillId="0" borderId="17" xfId="51" applyNumberFormat="1" applyFont="1" applyBorder="1" applyAlignment="1">
      <alignment horizontal="right" vertical="center"/>
    </xf>
    <xf numFmtId="49" fontId="27" fillId="0" borderId="41" xfId="51" applyNumberFormat="1" applyFont="1" applyBorder="1" applyAlignment="1">
      <alignment horizontal="center" vertical="center"/>
    </xf>
    <xf numFmtId="49" fontId="27" fillId="0" borderId="43" xfId="51" applyNumberFormat="1" applyFont="1" applyBorder="1" applyAlignment="1">
      <alignment horizontal="centerContinuous" vertical="center"/>
    </xf>
    <xf numFmtId="49" fontId="27" fillId="0" borderId="42" xfId="51" applyNumberFormat="1" applyFont="1" applyBorder="1" applyAlignment="1">
      <alignment horizontal="center" vertical="center"/>
    </xf>
    <xf numFmtId="49" fontId="27" fillId="0" borderId="43" xfId="51" applyNumberFormat="1" applyFont="1" applyBorder="1" applyAlignment="1">
      <alignment horizontal="center" vertical="center"/>
    </xf>
    <xf numFmtId="49" fontId="27" fillId="0" borderId="40" xfId="51" applyNumberFormat="1" applyFont="1" applyBorder="1" applyAlignment="1">
      <alignment horizontal="center" vertical="center"/>
    </xf>
    <xf numFmtId="49" fontId="27" fillId="0" borderId="27" xfId="51" applyNumberFormat="1" applyFont="1" applyBorder="1" applyAlignment="1">
      <alignment horizontal="left" vertical="center" indent="1" shrinkToFit="1"/>
    </xf>
    <xf numFmtId="0" fontId="27" fillId="0" borderId="28" xfId="51" applyFont="1" applyBorder="1" applyAlignment="1">
      <alignment horizontal="center" vertical="center"/>
    </xf>
    <xf numFmtId="0" fontId="27" fillId="0" borderId="14" xfId="51" applyFont="1" applyBorder="1" applyAlignment="1">
      <alignment horizontal="left" vertical="center" indent="1"/>
    </xf>
    <xf numFmtId="49" fontId="27" fillId="0" borderId="30" xfId="51" applyNumberFormat="1" applyFont="1" applyBorder="1" applyAlignment="1">
      <alignment horizontal="right" vertical="center"/>
    </xf>
    <xf numFmtId="49" fontId="27" fillId="0" borderId="18" xfId="51" applyNumberFormat="1" applyFont="1" applyBorder="1" applyAlignment="1">
      <alignment horizontal="left" vertical="center" indent="1" shrinkToFit="1"/>
    </xf>
    <xf numFmtId="49" fontId="27" fillId="0" borderId="19" xfId="51" applyNumberFormat="1" applyFont="1" applyBorder="1" applyAlignment="1">
      <alignment horizontal="center" vertical="center"/>
    </xf>
    <xf numFmtId="49" fontId="27" fillId="0" borderId="0" xfId="51" applyNumberFormat="1" applyFont="1" applyAlignment="1">
      <alignment horizontal="left" vertical="center" indent="1"/>
    </xf>
    <xf numFmtId="49" fontId="27" fillId="0" borderId="21" xfId="51" applyNumberFormat="1" applyFont="1" applyBorder="1" applyAlignment="1">
      <alignment horizontal="left" vertical="center" indent="1" shrinkToFit="1"/>
    </xf>
    <xf numFmtId="0" fontId="27" fillId="0" borderId="19" xfId="51" applyFont="1" applyBorder="1" applyAlignment="1">
      <alignment horizontal="center" vertical="center"/>
    </xf>
    <xf numFmtId="0" fontId="27" fillId="0" borderId="0" xfId="51" applyFont="1" applyAlignment="1">
      <alignment horizontal="left" vertical="center" indent="1"/>
    </xf>
    <xf numFmtId="0" fontId="27" fillId="0" borderId="21" xfId="51" applyFont="1" applyBorder="1" applyAlignment="1">
      <alignment horizontal="left" vertical="center" indent="1" shrinkToFit="1"/>
    </xf>
    <xf numFmtId="49" fontId="27" fillId="0" borderId="22" xfId="51" applyNumberFormat="1" applyFont="1" applyBorder="1" applyAlignment="1">
      <alignment horizontal="left" vertical="center" indent="1" shrinkToFit="1"/>
    </xf>
    <xf numFmtId="0" fontId="27" fillId="0" borderId="23" xfId="51" applyFont="1" applyBorder="1" applyAlignment="1">
      <alignment horizontal="center" vertical="center"/>
    </xf>
    <xf numFmtId="0" fontId="27" fillId="0" borderId="24" xfId="51" applyFont="1" applyBorder="1" applyAlignment="1">
      <alignment horizontal="right" vertical="center"/>
    </xf>
    <xf numFmtId="49" fontId="27" fillId="0" borderId="35" xfId="51" applyNumberFormat="1" applyFont="1" applyBorder="1" applyAlignment="1">
      <alignment horizontal="right" vertical="center"/>
    </xf>
    <xf numFmtId="49" fontId="27" fillId="0" borderId="26" xfId="51" applyNumberFormat="1" applyFont="1" applyBorder="1" applyAlignment="1">
      <alignment horizontal="left" vertical="center" indent="1" shrinkToFit="1"/>
    </xf>
    <xf numFmtId="49" fontId="27" fillId="0" borderId="19" xfId="51" applyNumberFormat="1" applyFont="1" applyBorder="1" applyAlignment="1">
      <alignment horizontal="right" vertical="center"/>
    </xf>
    <xf numFmtId="49" fontId="27" fillId="0" borderId="23" xfId="51" applyNumberFormat="1" applyFont="1" applyBorder="1" applyAlignment="1">
      <alignment horizontal="right" vertical="center"/>
    </xf>
    <xf numFmtId="180" fontId="27" fillId="24" borderId="14" xfId="51" applyNumberFormat="1" applyFont="1" applyFill="1" applyBorder="1" applyAlignment="1">
      <alignment horizontal="right" vertical="center"/>
    </xf>
    <xf numFmtId="180" fontId="27" fillId="24" borderId="29" xfId="51" applyNumberFormat="1" applyFont="1" applyFill="1" applyBorder="1" applyAlignment="1">
      <alignment horizontal="right" vertical="center"/>
    </xf>
    <xf numFmtId="180" fontId="27" fillId="24" borderId="0" xfId="51" applyNumberFormat="1" applyFont="1" applyFill="1" applyAlignment="1">
      <alignment horizontal="right" vertical="center"/>
    </xf>
    <xf numFmtId="180" fontId="27" fillId="24" borderId="20" xfId="51" applyNumberFormat="1" applyFont="1" applyFill="1" applyBorder="1" applyAlignment="1">
      <alignment horizontal="right" vertical="center"/>
    </xf>
    <xf numFmtId="180" fontId="27" fillId="24" borderId="24" xfId="51" applyNumberFormat="1" applyFont="1" applyFill="1" applyBorder="1" applyAlignment="1">
      <alignment horizontal="right" vertical="center"/>
    </xf>
    <xf numFmtId="180" fontId="27" fillId="24" borderId="25" xfId="51" applyNumberFormat="1" applyFont="1" applyFill="1" applyBorder="1" applyAlignment="1">
      <alignment horizontal="right" vertical="center"/>
    </xf>
    <xf numFmtId="49" fontId="27" fillId="24" borderId="35" xfId="51" applyNumberFormat="1" applyFont="1" applyFill="1" applyBorder="1" applyAlignment="1">
      <alignment horizontal="right" vertical="center"/>
    </xf>
    <xf numFmtId="49" fontId="27" fillId="24" borderId="21" xfId="51" applyNumberFormat="1" applyFont="1" applyFill="1" applyBorder="1" applyAlignment="1">
      <alignment horizontal="left" vertical="center" indent="1" shrinkToFit="1"/>
    </xf>
    <xf numFmtId="0" fontId="27" fillId="24" borderId="21" xfId="51" applyFont="1" applyFill="1" applyBorder="1" applyAlignment="1">
      <alignment horizontal="left" vertical="center" indent="1" shrinkToFit="1"/>
    </xf>
    <xf numFmtId="49" fontId="27" fillId="24" borderId="26" xfId="51" applyNumberFormat="1" applyFont="1" applyFill="1" applyBorder="1" applyAlignment="1">
      <alignment horizontal="left" vertical="center" indent="1" shrinkToFit="1"/>
    </xf>
    <xf numFmtId="49" fontId="27" fillId="24" borderId="28" xfId="51" applyNumberFormat="1" applyFont="1" applyFill="1" applyBorder="1" applyAlignment="1">
      <alignment horizontal="right" vertical="center"/>
    </xf>
    <xf numFmtId="49" fontId="27" fillId="24" borderId="19" xfId="51" applyNumberFormat="1" applyFont="1" applyFill="1" applyBorder="1" applyAlignment="1">
      <alignment horizontal="right" vertical="center"/>
    </xf>
    <xf numFmtId="49" fontId="27" fillId="24" borderId="23" xfId="51" applyNumberFormat="1" applyFont="1" applyFill="1" applyBorder="1" applyAlignment="1">
      <alignment horizontal="right" vertical="center"/>
    </xf>
    <xf numFmtId="49" fontId="27" fillId="0" borderId="13" xfId="51" applyNumberFormat="1" applyFont="1" applyBorder="1" applyAlignment="1">
      <alignment horizontal="left" vertical="center" indent="6"/>
    </xf>
    <xf numFmtId="180" fontId="27" fillId="0" borderId="0" xfId="51" applyNumberFormat="1" applyFont="1" applyAlignment="1">
      <alignment horizontal="right" vertical="center"/>
    </xf>
    <xf numFmtId="180" fontId="27" fillId="0" borderId="20" xfId="51" applyNumberFormat="1" applyFont="1" applyBorder="1" applyAlignment="1">
      <alignment horizontal="right" vertical="center"/>
    </xf>
    <xf numFmtId="0" fontId="29" fillId="0" borderId="21" xfId="51" applyFont="1" applyBorder="1" applyAlignment="1">
      <alignment horizontal="left" vertical="center" indent="1" shrinkToFit="1"/>
    </xf>
    <xf numFmtId="180" fontId="27" fillId="0" borderId="24" xfId="51" applyNumberFormat="1" applyFont="1" applyBorder="1" applyAlignment="1">
      <alignment horizontal="right" vertical="center"/>
    </xf>
    <xf numFmtId="180" fontId="27" fillId="0" borderId="25" xfId="51" applyNumberFormat="1" applyFont="1" applyBorder="1" applyAlignment="1">
      <alignment horizontal="right" vertical="center"/>
    </xf>
    <xf numFmtId="49" fontId="29" fillId="0" borderId="23" xfId="51" applyNumberFormat="1" applyFont="1" applyBorder="1" applyAlignment="1">
      <alignment horizontal="right" vertical="center"/>
    </xf>
    <xf numFmtId="0" fontId="31" fillId="0" borderId="0" xfId="52" applyFont="1" applyAlignment="1">
      <alignment vertical="center"/>
    </xf>
    <xf numFmtId="0" fontId="32" fillId="0" borderId="0" xfId="52" applyFont="1" applyAlignment="1">
      <alignment horizontal="right"/>
    </xf>
    <xf numFmtId="0" fontId="33" fillId="0" borderId="0" xfId="52" applyFont="1"/>
    <xf numFmtId="0" fontId="32" fillId="0" borderId="0" xfId="52" applyFont="1" applyAlignment="1">
      <alignment horizontal="center"/>
    </xf>
    <xf numFmtId="0" fontId="32" fillId="0" borderId="0" xfId="52" applyFont="1"/>
    <xf numFmtId="3" fontId="31" fillId="0" borderId="0" xfId="52" applyNumberFormat="1" applyFont="1" applyAlignment="1">
      <alignment vertical="center"/>
    </xf>
    <xf numFmtId="0" fontId="31" fillId="0" borderId="0" xfId="52" applyFont="1" applyAlignment="1">
      <alignment horizontal="center" vertical="center"/>
    </xf>
    <xf numFmtId="0" fontId="34" fillId="0" borderId="0" xfId="52" applyFont="1" applyAlignment="1">
      <alignment horizontal="right" vertical="center"/>
    </xf>
    <xf numFmtId="181" fontId="35" fillId="0" borderId="0" xfId="52" applyNumberFormat="1" applyFont="1" applyAlignment="1">
      <alignment horizontal="right" vertical="center" shrinkToFit="1"/>
    </xf>
    <xf numFmtId="0" fontId="36" fillId="0" borderId="0" xfId="52" applyFont="1" applyAlignment="1">
      <alignment vertical="center"/>
    </xf>
    <xf numFmtId="0" fontId="37" fillId="0" borderId="0" xfId="52" applyFont="1" applyAlignment="1">
      <alignment vertical="center"/>
    </xf>
    <xf numFmtId="0" fontId="37" fillId="0" borderId="0" xfId="52" applyFont="1" applyAlignment="1">
      <alignment horizontal="center" vertical="center"/>
    </xf>
    <xf numFmtId="0" fontId="38" fillId="0" borderId="0" xfId="52" applyFont="1" applyAlignment="1">
      <alignment vertical="center"/>
    </xf>
    <xf numFmtId="0" fontId="31" fillId="0" borderId="0" xfId="52" applyFont="1" applyAlignment="1">
      <alignment horizontal="left" vertical="center"/>
    </xf>
    <xf numFmtId="0" fontId="31" fillId="0" borderId="0" xfId="52" applyFont="1" applyAlignment="1">
      <alignment horizontal="right" vertical="center"/>
    </xf>
    <xf numFmtId="0" fontId="31" fillId="0" borderId="49" xfId="52" applyFont="1" applyBorder="1" applyAlignment="1">
      <alignment horizontal="center" vertical="center"/>
    </xf>
    <xf numFmtId="0" fontId="31" fillId="0" borderId="54" xfId="52" applyFont="1" applyBorder="1" applyAlignment="1">
      <alignment vertical="center" wrapText="1"/>
    </xf>
    <xf numFmtId="3" fontId="31" fillId="0" borderId="55" xfId="52" applyNumberFormat="1" applyFont="1" applyBorder="1" applyAlignment="1">
      <alignment vertical="center" shrinkToFit="1"/>
    </xf>
    <xf numFmtId="38" fontId="31" fillId="0" borderId="56" xfId="53" applyFont="1" applyFill="1" applyBorder="1" applyAlignment="1">
      <alignment horizontal="center" vertical="center" shrinkToFit="1"/>
    </xf>
    <xf numFmtId="0" fontId="31" fillId="0" borderId="51" xfId="52" applyFont="1" applyBorder="1" applyAlignment="1">
      <alignment horizontal="center" vertical="center"/>
    </xf>
    <xf numFmtId="0" fontId="31" fillId="0" borderId="59" xfId="52" applyFont="1" applyBorder="1" applyAlignment="1">
      <alignment vertical="center" wrapText="1"/>
    </xf>
    <xf numFmtId="3" fontId="31" fillId="24" borderId="55" xfId="52" applyNumberFormat="1" applyFont="1" applyFill="1" applyBorder="1" applyAlignment="1">
      <alignment vertical="center" shrinkToFit="1"/>
    </xf>
    <xf numFmtId="38" fontId="31" fillId="24" borderId="56" xfId="53" applyFont="1" applyFill="1" applyBorder="1" applyAlignment="1">
      <alignment horizontal="center" vertical="center" shrinkToFit="1"/>
    </xf>
    <xf numFmtId="49" fontId="27" fillId="0" borderId="0" xfId="51" applyNumberFormat="1" applyFont="1" applyAlignment="1">
      <alignment horizontal="right" vertical="center"/>
    </xf>
    <xf numFmtId="49" fontId="27" fillId="0" borderId="10" xfId="51" applyNumberFormat="1" applyFont="1" applyBorder="1" applyAlignment="1">
      <alignment horizontal="left" vertical="center" indent="1"/>
    </xf>
    <xf numFmtId="49" fontId="27" fillId="0" borderId="14" xfId="51" applyNumberFormat="1" applyFont="1" applyBorder="1">
      <alignment vertical="center"/>
    </xf>
    <xf numFmtId="49" fontId="28" fillId="0" borderId="14" xfId="51" applyNumberFormat="1" applyFont="1" applyBorder="1">
      <alignment vertical="center"/>
    </xf>
    <xf numFmtId="49" fontId="27" fillId="0" borderId="16" xfId="51" applyNumberFormat="1" applyFont="1" applyBorder="1" applyAlignment="1">
      <alignment horizontal="right" vertical="center"/>
    </xf>
    <xf numFmtId="49" fontId="27" fillId="0" borderId="31" xfId="51" applyNumberFormat="1" applyFont="1" applyBorder="1" applyAlignment="1">
      <alignment horizontal="left" vertical="center" indent="1" shrinkToFit="1"/>
    </xf>
    <xf numFmtId="49" fontId="27" fillId="0" borderId="32" xfId="51" applyNumberFormat="1" applyFont="1" applyBorder="1" applyAlignment="1">
      <alignment horizontal="right" vertical="center"/>
    </xf>
    <xf numFmtId="0" fontId="27" fillId="0" borderId="32" xfId="51" applyFont="1" applyBorder="1" applyAlignment="1">
      <alignment horizontal="center" vertical="center"/>
    </xf>
    <xf numFmtId="49" fontId="27" fillId="0" borderId="33" xfId="51" applyNumberFormat="1" applyFont="1" applyBorder="1" applyAlignment="1">
      <alignment horizontal="right" vertical="center"/>
    </xf>
    <xf numFmtId="49" fontId="27" fillId="0" borderId="34" xfId="51" applyNumberFormat="1" applyFont="1" applyBorder="1" applyAlignment="1">
      <alignment horizontal="right" vertical="center"/>
    </xf>
    <xf numFmtId="0" fontId="27" fillId="0" borderId="33" xfId="51" applyFont="1" applyBorder="1" applyAlignment="1">
      <alignment horizontal="left" vertical="center" indent="1"/>
    </xf>
    <xf numFmtId="49" fontId="27" fillId="0" borderId="20" xfId="51" applyNumberFormat="1" applyFont="1" applyBorder="1" applyAlignment="1">
      <alignment horizontal="right" vertical="center"/>
    </xf>
    <xf numFmtId="49" fontId="27" fillId="0" borderId="36" xfId="51" applyNumberFormat="1" applyFont="1" applyBorder="1" applyAlignment="1">
      <alignment horizontal="left" vertical="center" indent="1" shrinkToFit="1"/>
    </xf>
    <xf numFmtId="49" fontId="27" fillId="0" borderId="37" xfId="51" applyNumberFormat="1" applyFont="1" applyBorder="1" applyAlignment="1">
      <alignment horizontal="right" vertical="center"/>
    </xf>
    <xf numFmtId="49" fontId="27" fillId="0" borderId="37" xfId="51" applyNumberFormat="1" applyFont="1" applyBorder="1" applyAlignment="1">
      <alignment horizontal="center" vertical="center"/>
    </xf>
    <xf numFmtId="49" fontId="27" fillId="0" borderId="15" xfId="51" applyNumberFormat="1" applyFont="1" applyBorder="1" applyAlignment="1">
      <alignment horizontal="right" vertical="center"/>
    </xf>
    <xf numFmtId="49" fontId="27" fillId="0" borderId="38" xfId="51" applyNumberFormat="1" applyFont="1" applyBorder="1" applyAlignment="1">
      <alignment horizontal="right" vertical="center"/>
    </xf>
    <xf numFmtId="0" fontId="27" fillId="0" borderId="15" xfId="51" applyFont="1" applyBorder="1" applyAlignment="1">
      <alignment horizontal="right" vertical="center"/>
    </xf>
    <xf numFmtId="49" fontId="27" fillId="0" borderId="39" xfId="51" applyNumberFormat="1" applyFont="1" applyBorder="1" applyAlignment="1">
      <alignment horizontal="left" vertical="center" indent="1" shrinkToFit="1"/>
    </xf>
    <xf numFmtId="49" fontId="27" fillId="0" borderId="0" xfId="51" applyNumberFormat="1" applyFont="1" applyAlignment="1">
      <alignment horizontal="left"/>
    </xf>
    <xf numFmtId="49" fontId="27" fillId="0" borderId="0" xfId="51" applyNumberFormat="1" applyFont="1" applyAlignment="1"/>
    <xf numFmtId="49" fontId="27" fillId="0" borderId="0" xfId="51" applyNumberFormat="1" applyFont="1" applyAlignment="1">
      <alignment horizontal="center"/>
    </xf>
    <xf numFmtId="0" fontId="27" fillId="0" borderId="0" xfId="51" applyFont="1">
      <alignment vertical="center"/>
    </xf>
    <xf numFmtId="49" fontId="27" fillId="0" borderId="0" xfId="51" applyNumberFormat="1" applyFont="1" applyAlignment="1">
      <alignment horizontal="right"/>
    </xf>
    <xf numFmtId="49" fontId="27" fillId="0" borderId="24" xfId="51" applyNumberFormat="1" applyFont="1" applyBorder="1" applyAlignment="1">
      <alignment horizontal="right" vertical="center"/>
    </xf>
    <xf numFmtId="49" fontId="27" fillId="0" borderId="25" xfId="51" applyNumberFormat="1" applyFont="1" applyBorder="1" applyAlignment="1">
      <alignment horizontal="right" vertical="center"/>
    </xf>
    <xf numFmtId="49" fontId="6" fillId="0" borderId="0" xfId="51" applyNumberFormat="1" applyFont="1" applyAlignment="1">
      <alignment horizontal="center" vertical="center"/>
    </xf>
    <xf numFmtId="49" fontId="24" fillId="0" borderId="45" xfId="51" applyNumberFormat="1" applyFont="1" applyBorder="1" applyAlignment="1">
      <alignment horizontal="right" vertical="center"/>
    </xf>
    <xf numFmtId="0" fontId="25" fillId="0" borderId="45" xfId="0" applyFont="1" applyBorder="1" applyAlignment="1">
      <alignment horizontal="right" vertical="center"/>
    </xf>
    <xf numFmtId="0" fontId="25" fillId="0" borderId="46" xfId="0" applyFont="1" applyBorder="1" applyAlignment="1">
      <alignment horizontal="right" vertical="center"/>
    </xf>
    <xf numFmtId="49" fontId="24" fillId="0" borderId="44" xfId="51" applyNumberFormat="1" applyFont="1" applyBorder="1" applyAlignment="1">
      <alignment horizontal="center" vertical="center"/>
    </xf>
    <xf numFmtId="49" fontId="24" fillId="0" borderId="45" xfId="51" applyNumberFormat="1" applyFont="1" applyBorder="1" applyAlignment="1">
      <alignment horizontal="center" vertical="center"/>
    </xf>
    <xf numFmtId="49" fontId="24" fillId="0" borderId="46" xfId="51" applyNumberFormat="1" applyFont="1" applyBorder="1" applyAlignment="1">
      <alignment horizontal="center" vertical="center"/>
    </xf>
    <xf numFmtId="49" fontId="24" fillId="0" borderId="47" xfId="51" applyNumberFormat="1" applyFont="1" applyBorder="1" applyAlignment="1">
      <alignment horizontal="center" vertical="center"/>
    </xf>
    <xf numFmtId="49" fontId="24" fillId="0" borderId="44" xfId="51" applyNumberFormat="1" applyFont="1" applyBorder="1" applyAlignment="1">
      <alignment horizontal="right" vertical="center"/>
    </xf>
    <xf numFmtId="49" fontId="24" fillId="0" borderId="48" xfId="51" applyNumberFormat="1" applyFont="1" applyBorder="1" applyAlignment="1">
      <alignment horizontal="center" vertical="center"/>
    </xf>
    <xf numFmtId="0" fontId="25" fillId="0" borderId="47" xfId="0" applyFont="1" applyBorder="1" applyAlignment="1">
      <alignment horizontal="right" vertical="center"/>
    </xf>
    <xf numFmtId="180" fontId="24" fillId="0" borderId="44" xfId="51" applyNumberFormat="1" applyFont="1" applyBorder="1" applyAlignment="1">
      <alignment horizontal="center" vertical="center"/>
    </xf>
    <xf numFmtId="180" fontId="24" fillId="0" borderId="45" xfId="51" applyNumberFormat="1" applyFont="1" applyBorder="1" applyAlignment="1">
      <alignment horizontal="center" vertical="center"/>
    </xf>
    <xf numFmtId="180" fontId="24" fillId="0" borderId="46" xfId="51" applyNumberFormat="1" applyFont="1" applyBorder="1" applyAlignment="1">
      <alignment horizontal="center" vertical="center"/>
    </xf>
    <xf numFmtId="180" fontId="27" fillId="0" borderId="44" xfId="51" applyNumberFormat="1" applyFont="1" applyBorder="1" applyAlignment="1">
      <alignment horizontal="center" vertical="center"/>
    </xf>
    <xf numFmtId="180" fontId="27" fillId="0" borderId="45" xfId="51" applyNumberFormat="1" applyFont="1" applyBorder="1" applyAlignment="1">
      <alignment horizontal="center" vertical="center"/>
    </xf>
    <xf numFmtId="180" fontId="27" fillId="0" borderId="46" xfId="51" applyNumberFormat="1" applyFont="1" applyBorder="1" applyAlignment="1">
      <alignment horizontal="center" vertical="center"/>
    </xf>
    <xf numFmtId="180" fontId="27" fillId="0" borderId="48" xfId="51" applyNumberFormat="1" applyFont="1" applyBorder="1" applyAlignment="1">
      <alignment horizontal="center" vertical="center"/>
    </xf>
    <xf numFmtId="180" fontId="24" fillId="0" borderId="44" xfId="51" applyNumberFormat="1" applyFont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46" xfId="0" applyBorder="1" applyAlignment="1">
      <alignment horizontal="right" vertical="center"/>
    </xf>
    <xf numFmtId="180" fontId="24" fillId="0" borderId="48" xfId="51" applyNumberFormat="1" applyFont="1" applyBorder="1" applyAlignment="1">
      <alignment horizontal="right" vertical="center"/>
    </xf>
    <xf numFmtId="0" fontId="31" fillId="0" borderId="50" xfId="52" applyFont="1" applyBorder="1" applyAlignment="1">
      <alignment horizontal="center" vertical="center" wrapText="1"/>
    </xf>
    <xf numFmtId="0" fontId="31" fillId="0" borderId="51" xfId="52" applyFont="1" applyBorder="1" applyAlignment="1">
      <alignment horizontal="center" vertical="center" wrapText="1"/>
    </xf>
    <xf numFmtId="0" fontId="31" fillId="0" borderId="52" xfId="52" applyFont="1" applyBorder="1" applyAlignment="1">
      <alignment horizontal="center" vertical="center" wrapText="1"/>
    </xf>
    <xf numFmtId="0" fontId="31" fillId="0" borderId="53" xfId="52" applyFont="1" applyBorder="1" applyAlignment="1">
      <alignment horizontal="center" vertical="center" wrapText="1"/>
    </xf>
    <xf numFmtId="38" fontId="31" fillId="0" borderId="55" xfId="53" applyFont="1" applyFill="1" applyBorder="1" applyAlignment="1">
      <alignment horizontal="center" vertical="center" wrapText="1" shrinkToFit="1"/>
    </xf>
    <xf numFmtId="38" fontId="31" fillId="0" borderId="57" xfId="53" applyFont="1" applyFill="1" applyBorder="1" applyAlignment="1">
      <alignment horizontal="center" vertical="center" wrapText="1" shrinkToFit="1"/>
    </xf>
    <xf numFmtId="38" fontId="31" fillId="0" borderId="58" xfId="53" applyFont="1" applyFill="1" applyBorder="1" applyAlignment="1">
      <alignment horizontal="center" vertical="center" wrapText="1" shrinkToFit="1"/>
    </xf>
  </cellXfs>
  <cellStyles count="54">
    <cellStyle name="20% - アクセント 1" xfId="6"/>
    <cellStyle name="20% - アクセント 2" xfId="7"/>
    <cellStyle name="20% - アクセント 3" xfId="8"/>
    <cellStyle name="20% - アクセント 4" xfId="9"/>
    <cellStyle name="20% - アクセント 5" xfId="10"/>
    <cellStyle name="20% - アクセント 6" xfId="11"/>
    <cellStyle name="40% - アクセント 1" xfId="12"/>
    <cellStyle name="40% - アクセント 2" xfId="13"/>
    <cellStyle name="40% - アクセント 3" xfId="14"/>
    <cellStyle name="40% - アクセント 4" xfId="15"/>
    <cellStyle name="40% - アクセント 5" xfId="16"/>
    <cellStyle name="40% - アクセント 6" xfId="17"/>
    <cellStyle name="60% - アクセント 1" xfId="18"/>
    <cellStyle name="60% - アクセント 2" xfId="19"/>
    <cellStyle name="60% - アクセント 3" xfId="20"/>
    <cellStyle name="60% - アクセント 4" xfId="21"/>
    <cellStyle name="60% - アクセント 5" xfId="22"/>
    <cellStyle name="60% - アクセント 6" xfId="23"/>
    <cellStyle name="Comma" xfId="4"/>
    <cellStyle name="Comma [0]" xfId="5"/>
    <cellStyle name="Currency" xfId="2"/>
    <cellStyle name="Currency [0]" xfId="3"/>
    <cellStyle name="Normal" xfId="51"/>
    <cellStyle name="Percent" xfId="1"/>
    <cellStyle name="アクセント 1" xfId="24"/>
    <cellStyle name="アクセント 2" xfId="25"/>
    <cellStyle name="アクセント 3" xfId="26"/>
    <cellStyle name="アクセント 4" xfId="27"/>
    <cellStyle name="アクセント 5" xfId="28"/>
    <cellStyle name="アクセント 6" xfId="29"/>
    <cellStyle name="タイトル" xfId="30"/>
    <cellStyle name="チェック セル" xfId="31"/>
    <cellStyle name="どちらでもない" xfId="32"/>
    <cellStyle name="メモ" xfId="33"/>
    <cellStyle name="リンク セル" xfId="34"/>
    <cellStyle name="悪い" xfId="35"/>
    <cellStyle name="計算" xfId="36"/>
    <cellStyle name="警告文" xfId="37"/>
    <cellStyle name="桁区切り 3" xfId="53"/>
    <cellStyle name="見出し 1" xfId="38"/>
    <cellStyle name="見出し 2" xfId="39"/>
    <cellStyle name="見出し 3" xfId="40"/>
    <cellStyle name="見出し 4" xfId="41"/>
    <cellStyle name="集計" xfId="42"/>
    <cellStyle name="出力" xfId="43"/>
    <cellStyle name="説明文" xfId="44"/>
    <cellStyle name="入力" xfId="45"/>
    <cellStyle name="標準" xfId="0" builtinId="0"/>
    <cellStyle name="標準 2" xfId="46"/>
    <cellStyle name="標準 3" xfId="48"/>
    <cellStyle name="標準 3 2" xfId="49"/>
    <cellStyle name="標準 4" xfId="50"/>
    <cellStyle name="標準 86" xfId="52"/>
    <cellStyle name="良い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0&#30476;&#22303;&#25972;&#20633;&#37096;\02_&#30476;&#22303;&#25972;&#20633;&#20225;&#30011;&#35506;\&#9632;&#22865;&#32004;&#29677;\&#9734;&#32207;&#21512;&#35413;&#20385;&#12395;&#20418;&#12427;&#12487;&#12540;&#12479;&#20132;&#25563;&#22580;\10_&#39151;&#22618;&#30476;&#22303;&#25972;&#20633;&#20107;&#21209;&#25152;\&#22269;&#36947;322&#21495;&#22025;&#40635;&#12496;&#12452;&#12497;&#12473;&#20989;&#28192;&#24037;&#35373;&#32622;&#24037;&#20107;(&#65297;&#65292;&#65298;&#24037;&#21306;)\&#9733;&#35211;&#31309;&#20181;&#27096;&#26360;&#65288;&#35211;&#31309;&#20844;&#21578;&#65289;\&#65297;&#24037;&#21306;\&#20844;&#21578;&#35211;&#31309;&#26085;&#24403;&#12426;&#26045;&#24037;&#37327;&#65288;1&#24037;&#2130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0&#30476;&#22303;&#25972;&#20633;&#37096;\02_&#30476;&#22303;&#25972;&#20633;&#20225;&#30011;&#35506;\&#9632;&#22865;&#32004;&#29677;\&#9734;&#32207;&#21512;&#35413;&#20385;&#12395;&#20418;&#12427;&#12487;&#12540;&#12479;&#20132;&#25563;&#22580;\10_&#39151;&#22618;&#30476;&#22303;&#25972;&#20633;&#20107;&#21209;&#25152;\&#22269;&#36947;322&#21495;&#22025;&#40635;&#12496;&#12452;&#12497;&#12473;&#20989;&#28192;&#24037;&#35373;&#32622;&#24037;&#20107;(&#65297;&#65292;&#65298;&#24037;&#21306;)\&#9733;&#35211;&#31309;&#20181;&#27096;&#26360;&#65288;&#35211;&#31309;&#20844;&#21578;&#65289;\&#65298;&#24037;&#21306;\&#20844;&#21578;&#35211;&#31309;&#26085;&#24403;&#12426;&#26045;&#24037;&#37327;&#65288;2&#24037;&#2130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一覧"/>
      <sheetName val="作業日当り作業量"/>
    </sheetNames>
    <sheetDataSet>
      <sheetData sheetId="0">
        <row r="3">
          <cell r="E3" t="str">
            <v>国道322号嘉麻バイパス函渠工設置工事（1工区）</v>
          </cell>
        </row>
        <row r="6">
          <cell r="C6">
            <v>1</v>
          </cell>
          <cell r="F6" t="str">
            <v>ｍ</v>
          </cell>
          <cell r="G6">
            <v>88</v>
          </cell>
        </row>
        <row r="7">
          <cell r="C7">
            <v>2</v>
          </cell>
          <cell r="F7" t="str">
            <v>箇所</v>
          </cell>
          <cell r="G7">
            <v>22</v>
          </cell>
        </row>
        <row r="8">
          <cell r="C8">
            <v>3</v>
          </cell>
          <cell r="F8" t="str">
            <v>本</v>
          </cell>
          <cell r="G8">
            <v>176</v>
          </cell>
        </row>
        <row r="9">
          <cell r="C9">
            <v>4</v>
          </cell>
          <cell r="F9" t="str">
            <v>箇所</v>
          </cell>
          <cell r="G9">
            <v>176</v>
          </cell>
        </row>
        <row r="10">
          <cell r="C10">
            <v>5</v>
          </cell>
          <cell r="F10" t="str">
            <v>箇所</v>
          </cell>
          <cell r="G10">
            <v>220</v>
          </cell>
        </row>
        <row r="11">
          <cell r="C11">
            <v>6</v>
          </cell>
          <cell r="F11" t="str">
            <v>函体</v>
          </cell>
          <cell r="G11">
            <v>22</v>
          </cell>
          <cell r="H11" t="str">
            <v>接合部および定着部の充填工含む</v>
          </cell>
        </row>
        <row r="12">
          <cell r="C12">
            <v>7</v>
          </cell>
          <cell r="F12" t="str">
            <v>ｍ</v>
          </cell>
          <cell r="G12">
            <v>714</v>
          </cell>
        </row>
        <row r="13">
          <cell r="C13">
            <v>8</v>
          </cell>
          <cell r="F13" t="str">
            <v>ｍ</v>
          </cell>
          <cell r="G13">
            <v>712</v>
          </cell>
        </row>
        <row r="14">
          <cell r="C14">
            <v>9</v>
          </cell>
          <cell r="F14" t="str">
            <v>ｍ</v>
          </cell>
          <cell r="G14">
            <v>132</v>
          </cell>
        </row>
        <row r="15">
          <cell r="C15">
            <v>10</v>
          </cell>
          <cell r="F15" t="str">
            <v>ｍ</v>
          </cell>
          <cell r="G15">
            <v>44</v>
          </cell>
        </row>
        <row r="16">
          <cell r="C16">
            <v>11</v>
          </cell>
          <cell r="F16" t="str">
            <v>ｍ</v>
          </cell>
          <cell r="G16">
            <v>583</v>
          </cell>
        </row>
        <row r="17">
          <cell r="C17">
            <v>12</v>
          </cell>
        </row>
        <row r="18">
          <cell r="C18">
            <v>13</v>
          </cell>
        </row>
        <row r="19">
          <cell r="C19">
            <v>14</v>
          </cell>
        </row>
        <row r="20">
          <cell r="C20">
            <v>15</v>
          </cell>
        </row>
        <row r="21">
          <cell r="C21">
            <v>16</v>
          </cell>
        </row>
        <row r="22">
          <cell r="C22">
            <v>17</v>
          </cell>
        </row>
        <row r="23">
          <cell r="C23">
            <v>18</v>
          </cell>
        </row>
        <row r="24">
          <cell r="C24">
            <v>19</v>
          </cell>
        </row>
        <row r="25">
          <cell r="C25">
            <v>20</v>
          </cell>
        </row>
        <row r="26">
          <cell r="C26">
            <v>21</v>
          </cell>
        </row>
        <row r="27">
          <cell r="C27">
            <v>22</v>
          </cell>
        </row>
        <row r="28">
          <cell r="C28">
            <v>23</v>
          </cell>
        </row>
        <row r="29">
          <cell r="C29">
            <v>24</v>
          </cell>
        </row>
        <row r="30">
          <cell r="C30">
            <v>25</v>
          </cell>
        </row>
        <row r="31">
          <cell r="C31">
            <v>26</v>
          </cell>
        </row>
        <row r="32">
          <cell r="C32">
            <v>27</v>
          </cell>
        </row>
        <row r="33">
          <cell r="C33">
            <v>28</v>
          </cell>
        </row>
        <row r="34">
          <cell r="C34">
            <v>29</v>
          </cell>
        </row>
        <row r="35">
          <cell r="C35">
            <v>30</v>
          </cell>
        </row>
        <row r="36">
          <cell r="C36">
            <v>31</v>
          </cell>
        </row>
        <row r="37">
          <cell r="C37">
            <v>32</v>
          </cell>
        </row>
        <row r="38">
          <cell r="C38">
            <v>33</v>
          </cell>
        </row>
        <row r="39">
          <cell r="C39">
            <v>34</v>
          </cell>
        </row>
        <row r="40">
          <cell r="C40">
            <v>35</v>
          </cell>
        </row>
        <row r="41">
          <cell r="C41">
            <v>36</v>
          </cell>
        </row>
        <row r="42">
          <cell r="C42">
            <v>37</v>
          </cell>
        </row>
        <row r="43">
          <cell r="C43">
            <v>38</v>
          </cell>
        </row>
        <row r="44">
          <cell r="C44">
            <v>39</v>
          </cell>
        </row>
        <row r="45">
          <cell r="C45">
            <v>40</v>
          </cell>
        </row>
        <row r="46">
          <cell r="C46">
            <v>41</v>
          </cell>
        </row>
        <row r="47">
          <cell r="C47">
            <v>42</v>
          </cell>
        </row>
        <row r="48">
          <cell r="C48">
            <v>43</v>
          </cell>
        </row>
        <row r="49">
          <cell r="C49">
            <v>44</v>
          </cell>
        </row>
        <row r="50">
          <cell r="C50">
            <v>45</v>
          </cell>
        </row>
        <row r="51">
          <cell r="C51">
            <v>46</v>
          </cell>
        </row>
        <row r="52">
          <cell r="C52">
            <v>47</v>
          </cell>
        </row>
        <row r="53">
          <cell r="C53">
            <v>48</v>
          </cell>
        </row>
        <row r="54">
          <cell r="C54">
            <v>49</v>
          </cell>
        </row>
        <row r="55">
          <cell r="C55">
            <v>50</v>
          </cell>
        </row>
        <row r="56">
          <cell r="C56">
            <v>51</v>
          </cell>
        </row>
        <row r="57">
          <cell r="C57">
            <v>52</v>
          </cell>
        </row>
        <row r="58">
          <cell r="C58">
            <v>53</v>
          </cell>
        </row>
        <row r="59">
          <cell r="C59">
            <v>54</v>
          </cell>
        </row>
        <row r="60">
          <cell r="C60">
            <v>55</v>
          </cell>
        </row>
        <row r="61">
          <cell r="C61">
            <v>56</v>
          </cell>
        </row>
        <row r="62">
          <cell r="C62">
            <v>57</v>
          </cell>
        </row>
        <row r="63">
          <cell r="C63">
            <v>58</v>
          </cell>
        </row>
        <row r="64">
          <cell r="C64">
            <v>59</v>
          </cell>
        </row>
        <row r="65">
          <cell r="C65">
            <v>60</v>
          </cell>
        </row>
        <row r="66">
          <cell r="C66">
            <v>61</v>
          </cell>
        </row>
        <row r="67">
          <cell r="C67">
            <v>62</v>
          </cell>
        </row>
        <row r="68">
          <cell r="C68">
            <v>63</v>
          </cell>
        </row>
        <row r="69">
          <cell r="C69">
            <v>64</v>
          </cell>
        </row>
        <row r="70">
          <cell r="C70">
            <v>65</v>
          </cell>
        </row>
        <row r="71">
          <cell r="C71">
            <v>66</v>
          </cell>
        </row>
        <row r="72">
          <cell r="C72">
            <v>67</v>
          </cell>
        </row>
        <row r="73">
          <cell r="C73">
            <v>68</v>
          </cell>
        </row>
        <row r="74">
          <cell r="C74">
            <v>69</v>
          </cell>
        </row>
        <row r="75">
          <cell r="C75">
            <v>70</v>
          </cell>
        </row>
        <row r="76">
          <cell r="C76">
            <v>71</v>
          </cell>
        </row>
        <row r="77">
          <cell r="C77">
            <v>72</v>
          </cell>
        </row>
        <row r="78">
          <cell r="C78">
            <v>73</v>
          </cell>
        </row>
        <row r="79">
          <cell r="C79">
            <v>74</v>
          </cell>
        </row>
        <row r="80">
          <cell r="C80">
            <v>75</v>
          </cell>
        </row>
        <row r="81">
          <cell r="C81">
            <v>76</v>
          </cell>
        </row>
        <row r="82">
          <cell r="C82">
            <v>77</v>
          </cell>
        </row>
        <row r="83">
          <cell r="C83">
            <v>78</v>
          </cell>
        </row>
        <row r="84">
          <cell r="C84">
            <v>79</v>
          </cell>
        </row>
        <row r="85">
          <cell r="C85">
            <v>80</v>
          </cell>
        </row>
        <row r="86">
          <cell r="C86">
            <v>81</v>
          </cell>
        </row>
        <row r="87">
          <cell r="C87">
            <v>82</v>
          </cell>
        </row>
        <row r="88">
          <cell r="C88">
            <v>83</v>
          </cell>
        </row>
        <row r="89">
          <cell r="C89">
            <v>84</v>
          </cell>
        </row>
        <row r="90">
          <cell r="C90">
            <v>85</v>
          </cell>
        </row>
        <row r="91">
          <cell r="C91">
            <v>86</v>
          </cell>
        </row>
        <row r="92">
          <cell r="C92">
            <v>87</v>
          </cell>
        </row>
        <row r="93">
          <cell r="C93">
            <v>88</v>
          </cell>
        </row>
        <row r="94">
          <cell r="C94">
            <v>89</v>
          </cell>
        </row>
        <row r="95">
          <cell r="C95">
            <v>90</v>
          </cell>
        </row>
        <row r="96">
          <cell r="C96">
            <v>91</v>
          </cell>
        </row>
        <row r="97">
          <cell r="C97">
            <v>92</v>
          </cell>
        </row>
        <row r="98">
          <cell r="C98">
            <v>93</v>
          </cell>
        </row>
        <row r="99">
          <cell r="C99">
            <v>94</v>
          </cell>
        </row>
        <row r="100">
          <cell r="C100">
            <v>95</v>
          </cell>
        </row>
        <row r="101">
          <cell r="C101">
            <v>96</v>
          </cell>
        </row>
        <row r="102">
          <cell r="C102">
            <v>97</v>
          </cell>
        </row>
        <row r="103">
          <cell r="C103">
            <v>98</v>
          </cell>
        </row>
        <row r="104">
          <cell r="C104">
            <v>99</v>
          </cell>
        </row>
        <row r="105">
          <cell r="C105">
            <v>100</v>
          </cell>
        </row>
        <row r="106">
          <cell r="C106">
            <v>101</v>
          </cell>
        </row>
        <row r="107">
          <cell r="C107">
            <v>102</v>
          </cell>
        </row>
        <row r="108">
          <cell r="C108">
            <v>103</v>
          </cell>
        </row>
        <row r="109">
          <cell r="C109">
            <v>104</v>
          </cell>
        </row>
        <row r="110">
          <cell r="C110">
            <v>105</v>
          </cell>
        </row>
        <row r="111">
          <cell r="C111">
            <v>106</v>
          </cell>
        </row>
        <row r="112">
          <cell r="C112">
            <v>107</v>
          </cell>
        </row>
        <row r="113">
          <cell r="C113">
            <v>108</v>
          </cell>
        </row>
        <row r="114">
          <cell r="C114">
            <v>109</v>
          </cell>
        </row>
        <row r="115">
          <cell r="C115">
            <v>110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一覧"/>
      <sheetName val="作業日当り作業量"/>
    </sheetNames>
    <sheetDataSet>
      <sheetData sheetId="0">
        <row r="3">
          <cell r="E3" t="str">
            <v>国道322号嘉麻バイパス函渠工設置工事（2工区）</v>
          </cell>
        </row>
        <row r="6">
          <cell r="C6">
            <v>1</v>
          </cell>
          <cell r="F6" t="str">
            <v>ｍ</v>
          </cell>
          <cell r="G6">
            <v>84</v>
          </cell>
        </row>
        <row r="7">
          <cell r="C7">
            <v>2</v>
          </cell>
          <cell r="F7" t="str">
            <v>箇所</v>
          </cell>
          <cell r="G7">
            <v>21</v>
          </cell>
        </row>
        <row r="8">
          <cell r="C8">
            <v>3</v>
          </cell>
          <cell r="F8" t="str">
            <v>本</v>
          </cell>
          <cell r="G8">
            <v>168</v>
          </cell>
        </row>
        <row r="9">
          <cell r="C9">
            <v>4</v>
          </cell>
          <cell r="F9" t="str">
            <v>箇所</v>
          </cell>
          <cell r="G9">
            <v>168</v>
          </cell>
        </row>
        <row r="10">
          <cell r="C10">
            <v>5</v>
          </cell>
          <cell r="F10" t="str">
            <v>箇所</v>
          </cell>
          <cell r="G10">
            <v>210</v>
          </cell>
        </row>
        <row r="11">
          <cell r="C11">
            <v>6</v>
          </cell>
          <cell r="F11" t="str">
            <v>函体</v>
          </cell>
          <cell r="G11">
            <v>21</v>
          </cell>
          <cell r="H11" t="str">
            <v>接合部および定着部の充填工含む</v>
          </cell>
        </row>
        <row r="12">
          <cell r="C12">
            <v>7</v>
          </cell>
          <cell r="F12" t="str">
            <v>ｍ</v>
          </cell>
          <cell r="G12">
            <v>710</v>
          </cell>
        </row>
        <row r="13">
          <cell r="C13">
            <v>8</v>
          </cell>
          <cell r="F13" t="str">
            <v>ｍ</v>
          </cell>
          <cell r="G13">
            <v>708</v>
          </cell>
        </row>
        <row r="14">
          <cell r="C14">
            <v>9</v>
          </cell>
          <cell r="F14" t="str">
            <v>ｍ</v>
          </cell>
          <cell r="G14">
            <v>126</v>
          </cell>
        </row>
        <row r="15">
          <cell r="C15">
            <v>10</v>
          </cell>
          <cell r="F15" t="str">
            <v>ｍ</v>
          </cell>
          <cell r="G15">
            <v>42</v>
          </cell>
        </row>
        <row r="16">
          <cell r="C16">
            <v>11</v>
          </cell>
          <cell r="F16" t="str">
            <v>ｍ</v>
          </cell>
          <cell r="G16">
            <v>579</v>
          </cell>
        </row>
        <row r="17">
          <cell r="C17">
            <v>12</v>
          </cell>
        </row>
        <row r="18">
          <cell r="C18">
            <v>13</v>
          </cell>
        </row>
        <row r="19">
          <cell r="C19">
            <v>14</v>
          </cell>
        </row>
        <row r="20">
          <cell r="C20">
            <v>15</v>
          </cell>
        </row>
        <row r="21">
          <cell r="C21">
            <v>16</v>
          </cell>
        </row>
        <row r="22">
          <cell r="C22">
            <v>17</v>
          </cell>
        </row>
        <row r="23">
          <cell r="C23">
            <v>18</v>
          </cell>
        </row>
        <row r="24">
          <cell r="C24">
            <v>19</v>
          </cell>
        </row>
        <row r="25">
          <cell r="C25">
            <v>20</v>
          </cell>
        </row>
        <row r="26">
          <cell r="C26">
            <v>21</v>
          </cell>
        </row>
        <row r="27">
          <cell r="C27">
            <v>22</v>
          </cell>
        </row>
        <row r="28">
          <cell r="C28">
            <v>23</v>
          </cell>
        </row>
        <row r="29">
          <cell r="C29">
            <v>24</v>
          </cell>
        </row>
        <row r="30">
          <cell r="C30">
            <v>25</v>
          </cell>
        </row>
        <row r="31">
          <cell r="C31">
            <v>26</v>
          </cell>
        </row>
        <row r="32">
          <cell r="C32">
            <v>27</v>
          </cell>
        </row>
        <row r="33">
          <cell r="C33">
            <v>28</v>
          </cell>
        </row>
        <row r="34">
          <cell r="C34">
            <v>29</v>
          </cell>
        </row>
        <row r="35">
          <cell r="C35">
            <v>30</v>
          </cell>
        </row>
        <row r="36">
          <cell r="C36">
            <v>31</v>
          </cell>
        </row>
        <row r="37">
          <cell r="C37">
            <v>32</v>
          </cell>
        </row>
        <row r="38">
          <cell r="C38">
            <v>33</v>
          </cell>
        </row>
        <row r="39">
          <cell r="C39">
            <v>34</v>
          </cell>
        </row>
        <row r="40">
          <cell r="C40">
            <v>35</v>
          </cell>
        </row>
        <row r="41">
          <cell r="C41">
            <v>36</v>
          </cell>
        </row>
        <row r="42">
          <cell r="C42">
            <v>37</v>
          </cell>
        </row>
        <row r="43">
          <cell r="C43">
            <v>38</v>
          </cell>
        </row>
        <row r="44">
          <cell r="C44">
            <v>39</v>
          </cell>
        </row>
        <row r="45">
          <cell r="C45">
            <v>40</v>
          </cell>
        </row>
        <row r="46">
          <cell r="C46">
            <v>41</v>
          </cell>
        </row>
        <row r="47">
          <cell r="C47">
            <v>42</v>
          </cell>
        </row>
        <row r="48">
          <cell r="C48">
            <v>43</v>
          </cell>
        </row>
        <row r="49">
          <cell r="C49">
            <v>44</v>
          </cell>
        </row>
        <row r="50">
          <cell r="C50">
            <v>45</v>
          </cell>
        </row>
        <row r="51">
          <cell r="C51">
            <v>46</v>
          </cell>
        </row>
        <row r="52">
          <cell r="C52">
            <v>47</v>
          </cell>
        </row>
        <row r="53">
          <cell r="C53">
            <v>48</v>
          </cell>
        </row>
        <row r="54">
          <cell r="C54">
            <v>49</v>
          </cell>
        </row>
        <row r="55">
          <cell r="C55">
            <v>50</v>
          </cell>
        </row>
        <row r="56">
          <cell r="C56">
            <v>51</v>
          </cell>
        </row>
        <row r="57">
          <cell r="C57">
            <v>52</v>
          </cell>
        </row>
        <row r="58">
          <cell r="C58">
            <v>53</v>
          </cell>
        </row>
        <row r="59">
          <cell r="C59">
            <v>54</v>
          </cell>
        </row>
        <row r="60">
          <cell r="C60">
            <v>55</v>
          </cell>
        </row>
        <row r="61">
          <cell r="C61">
            <v>56</v>
          </cell>
        </row>
        <row r="62">
          <cell r="C62">
            <v>57</v>
          </cell>
        </row>
        <row r="63">
          <cell r="C63">
            <v>58</v>
          </cell>
        </row>
        <row r="64">
          <cell r="C64">
            <v>59</v>
          </cell>
        </row>
        <row r="65">
          <cell r="C65">
            <v>60</v>
          </cell>
        </row>
        <row r="66">
          <cell r="C66">
            <v>61</v>
          </cell>
        </row>
        <row r="67">
          <cell r="C67">
            <v>62</v>
          </cell>
        </row>
        <row r="68">
          <cell r="C68">
            <v>63</v>
          </cell>
        </row>
        <row r="69">
          <cell r="C69">
            <v>64</v>
          </cell>
        </row>
        <row r="70">
          <cell r="C70">
            <v>65</v>
          </cell>
        </row>
        <row r="71">
          <cell r="C71">
            <v>66</v>
          </cell>
        </row>
        <row r="72">
          <cell r="C72">
            <v>67</v>
          </cell>
        </row>
        <row r="73">
          <cell r="C73">
            <v>68</v>
          </cell>
        </row>
        <row r="74">
          <cell r="C74">
            <v>69</v>
          </cell>
        </row>
        <row r="75">
          <cell r="C75">
            <v>70</v>
          </cell>
        </row>
        <row r="76">
          <cell r="C76">
            <v>71</v>
          </cell>
        </row>
        <row r="77">
          <cell r="C77">
            <v>72</v>
          </cell>
        </row>
        <row r="78">
          <cell r="C78">
            <v>73</v>
          </cell>
        </row>
        <row r="79">
          <cell r="C79">
            <v>74</v>
          </cell>
        </row>
        <row r="80">
          <cell r="C80">
            <v>75</v>
          </cell>
        </row>
        <row r="81">
          <cell r="C81">
            <v>76</v>
          </cell>
        </row>
        <row r="82">
          <cell r="C82">
            <v>77</v>
          </cell>
        </row>
        <row r="83">
          <cell r="C83">
            <v>78</v>
          </cell>
        </row>
        <row r="84">
          <cell r="C84">
            <v>79</v>
          </cell>
        </row>
        <row r="85">
          <cell r="C85">
            <v>80</v>
          </cell>
        </row>
        <row r="86">
          <cell r="C86">
            <v>81</v>
          </cell>
        </row>
        <row r="87">
          <cell r="C87">
            <v>82</v>
          </cell>
        </row>
        <row r="88">
          <cell r="C88">
            <v>83</v>
          </cell>
        </row>
        <row r="89">
          <cell r="C89">
            <v>84</v>
          </cell>
        </row>
        <row r="90">
          <cell r="C90">
            <v>85</v>
          </cell>
        </row>
        <row r="91">
          <cell r="C91">
            <v>86</v>
          </cell>
        </row>
        <row r="92">
          <cell r="C92">
            <v>87</v>
          </cell>
        </row>
        <row r="93">
          <cell r="C93">
            <v>88</v>
          </cell>
        </row>
        <row r="94">
          <cell r="C94">
            <v>89</v>
          </cell>
        </row>
        <row r="95">
          <cell r="C95">
            <v>90</v>
          </cell>
        </row>
        <row r="96">
          <cell r="C96">
            <v>91</v>
          </cell>
        </row>
        <row r="97">
          <cell r="C97">
            <v>92</v>
          </cell>
        </row>
        <row r="98">
          <cell r="C98">
            <v>93</v>
          </cell>
        </row>
        <row r="99">
          <cell r="C99">
            <v>94</v>
          </cell>
        </row>
        <row r="100">
          <cell r="C100">
            <v>95</v>
          </cell>
        </row>
        <row r="101">
          <cell r="C101">
            <v>96</v>
          </cell>
        </row>
        <row r="102">
          <cell r="C102">
            <v>97</v>
          </cell>
        </row>
        <row r="103">
          <cell r="C103">
            <v>98</v>
          </cell>
        </row>
        <row r="104">
          <cell r="C104">
            <v>99</v>
          </cell>
        </row>
        <row r="105">
          <cell r="C105">
            <v>100</v>
          </cell>
        </row>
        <row r="106">
          <cell r="C106">
            <v>101</v>
          </cell>
        </row>
        <row r="107">
          <cell r="C107">
            <v>102</v>
          </cell>
        </row>
        <row r="108">
          <cell r="C108">
            <v>103</v>
          </cell>
        </row>
        <row r="109">
          <cell r="C109">
            <v>104</v>
          </cell>
        </row>
        <row r="110">
          <cell r="C110">
            <v>105</v>
          </cell>
        </row>
        <row r="111">
          <cell r="C111">
            <v>106</v>
          </cell>
        </row>
        <row r="112">
          <cell r="C112">
            <v>107</v>
          </cell>
        </row>
        <row r="113">
          <cell r="C113">
            <v>108</v>
          </cell>
        </row>
        <row r="114">
          <cell r="C114">
            <v>109</v>
          </cell>
        </row>
        <row r="115">
          <cell r="C115">
            <v>110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5"/>
  <sheetViews>
    <sheetView tabSelected="1" zoomScaleSheetLayoutView="75" workbookViewId="0"/>
  </sheetViews>
  <sheetFormatPr defaultColWidth="9" defaultRowHeight="13.5"/>
  <cols>
    <col min="1" max="1" width="8.875" style="1" customWidth="1"/>
    <col min="2" max="2" width="45.625" style="1" customWidth="1"/>
    <col min="3" max="3" width="12.125" style="1" customWidth="1"/>
    <col min="4" max="4" width="7.5" style="1" customWidth="1"/>
    <col min="5" max="5" width="13.625" style="1" customWidth="1"/>
    <col min="6" max="6" width="16.125" style="1" customWidth="1"/>
    <col min="7" max="7" width="16" style="1" customWidth="1"/>
    <col min="8" max="8" width="30.125" style="1" customWidth="1"/>
    <col min="9" max="9" width="8.875" style="1" customWidth="1"/>
    <col min="10" max="10" width="9" style="1" customWidth="1"/>
    <col min="11" max="16384" width="9" style="1"/>
  </cols>
  <sheetData>
    <row r="1" spans="1:9" ht="48.75" customHeight="1">
      <c r="A1" s="75"/>
      <c r="B1" s="75"/>
      <c r="C1" s="75"/>
      <c r="D1" s="75"/>
      <c r="E1" s="75"/>
      <c r="F1" s="75"/>
      <c r="G1" s="75"/>
      <c r="H1" s="75"/>
      <c r="I1" s="75"/>
    </row>
    <row r="2" spans="1:9" ht="15.75" customHeight="1">
      <c r="A2" s="75"/>
      <c r="B2" s="43" t="s">
        <v>16</v>
      </c>
      <c r="C2" s="43"/>
      <c r="D2" s="43"/>
      <c r="E2" s="43"/>
      <c r="F2" s="43"/>
      <c r="G2" s="43"/>
      <c r="H2" s="54"/>
      <c r="I2" s="75"/>
    </row>
    <row r="3" spans="1:9" ht="13.5" customHeight="1">
      <c r="A3" s="75"/>
      <c r="B3" s="2"/>
      <c r="C3" s="5"/>
      <c r="D3" s="5"/>
      <c r="E3" s="5"/>
      <c r="F3" s="5"/>
      <c r="G3" s="5"/>
      <c r="H3" s="7"/>
      <c r="I3" s="75"/>
    </row>
    <row r="4" spans="1:9" ht="20.25" customHeight="1">
      <c r="A4" s="75"/>
      <c r="B4" s="62"/>
      <c r="C4" s="225" t="s">
        <v>394</v>
      </c>
      <c r="D4" s="225"/>
      <c r="E4" s="225"/>
      <c r="F4" s="225"/>
      <c r="G4" s="74"/>
      <c r="H4" s="4"/>
      <c r="I4" s="75"/>
    </row>
    <row r="5" spans="1:9" ht="13.5" customHeight="1">
      <c r="A5" s="75"/>
      <c r="B5" s="3"/>
      <c r="C5" s="6"/>
      <c r="D5" s="6"/>
      <c r="E5" s="6"/>
      <c r="F5" s="6"/>
      <c r="G5" s="6"/>
      <c r="H5" s="18" t="s">
        <v>19</v>
      </c>
      <c r="I5" s="75"/>
    </row>
    <row r="6" spans="1:9" ht="36" customHeight="1">
      <c r="A6" s="75"/>
      <c r="B6" s="49" t="s">
        <v>5</v>
      </c>
      <c r="C6" s="73" t="s">
        <v>7</v>
      </c>
      <c r="D6" s="50" t="s">
        <v>1</v>
      </c>
      <c r="E6" s="51" t="s">
        <v>8</v>
      </c>
      <c r="F6" s="50" t="s">
        <v>3</v>
      </c>
      <c r="G6" s="51" t="s">
        <v>4</v>
      </c>
      <c r="H6" s="44" t="s">
        <v>9</v>
      </c>
      <c r="I6" s="75"/>
    </row>
    <row r="7" spans="1:9" ht="12" customHeight="1">
      <c r="A7" s="75"/>
      <c r="B7" s="70" t="s">
        <v>15</v>
      </c>
      <c r="C7" s="29"/>
      <c r="D7" s="30"/>
      <c r="E7" s="90"/>
      <c r="F7" s="93"/>
      <c r="G7" s="31"/>
      <c r="H7" s="59"/>
      <c r="I7" s="75"/>
    </row>
    <row r="8" spans="1:9" ht="12" customHeight="1">
      <c r="A8" s="75"/>
      <c r="B8" s="67" t="s">
        <v>21</v>
      </c>
      <c r="C8" s="19"/>
      <c r="D8" s="23"/>
      <c r="E8" s="88"/>
      <c r="F8" s="91"/>
      <c r="G8" s="24"/>
      <c r="H8" s="63"/>
      <c r="I8" s="75"/>
    </row>
    <row r="9" spans="1:9" ht="12" customHeight="1">
      <c r="A9" s="75"/>
      <c r="B9" s="67" t="s">
        <v>21</v>
      </c>
      <c r="C9" s="19"/>
      <c r="D9" s="20"/>
      <c r="E9" s="88"/>
      <c r="F9" s="91"/>
      <c r="G9" s="22"/>
      <c r="H9" s="64"/>
      <c r="I9" s="75"/>
    </row>
    <row r="10" spans="1:9" ht="12" customHeight="1">
      <c r="A10" s="75"/>
      <c r="B10" s="68" t="s">
        <v>21</v>
      </c>
      <c r="C10" s="25"/>
      <c r="D10" s="26"/>
      <c r="E10" s="89"/>
      <c r="F10" s="92"/>
      <c r="G10" s="60"/>
      <c r="H10" s="65"/>
      <c r="I10" s="75"/>
    </row>
    <row r="11" spans="1:9" ht="12" customHeight="1">
      <c r="A11" s="75"/>
      <c r="B11" s="67" t="s">
        <v>25</v>
      </c>
      <c r="C11" s="19"/>
      <c r="D11" s="23"/>
      <c r="E11" s="88"/>
      <c r="F11" s="91"/>
      <c r="G11" s="22"/>
      <c r="H11" s="57"/>
      <c r="I11" s="75"/>
    </row>
    <row r="12" spans="1:9" ht="12" customHeight="1">
      <c r="A12" s="75"/>
      <c r="B12" s="67" t="s">
        <v>21</v>
      </c>
      <c r="C12" s="19"/>
      <c r="D12" s="20"/>
      <c r="E12" s="88"/>
      <c r="F12" s="91"/>
      <c r="G12" s="24"/>
      <c r="H12" s="63"/>
      <c r="I12" s="75"/>
    </row>
    <row r="13" spans="1:9" ht="12" customHeight="1">
      <c r="A13" s="75"/>
      <c r="B13" s="67" t="s">
        <v>22</v>
      </c>
      <c r="C13" s="19"/>
      <c r="D13" s="20"/>
      <c r="E13" s="88"/>
      <c r="F13" s="91"/>
      <c r="G13" s="22"/>
      <c r="H13" s="64"/>
      <c r="I13" s="75"/>
    </row>
    <row r="14" spans="1:9" ht="12" customHeight="1">
      <c r="A14" s="75"/>
      <c r="B14" s="68" t="s">
        <v>22</v>
      </c>
      <c r="C14" s="25"/>
      <c r="D14" s="40"/>
      <c r="E14" s="89"/>
      <c r="F14" s="92"/>
      <c r="G14" s="60"/>
      <c r="H14" s="65"/>
      <c r="I14" s="75"/>
    </row>
    <row r="15" spans="1:9" ht="12" customHeight="1">
      <c r="A15" s="75"/>
      <c r="B15" s="67" t="s">
        <v>26</v>
      </c>
      <c r="C15" s="19"/>
      <c r="D15" s="23"/>
      <c r="E15" s="88"/>
      <c r="F15" s="91"/>
      <c r="G15" s="22"/>
      <c r="H15" s="57"/>
      <c r="I15" s="75"/>
    </row>
    <row r="16" spans="1:9" ht="12" customHeight="1">
      <c r="A16" s="75"/>
      <c r="B16" s="67" t="s">
        <v>21</v>
      </c>
      <c r="C16" s="19"/>
      <c r="D16" s="20"/>
      <c r="E16" s="88"/>
      <c r="F16" s="91"/>
      <c r="G16" s="24"/>
      <c r="H16" s="63"/>
      <c r="I16" s="75"/>
    </row>
    <row r="17" spans="1:9" ht="12" customHeight="1">
      <c r="A17" s="75"/>
      <c r="B17" s="67" t="s">
        <v>27</v>
      </c>
      <c r="C17" s="19"/>
      <c r="D17" s="20"/>
      <c r="E17" s="88"/>
      <c r="F17" s="91"/>
      <c r="G17" s="22"/>
      <c r="H17" s="64"/>
      <c r="I17" s="75"/>
    </row>
    <row r="18" spans="1:9" ht="12" customHeight="1">
      <c r="A18" s="75"/>
      <c r="B18" s="68" t="s">
        <v>27</v>
      </c>
      <c r="C18" s="25"/>
      <c r="D18" s="40"/>
      <c r="E18" s="89"/>
      <c r="F18" s="92"/>
      <c r="G18" s="60"/>
      <c r="H18" s="65"/>
      <c r="I18" s="75"/>
    </row>
    <row r="19" spans="1:9" ht="12" customHeight="1">
      <c r="A19" s="75"/>
      <c r="B19" s="67" t="s">
        <v>28</v>
      </c>
      <c r="C19" s="19"/>
      <c r="D19" s="23"/>
      <c r="E19" s="88"/>
      <c r="F19" s="91"/>
      <c r="G19" s="22"/>
      <c r="H19" s="57"/>
      <c r="I19" s="75"/>
    </row>
    <row r="20" spans="1:9" ht="12" customHeight="1">
      <c r="A20" s="75"/>
      <c r="B20" s="67" t="s">
        <v>21</v>
      </c>
      <c r="C20" s="19"/>
      <c r="D20" s="20"/>
      <c r="E20" s="88"/>
      <c r="F20" s="91"/>
      <c r="G20" s="24"/>
      <c r="H20" s="63"/>
      <c r="I20" s="75"/>
    </row>
    <row r="21" spans="1:9" ht="12" customHeight="1">
      <c r="A21" s="75"/>
      <c r="B21" s="67" t="s">
        <v>29</v>
      </c>
      <c r="C21" s="19"/>
      <c r="D21" s="20"/>
      <c r="E21" s="88"/>
      <c r="F21" s="91"/>
      <c r="G21" s="22"/>
      <c r="H21" s="64"/>
      <c r="I21" s="75"/>
    </row>
    <row r="22" spans="1:9" ht="12" customHeight="1">
      <c r="A22" s="75"/>
      <c r="B22" s="68" t="s">
        <v>29</v>
      </c>
      <c r="C22" s="25"/>
      <c r="D22" s="40"/>
      <c r="E22" s="89"/>
      <c r="F22" s="92"/>
      <c r="G22" s="60"/>
      <c r="H22" s="65"/>
      <c r="I22" s="75"/>
    </row>
    <row r="23" spans="1:9" ht="12" customHeight="1">
      <c r="A23" s="75"/>
      <c r="B23" s="67" t="s">
        <v>30</v>
      </c>
      <c r="C23" s="19"/>
      <c r="D23" s="23"/>
      <c r="E23" s="88"/>
      <c r="F23" s="91"/>
      <c r="G23" s="22"/>
      <c r="H23" s="57"/>
      <c r="I23" s="75"/>
    </row>
    <row r="24" spans="1:9" ht="12" customHeight="1">
      <c r="A24" s="75"/>
      <c r="B24" s="67" t="s">
        <v>21</v>
      </c>
      <c r="C24" s="19"/>
      <c r="D24" s="20"/>
      <c r="E24" s="88"/>
      <c r="F24" s="91"/>
      <c r="G24" s="24"/>
      <c r="H24" s="63"/>
      <c r="I24" s="75"/>
    </row>
    <row r="25" spans="1:9" ht="12" customHeight="1">
      <c r="A25" s="75"/>
      <c r="B25" s="67" t="s">
        <v>31</v>
      </c>
      <c r="C25" s="19"/>
      <c r="D25" s="20"/>
      <c r="E25" s="88"/>
      <c r="F25" s="91"/>
      <c r="G25" s="22"/>
      <c r="H25" s="64"/>
      <c r="I25" s="75"/>
    </row>
    <row r="26" spans="1:9" ht="12" customHeight="1">
      <c r="A26" s="75"/>
      <c r="B26" s="68" t="s">
        <v>31</v>
      </c>
      <c r="C26" s="25"/>
      <c r="D26" s="40"/>
      <c r="E26" s="89"/>
      <c r="F26" s="92"/>
      <c r="G26" s="60"/>
      <c r="H26" s="65"/>
      <c r="I26" s="75"/>
    </row>
    <row r="27" spans="1:9" ht="12" customHeight="1">
      <c r="A27" s="75"/>
      <c r="B27" s="67" t="s">
        <v>32</v>
      </c>
      <c r="C27" s="233"/>
      <c r="D27" s="23"/>
      <c r="E27" s="88"/>
      <c r="F27" s="91"/>
      <c r="G27" s="22"/>
      <c r="H27" s="57"/>
      <c r="I27" s="75"/>
    </row>
    <row r="28" spans="1:9" ht="12" customHeight="1">
      <c r="A28" s="75"/>
      <c r="B28" s="67" t="s">
        <v>33</v>
      </c>
      <c r="C28" s="227"/>
      <c r="D28" s="20"/>
      <c r="E28" s="88"/>
      <c r="F28" s="91"/>
      <c r="G28" s="24"/>
      <c r="H28" s="63"/>
      <c r="I28" s="75"/>
    </row>
    <row r="29" spans="1:9" ht="12" customHeight="1">
      <c r="A29" s="75"/>
      <c r="B29" s="67" t="s">
        <v>35</v>
      </c>
      <c r="C29" s="227"/>
      <c r="D29" s="20"/>
      <c r="E29" s="88"/>
      <c r="F29" s="91"/>
      <c r="G29" s="22"/>
      <c r="H29" s="64"/>
      <c r="I29" s="75"/>
    </row>
    <row r="30" spans="1:9" ht="12" customHeight="1">
      <c r="A30" s="75"/>
      <c r="B30" s="68" t="s">
        <v>36</v>
      </c>
      <c r="C30" s="228"/>
      <c r="D30" s="40" t="s">
        <v>34</v>
      </c>
      <c r="E30" s="89"/>
      <c r="F30" s="92"/>
      <c r="G30" s="60"/>
      <c r="H30" s="65"/>
      <c r="I30" s="75"/>
    </row>
    <row r="31" spans="1:9" ht="12" customHeight="1">
      <c r="A31" s="75"/>
      <c r="B31" s="67" t="s">
        <v>37</v>
      </c>
      <c r="C31" s="19"/>
      <c r="D31" s="23"/>
      <c r="E31" s="88"/>
      <c r="F31" s="91"/>
      <c r="G31" s="22"/>
      <c r="H31" s="57"/>
      <c r="I31" s="75"/>
    </row>
    <row r="32" spans="1:9" ht="12" customHeight="1">
      <c r="A32" s="75"/>
      <c r="B32" s="67" t="s">
        <v>21</v>
      </c>
      <c r="C32" s="19"/>
      <c r="D32" s="20"/>
      <c r="E32" s="88"/>
      <c r="F32" s="91"/>
      <c r="G32" s="24"/>
      <c r="H32" s="63"/>
      <c r="I32" s="75"/>
    </row>
    <row r="33" spans="1:9" ht="12" customHeight="1">
      <c r="A33" s="75"/>
      <c r="B33" s="67" t="s">
        <v>29</v>
      </c>
      <c r="C33" s="19"/>
      <c r="D33" s="20"/>
      <c r="E33" s="88"/>
      <c r="F33" s="91"/>
      <c r="G33" s="22"/>
      <c r="H33" s="64"/>
      <c r="I33" s="75"/>
    </row>
    <row r="34" spans="1:9" ht="12" customHeight="1">
      <c r="A34" s="75"/>
      <c r="B34" s="68" t="s">
        <v>29</v>
      </c>
      <c r="C34" s="25"/>
      <c r="D34" s="40"/>
      <c r="E34" s="89"/>
      <c r="F34" s="92"/>
      <c r="G34" s="60"/>
      <c r="H34" s="65"/>
      <c r="I34" s="75"/>
    </row>
    <row r="35" spans="1:9" ht="12" customHeight="1">
      <c r="A35" s="75"/>
      <c r="B35" s="67" t="s">
        <v>38</v>
      </c>
      <c r="C35" s="19"/>
      <c r="D35" s="23"/>
      <c r="E35" s="88"/>
      <c r="F35" s="91"/>
      <c r="G35" s="22"/>
      <c r="H35" s="57"/>
      <c r="I35" s="75"/>
    </row>
    <row r="36" spans="1:9" ht="12" customHeight="1">
      <c r="A36" s="75"/>
      <c r="B36" s="67" t="s">
        <v>21</v>
      </c>
      <c r="C36" s="19"/>
      <c r="D36" s="20"/>
      <c r="E36" s="88"/>
      <c r="F36" s="91"/>
      <c r="G36" s="24"/>
      <c r="H36" s="63"/>
      <c r="I36" s="75"/>
    </row>
    <row r="37" spans="1:9" ht="12" customHeight="1">
      <c r="A37" s="75"/>
      <c r="B37" s="67" t="s">
        <v>31</v>
      </c>
      <c r="C37" s="19"/>
      <c r="D37" s="20"/>
      <c r="E37" s="88"/>
      <c r="F37" s="91"/>
      <c r="G37" s="22"/>
      <c r="H37" s="64"/>
      <c r="I37" s="75"/>
    </row>
    <row r="38" spans="1:9" ht="12" customHeight="1">
      <c r="A38" s="75"/>
      <c r="B38" s="68" t="s">
        <v>31</v>
      </c>
      <c r="C38" s="25"/>
      <c r="D38" s="40"/>
      <c r="E38" s="89"/>
      <c r="F38" s="92"/>
      <c r="G38" s="60"/>
      <c r="H38" s="65"/>
      <c r="I38" s="75"/>
    </row>
    <row r="39" spans="1:9" ht="12" customHeight="1">
      <c r="A39" s="75"/>
      <c r="B39" s="71" t="s">
        <v>39</v>
      </c>
      <c r="C39" s="229"/>
      <c r="D39" s="41"/>
      <c r="E39" s="95"/>
      <c r="F39" s="97"/>
      <c r="G39" s="42"/>
      <c r="H39" s="56"/>
      <c r="I39" s="75"/>
    </row>
    <row r="40" spans="1:9" ht="12" customHeight="1">
      <c r="A40" s="75"/>
      <c r="B40" s="67" t="s">
        <v>40</v>
      </c>
      <c r="C40" s="230"/>
      <c r="D40" s="23"/>
      <c r="E40" s="88"/>
      <c r="F40" s="91"/>
      <c r="G40" s="24"/>
      <c r="H40" s="63"/>
      <c r="I40" s="75"/>
    </row>
    <row r="41" spans="1:9" ht="12" customHeight="1">
      <c r="A41" s="75"/>
      <c r="B41" s="67" t="s">
        <v>36</v>
      </c>
      <c r="C41" s="230"/>
      <c r="D41" s="20"/>
      <c r="E41" s="88"/>
      <c r="F41" s="91"/>
      <c r="G41" s="22"/>
      <c r="H41" s="64"/>
      <c r="I41" s="75"/>
    </row>
    <row r="42" spans="1:9" ht="12" customHeight="1">
      <c r="A42" s="75"/>
      <c r="B42" s="69" t="s">
        <v>36</v>
      </c>
      <c r="C42" s="232"/>
      <c r="D42" s="37" t="s">
        <v>41</v>
      </c>
      <c r="E42" s="94"/>
      <c r="F42" s="96"/>
      <c r="G42" s="61"/>
      <c r="H42" s="66"/>
      <c r="I42" s="75"/>
    </row>
    <row r="43" spans="1:9" ht="18" customHeight="1">
      <c r="A43" s="75"/>
      <c r="B43" s="45" t="s">
        <v>19</v>
      </c>
      <c r="C43" s="52"/>
      <c r="D43" s="53"/>
      <c r="E43" s="55"/>
      <c r="F43" s="52"/>
      <c r="G43" s="52"/>
      <c r="H43" s="46"/>
      <c r="I43" s="75"/>
    </row>
    <row r="44" spans="1:9" ht="18" customHeight="1">
      <c r="A44" s="75"/>
      <c r="B44" s="47" t="s">
        <v>17</v>
      </c>
      <c r="C44" s="48"/>
      <c r="D44" s="48"/>
      <c r="E44" s="48"/>
      <c r="F44" s="48"/>
      <c r="G44" s="48"/>
      <c r="H44" s="48"/>
      <c r="I44" s="75"/>
    </row>
    <row r="45" spans="1:9" ht="48.75" customHeight="1">
      <c r="A45" s="75"/>
      <c r="B45" s="75"/>
      <c r="C45" s="75"/>
      <c r="D45" s="75"/>
      <c r="E45" s="75"/>
      <c r="F45" s="75"/>
      <c r="G45" s="75"/>
      <c r="H45" s="75"/>
      <c r="I45" s="76" t="s">
        <v>19</v>
      </c>
    </row>
    <row r="46" spans="1:9" ht="48.75" customHeight="1">
      <c r="A46" s="75"/>
      <c r="B46" s="75"/>
      <c r="C46" s="75"/>
      <c r="D46" s="75"/>
      <c r="E46" s="75"/>
      <c r="F46" s="75"/>
      <c r="G46" s="75"/>
      <c r="H46" s="75"/>
      <c r="I46" s="75"/>
    </row>
    <row r="47" spans="1:9" ht="15.75" customHeight="1">
      <c r="A47" s="75"/>
      <c r="B47" s="43" t="s">
        <v>16</v>
      </c>
      <c r="C47" s="43"/>
      <c r="D47" s="43"/>
      <c r="E47" s="43"/>
      <c r="F47" s="43"/>
      <c r="G47" s="43"/>
      <c r="H47" s="54"/>
      <c r="I47" s="75"/>
    </row>
    <row r="48" spans="1:9" ht="13.5" customHeight="1">
      <c r="A48" s="75"/>
      <c r="B48" s="2"/>
      <c r="C48" s="5"/>
      <c r="D48" s="5"/>
      <c r="E48" s="5"/>
      <c r="F48" s="5"/>
      <c r="G48" s="5"/>
      <c r="H48" s="7"/>
      <c r="I48" s="75"/>
    </row>
    <row r="49" spans="1:9" ht="20.25" customHeight="1">
      <c r="A49" s="75"/>
      <c r="B49" s="62"/>
      <c r="C49" s="225" t="s">
        <v>394</v>
      </c>
      <c r="D49" s="225"/>
      <c r="E49" s="225"/>
      <c r="F49" s="225"/>
      <c r="G49" s="74"/>
      <c r="H49" s="4"/>
      <c r="I49" s="75"/>
    </row>
    <row r="50" spans="1:9" ht="13.5" customHeight="1">
      <c r="A50" s="75"/>
      <c r="B50" s="3"/>
      <c r="C50" s="6"/>
      <c r="D50" s="6"/>
      <c r="E50" s="6"/>
      <c r="F50" s="6"/>
      <c r="G50" s="6"/>
      <c r="H50" s="18" t="s">
        <v>19</v>
      </c>
      <c r="I50" s="75"/>
    </row>
    <row r="51" spans="1:9" ht="36" customHeight="1">
      <c r="A51" s="75"/>
      <c r="B51" s="49" t="s">
        <v>5</v>
      </c>
      <c r="C51" s="73" t="s">
        <v>7</v>
      </c>
      <c r="D51" s="50" t="s">
        <v>1</v>
      </c>
      <c r="E51" s="51" t="s">
        <v>8</v>
      </c>
      <c r="F51" s="50" t="s">
        <v>3</v>
      </c>
      <c r="G51" s="51" t="s">
        <v>4</v>
      </c>
      <c r="H51" s="44" t="s">
        <v>9</v>
      </c>
      <c r="I51" s="75"/>
    </row>
    <row r="52" spans="1:9" ht="12" customHeight="1">
      <c r="A52" s="75"/>
      <c r="B52" s="70" t="s">
        <v>43</v>
      </c>
      <c r="C52" s="29"/>
      <c r="D52" s="30"/>
      <c r="E52" s="90"/>
      <c r="F52" s="93"/>
      <c r="G52" s="31"/>
      <c r="H52" s="59"/>
      <c r="I52" s="75"/>
    </row>
    <row r="53" spans="1:9" ht="12" customHeight="1">
      <c r="A53" s="75"/>
      <c r="B53" s="67" t="s">
        <v>21</v>
      </c>
      <c r="C53" s="19"/>
      <c r="D53" s="23"/>
      <c r="E53" s="88"/>
      <c r="F53" s="91"/>
      <c r="G53" s="24"/>
      <c r="H53" s="63"/>
      <c r="I53" s="75"/>
    </row>
    <row r="54" spans="1:9" ht="12" customHeight="1">
      <c r="A54" s="75"/>
      <c r="B54" s="67" t="s">
        <v>31</v>
      </c>
      <c r="C54" s="19"/>
      <c r="D54" s="20"/>
      <c r="E54" s="88"/>
      <c r="F54" s="91"/>
      <c r="G54" s="22"/>
      <c r="H54" s="64"/>
      <c r="I54" s="75"/>
    </row>
    <row r="55" spans="1:9" ht="12" customHeight="1">
      <c r="A55" s="75"/>
      <c r="B55" s="68" t="s">
        <v>31</v>
      </c>
      <c r="C55" s="25"/>
      <c r="D55" s="26"/>
      <c r="E55" s="89"/>
      <c r="F55" s="92"/>
      <c r="G55" s="60"/>
      <c r="H55" s="65"/>
      <c r="I55" s="75"/>
    </row>
    <row r="56" spans="1:9" ht="12" customHeight="1">
      <c r="A56" s="75"/>
      <c r="B56" s="67" t="s">
        <v>44</v>
      </c>
      <c r="C56" s="233"/>
      <c r="D56" s="23"/>
      <c r="E56" s="88"/>
      <c r="F56" s="91"/>
      <c r="G56" s="22"/>
      <c r="H56" s="57"/>
      <c r="I56" s="75"/>
    </row>
    <row r="57" spans="1:9" ht="12" customHeight="1">
      <c r="A57" s="75"/>
      <c r="B57" s="67" t="s">
        <v>45</v>
      </c>
      <c r="C57" s="227"/>
      <c r="D57" s="20"/>
      <c r="E57" s="88"/>
      <c r="F57" s="91"/>
      <c r="G57" s="24"/>
      <c r="H57" s="63"/>
      <c r="I57" s="75"/>
    </row>
    <row r="58" spans="1:9" ht="12" customHeight="1">
      <c r="A58" s="75"/>
      <c r="B58" s="67" t="s">
        <v>46</v>
      </c>
      <c r="C58" s="227"/>
      <c r="D58" s="20"/>
      <c r="E58" s="88"/>
      <c r="F58" s="91"/>
      <c r="G58" s="22"/>
      <c r="H58" s="64"/>
      <c r="I58" s="75"/>
    </row>
    <row r="59" spans="1:9" ht="12" customHeight="1">
      <c r="A59" s="75"/>
      <c r="B59" s="68" t="s">
        <v>36</v>
      </c>
      <c r="C59" s="228"/>
      <c r="D59" s="40" t="s">
        <v>41</v>
      </c>
      <c r="E59" s="89"/>
      <c r="F59" s="92"/>
      <c r="G59" s="60"/>
      <c r="H59" s="65"/>
      <c r="I59" s="75"/>
    </row>
    <row r="60" spans="1:9" ht="12" customHeight="1">
      <c r="A60" s="75"/>
      <c r="B60" s="67" t="s">
        <v>47</v>
      </c>
      <c r="C60" s="19"/>
      <c r="D60" s="23"/>
      <c r="E60" s="88"/>
      <c r="F60" s="91"/>
      <c r="G60" s="22"/>
      <c r="H60" s="57"/>
      <c r="I60" s="75"/>
    </row>
    <row r="61" spans="1:9" ht="12" customHeight="1">
      <c r="A61" s="75"/>
      <c r="B61" s="67" t="s">
        <v>21</v>
      </c>
      <c r="C61" s="19"/>
      <c r="D61" s="20"/>
      <c r="E61" s="88"/>
      <c r="F61" s="91"/>
      <c r="G61" s="24"/>
      <c r="H61" s="63"/>
      <c r="I61" s="75"/>
    </row>
    <row r="62" spans="1:9" ht="12" customHeight="1">
      <c r="A62" s="75"/>
      <c r="B62" s="67" t="s">
        <v>27</v>
      </c>
      <c r="C62" s="19"/>
      <c r="D62" s="20"/>
      <c r="E62" s="88"/>
      <c r="F62" s="91"/>
      <c r="G62" s="22"/>
      <c r="H62" s="64"/>
      <c r="I62" s="75"/>
    </row>
    <row r="63" spans="1:9" ht="12" customHeight="1">
      <c r="A63" s="75"/>
      <c r="B63" s="68" t="s">
        <v>27</v>
      </c>
      <c r="C63" s="25"/>
      <c r="D63" s="40"/>
      <c r="E63" s="89"/>
      <c r="F63" s="92"/>
      <c r="G63" s="60"/>
      <c r="H63" s="65"/>
      <c r="I63" s="75"/>
    </row>
    <row r="64" spans="1:9" ht="12" customHeight="1">
      <c r="A64" s="75"/>
      <c r="B64" s="67" t="s">
        <v>48</v>
      </c>
      <c r="C64" s="19"/>
      <c r="D64" s="23"/>
      <c r="E64" s="88"/>
      <c r="F64" s="91"/>
      <c r="G64" s="22"/>
      <c r="H64" s="57"/>
      <c r="I64" s="75"/>
    </row>
    <row r="65" spans="1:9" ht="12" customHeight="1">
      <c r="A65" s="75"/>
      <c r="B65" s="67" t="s">
        <v>21</v>
      </c>
      <c r="C65" s="19"/>
      <c r="D65" s="20"/>
      <c r="E65" s="88"/>
      <c r="F65" s="91"/>
      <c r="G65" s="24"/>
      <c r="H65" s="63"/>
      <c r="I65" s="75"/>
    </row>
    <row r="66" spans="1:9" ht="12" customHeight="1">
      <c r="A66" s="75"/>
      <c r="B66" s="67" t="s">
        <v>29</v>
      </c>
      <c r="C66" s="19"/>
      <c r="D66" s="20"/>
      <c r="E66" s="88"/>
      <c r="F66" s="91"/>
      <c r="G66" s="22"/>
      <c r="H66" s="64"/>
      <c r="I66" s="75"/>
    </row>
    <row r="67" spans="1:9" ht="12" customHeight="1">
      <c r="A67" s="75"/>
      <c r="B67" s="68" t="s">
        <v>29</v>
      </c>
      <c r="C67" s="25"/>
      <c r="D67" s="40"/>
      <c r="E67" s="89"/>
      <c r="F67" s="92"/>
      <c r="G67" s="60"/>
      <c r="H67" s="65"/>
      <c r="I67" s="75"/>
    </row>
    <row r="68" spans="1:9" ht="12" customHeight="1">
      <c r="A68" s="75"/>
      <c r="B68" s="67" t="s">
        <v>49</v>
      </c>
      <c r="C68" s="19"/>
      <c r="D68" s="23"/>
      <c r="E68" s="88"/>
      <c r="F68" s="91"/>
      <c r="G68" s="22"/>
      <c r="H68" s="57"/>
      <c r="I68" s="75"/>
    </row>
    <row r="69" spans="1:9" ht="12" customHeight="1">
      <c r="A69" s="75"/>
      <c r="B69" s="67" t="s">
        <v>50</v>
      </c>
      <c r="C69" s="19"/>
      <c r="D69" s="20"/>
      <c r="E69" s="88"/>
      <c r="F69" s="91"/>
      <c r="G69" s="24"/>
      <c r="H69" s="63"/>
      <c r="I69" s="75"/>
    </row>
    <row r="70" spans="1:9" ht="12" customHeight="1">
      <c r="A70" s="75"/>
      <c r="B70" s="67" t="s">
        <v>31</v>
      </c>
      <c r="C70" s="19"/>
      <c r="D70" s="20"/>
      <c r="E70" s="88"/>
      <c r="F70" s="91"/>
      <c r="G70" s="22"/>
      <c r="H70" s="64"/>
      <c r="I70" s="75"/>
    </row>
    <row r="71" spans="1:9" ht="12" customHeight="1">
      <c r="A71" s="75"/>
      <c r="B71" s="68" t="s">
        <v>31</v>
      </c>
      <c r="C71" s="25"/>
      <c r="D71" s="40"/>
      <c r="E71" s="89"/>
      <c r="F71" s="92"/>
      <c r="G71" s="60"/>
      <c r="H71" s="65"/>
      <c r="I71" s="75"/>
    </row>
    <row r="72" spans="1:9" ht="12" customHeight="1">
      <c r="A72" s="75"/>
      <c r="B72" s="67" t="s">
        <v>51</v>
      </c>
      <c r="C72" s="233"/>
      <c r="D72" s="23"/>
      <c r="E72" s="88"/>
      <c r="F72" s="91"/>
      <c r="G72" s="22"/>
      <c r="H72" s="57"/>
      <c r="I72" s="75"/>
    </row>
    <row r="73" spans="1:9" ht="12" customHeight="1">
      <c r="A73" s="75"/>
      <c r="B73" s="67" t="s">
        <v>21</v>
      </c>
      <c r="C73" s="227"/>
      <c r="D73" s="20"/>
      <c r="E73" s="88"/>
      <c r="F73" s="91"/>
      <c r="G73" s="24"/>
      <c r="H73" s="63"/>
      <c r="I73" s="75"/>
    </row>
    <row r="74" spans="1:9" ht="12" customHeight="1">
      <c r="A74" s="75"/>
      <c r="B74" s="67" t="s">
        <v>36</v>
      </c>
      <c r="C74" s="227"/>
      <c r="D74" s="20"/>
      <c r="E74" s="88"/>
      <c r="F74" s="91"/>
      <c r="G74" s="22"/>
      <c r="H74" s="64"/>
      <c r="I74" s="75"/>
    </row>
    <row r="75" spans="1:9" ht="12" customHeight="1">
      <c r="A75" s="75"/>
      <c r="B75" s="68" t="s">
        <v>36</v>
      </c>
      <c r="C75" s="228"/>
      <c r="D75" s="40" t="s">
        <v>34</v>
      </c>
      <c r="E75" s="89"/>
      <c r="F75" s="92"/>
      <c r="G75" s="60"/>
      <c r="H75" s="65"/>
      <c r="I75" s="75"/>
    </row>
    <row r="76" spans="1:9" ht="12" customHeight="1">
      <c r="A76" s="75"/>
      <c r="B76" s="67" t="s">
        <v>52</v>
      </c>
      <c r="C76" s="19"/>
      <c r="D76" s="23"/>
      <c r="E76" s="88"/>
      <c r="F76" s="91"/>
      <c r="G76" s="22"/>
      <c r="H76" s="57"/>
      <c r="I76" s="75"/>
    </row>
    <row r="77" spans="1:9" ht="12" customHeight="1">
      <c r="A77" s="75"/>
      <c r="B77" s="67" t="s">
        <v>21</v>
      </c>
      <c r="C77" s="19"/>
      <c r="D77" s="20"/>
      <c r="E77" s="88"/>
      <c r="F77" s="91"/>
      <c r="G77" s="24"/>
      <c r="H77" s="63"/>
      <c r="I77" s="75"/>
    </row>
    <row r="78" spans="1:9" ht="12" customHeight="1">
      <c r="A78" s="75"/>
      <c r="B78" s="67" t="s">
        <v>27</v>
      </c>
      <c r="C78" s="19"/>
      <c r="D78" s="20"/>
      <c r="E78" s="88"/>
      <c r="F78" s="91"/>
      <c r="G78" s="22"/>
      <c r="H78" s="64"/>
      <c r="I78" s="75"/>
    </row>
    <row r="79" spans="1:9" ht="12" customHeight="1">
      <c r="A79" s="75"/>
      <c r="B79" s="68" t="s">
        <v>27</v>
      </c>
      <c r="C79" s="25"/>
      <c r="D79" s="40"/>
      <c r="E79" s="89"/>
      <c r="F79" s="92"/>
      <c r="G79" s="60"/>
      <c r="H79" s="65"/>
      <c r="I79" s="75"/>
    </row>
    <row r="80" spans="1:9" ht="12" customHeight="1">
      <c r="A80" s="75"/>
      <c r="B80" s="67" t="s">
        <v>53</v>
      </c>
      <c r="C80" s="19"/>
      <c r="D80" s="23"/>
      <c r="E80" s="88"/>
      <c r="F80" s="91"/>
      <c r="G80" s="22"/>
      <c r="H80" s="57"/>
      <c r="I80" s="75"/>
    </row>
    <row r="81" spans="1:9" ht="12" customHeight="1">
      <c r="A81" s="75"/>
      <c r="B81" s="67" t="s">
        <v>21</v>
      </c>
      <c r="C81" s="19"/>
      <c r="D81" s="20"/>
      <c r="E81" s="88"/>
      <c r="F81" s="91"/>
      <c r="G81" s="24"/>
      <c r="H81" s="63"/>
      <c r="I81" s="75"/>
    </row>
    <row r="82" spans="1:9" ht="12" customHeight="1">
      <c r="A82" s="75"/>
      <c r="B82" s="67" t="s">
        <v>29</v>
      </c>
      <c r="C82" s="19"/>
      <c r="D82" s="20"/>
      <c r="E82" s="88"/>
      <c r="F82" s="91"/>
      <c r="G82" s="22"/>
      <c r="H82" s="64"/>
      <c r="I82" s="75"/>
    </row>
    <row r="83" spans="1:9" ht="12" customHeight="1">
      <c r="A83" s="75"/>
      <c r="B83" s="68" t="s">
        <v>29</v>
      </c>
      <c r="C83" s="25"/>
      <c r="D83" s="40"/>
      <c r="E83" s="89"/>
      <c r="F83" s="92"/>
      <c r="G83" s="60"/>
      <c r="H83" s="65"/>
      <c r="I83" s="75"/>
    </row>
    <row r="84" spans="1:9" ht="12" customHeight="1">
      <c r="A84" s="75"/>
      <c r="B84" s="71" t="s">
        <v>54</v>
      </c>
      <c r="C84" s="32"/>
      <c r="D84" s="41"/>
      <c r="E84" s="95"/>
      <c r="F84" s="97"/>
      <c r="G84" s="42"/>
      <c r="H84" s="56"/>
      <c r="I84" s="75"/>
    </row>
    <row r="85" spans="1:9" ht="12" customHeight="1">
      <c r="A85" s="75"/>
      <c r="B85" s="67" t="s">
        <v>21</v>
      </c>
      <c r="C85" s="19"/>
      <c r="D85" s="23"/>
      <c r="E85" s="88"/>
      <c r="F85" s="91"/>
      <c r="G85" s="24"/>
      <c r="H85" s="63"/>
      <c r="I85" s="75"/>
    </row>
    <row r="86" spans="1:9" ht="12" customHeight="1">
      <c r="A86" s="75"/>
      <c r="B86" s="67" t="s">
        <v>31</v>
      </c>
      <c r="C86" s="19"/>
      <c r="D86" s="20"/>
      <c r="E86" s="88"/>
      <c r="F86" s="91"/>
      <c r="G86" s="22"/>
      <c r="H86" s="64"/>
      <c r="I86" s="75"/>
    </row>
    <row r="87" spans="1:9" ht="12" customHeight="1">
      <c r="A87" s="75"/>
      <c r="B87" s="69" t="s">
        <v>31</v>
      </c>
      <c r="C87" s="36"/>
      <c r="D87" s="37"/>
      <c r="E87" s="94"/>
      <c r="F87" s="96"/>
      <c r="G87" s="61"/>
      <c r="H87" s="66"/>
      <c r="I87" s="75"/>
    </row>
    <row r="88" spans="1:9" ht="18" customHeight="1">
      <c r="A88" s="75"/>
      <c r="B88" s="45" t="s">
        <v>19</v>
      </c>
      <c r="C88" s="52"/>
      <c r="D88" s="53"/>
      <c r="E88" s="55"/>
      <c r="F88" s="52"/>
      <c r="G88" s="52"/>
      <c r="H88" s="46"/>
      <c r="I88" s="75"/>
    </row>
    <row r="89" spans="1:9" ht="18" customHeight="1">
      <c r="A89" s="75"/>
      <c r="B89" s="47" t="s">
        <v>24</v>
      </c>
      <c r="C89" s="48"/>
      <c r="D89" s="48"/>
      <c r="E89" s="48"/>
      <c r="F89" s="48"/>
      <c r="G89" s="48"/>
      <c r="H89" s="48"/>
      <c r="I89" s="75"/>
    </row>
    <row r="90" spans="1:9" ht="48.75" customHeight="1">
      <c r="A90" s="75"/>
      <c r="B90" s="75"/>
      <c r="C90" s="75"/>
      <c r="D90" s="75"/>
      <c r="E90" s="75"/>
      <c r="F90" s="75"/>
      <c r="G90" s="75"/>
      <c r="H90" s="75"/>
      <c r="I90" s="76" t="s">
        <v>19</v>
      </c>
    </row>
    <row r="91" spans="1:9" ht="48.75" customHeight="1">
      <c r="A91" s="75"/>
      <c r="B91" s="75"/>
      <c r="C91" s="75"/>
      <c r="D91" s="75"/>
      <c r="E91" s="75"/>
      <c r="F91" s="75"/>
      <c r="G91" s="75"/>
      <c r="H91" s="75"/>
      <c r="I91" s="75"/>
    </row>
    <row r="92" spans="1:9" ht="15.75" customHeight="1">
      <c r="A92" s="75"/>
      <c r="B92" s="43" t="s">
        <v>16</v>
      </c>
      <c r="C92" s="43"/>
      <c r="D92" s="43"/>
      <c r="E92" s="43"/>
      <c r="F92" s="43"/>
      <c r="G92" s="43"/>
      <c r="H92" s="54"/>
      <c r="I92" s="75"/>
    </row>
    <row r="93" spans="1:9" ht="13.5" customHeight="1">
      <c r="A93" s="75"/>
      <c r="B93" s="2"/>
      <c r="C93" s="5"/>
      <c r="D93" s="5"/>
      <c r="E93" s="5"/>
      <c r="F93" s="5"/>
      <c r="G93" s="5"/>
      <c r="H93" s="7"/>
      <c r="I93" s="75"/>
    </row>
    <row r="94" spans="1:9" ht="20.25" customHeight="1">
      <c r="A94" s="75"/>
      <c r="B94" s="62"/>
      <c r="C94" s="225" t="s">
        <v>394</v>
      </c>
      <c r="D94" s="225"/>
      <c r="E94" s="225"/>
      <c r="F94" s="225"/>
      <c r="G94" s="74"/>
      <c r="H94" s="4"/>
      <c r="I94" s="75"/>
    </row>
    <row r="95" spans="1:9" ht="13.5" customHeight="1">
      <c r="A95" s="75"/>
      <c r="B95" s="3"/>
      <c r="C95" s="6"/>
      <c r="D95" s="6"/>
      <c r="E95" s="6"/>
      <c r="F95" s="6"/>
      <c r="G95" s="6"/>
      <c r="H95" s="18" t="s">
        <v>19</v>
      </c>
      <c r="I95" s="75"/>
    </row>
    <row r="96" spans="1:9" ht="36" customHeight="1">
      <c r="A96" s="75"/>
      <c r="B96" s="49" t="s">
        <v>5</v>
      </c>
      <c r="C96" s="73" t="s">
        <v>7</v>
      </c>
      <c r="D96" s="50" t="s">
        <v>1</v>
      </c>
      <c r="E96" s="51" t="s">
        <v>8</v>
      </c>
      <c r="F96" s="50" t="s">
        <v>3</v>
      </c>
      <c r="G96" s="51" t="s">
        <v>4</v>
      </c>
      <c r="H96" s="44" t="s">
        <v>9</v>
      </c>
      <c r="I96" s="75"/>
    </row>
    <row r="97" spans="1:9" ht="12" customHeight="1">
      <c r="A97" s="75"/>
      <c r="B97" s="70" t="s">
        <v>56</v>
      </c>
      <c r="C97" s="234"/>
      <c r="D97" s="30"/>
      <c r="E97" s="90"/>
      <c r="F97" s="93"/>
      <c r="G97" s="31"/>
      <c r="H97" s="59"/>
      <c r="I97" s="75"/>
    </row>
    <row r="98" spans="1:9" ht="12" customHeight="1">
      <c r="A98" s="75"/>
      <c r="B98" s="67" t="s">
        <v>57</v>
      </c>
      <c r="C98" s="230"/>
      <c r="D98" s="23"/>
      <c r="E98" s="88"/>
      <c r="F98" s="91"/>
      <c r="G98" s="24"/>
      <c r="H98" s="63"/>
      <c r="I98" s="75"/>
    </row>
    <row r="99" spans="1:9" ht="12" customHeight="1">
      <c r="A99" s="75"/>
      <c r="B99" s="67" t="s">
        <v>58</v>
      </c>
      <c r="C99" s="230"/>
      <c r="D99" s="20"/>
      <c r="E99" s="88"/>
      <c r="F99" s="91"/>
      <c r="G99" s="22"/>
      <c r="H99" s="64"/>
      <c r="I99" s="75"/>
    </row>
    <row r="100" spans="1:9" ht="12" customHeight="1">
      <c r="A100" s="75"/>
      <c r="B100" s="68" t="s">
        <v>36</v>
      </c>
      <c r="C100" s="231"/>
      <c r="D100" s="26" t="s">
        <v>41</v>
      </c>
      <c r="E100" s="89"/>
      <c r="F100" s="92"/>
      <c r="G100" s="60"/>
      <c r="H100" s="65"/>
      <c r="I100" s="75"/>
    </row>
    <row r="101" spans="1:9" ht="12" customHeight="1">
      <c r="A101" s="75"/>
      <c r="B101" s="67" t="s">
        <v>59</v>
      </c>
      <c r="C101" s="19"/>
      <c r="D101" s="23"/>
      <c r="E101" s="88"/>
      <c r="F101" s="91"/>
      <c r="G101" s="22"/>
      <c r="H101" s="57"/>
      <c r="I101" s="75"/>
    </row>
    <row r="102" spans="1:9" ht="12" customHeight="1">
      <c r="A102" s="75"/>
      <c r="B102" s="67" t="s">
        <v>21</v>
      </c>
      <c r="C102" s="19"/>
      <c r="D102" s="20"/>
      <c r="E102" s="88"/>
      <c r="F102" s="91"/>
      <c r="G102" s="24"/>
      <c r="H102" s="63"/>
      <c r="I102" s="75"/>
    </row>
    <row r="103" spans="1:9" ht="12" customHeight="1">
      <c r="A103" s="75"/>
      <c r="B103" s="67" t="s">
        <v>31</v>
      </c>
      <c r="C103" s="19"/>
      <c r="D103" s="20"/>
      <c r="E103" s="88"/>
      <c r="F103" s="91"/>
      <c r="G103" s="22"/>
      <c r="H103" s="64"/>
      <c r="I103" s="75"/>
    </row>
    <row r="104" spans="1:9" ht="12" customHeight="1">
      <c r="A104" s="75"/>
      <c r="B104" s="68" t="s">
        <v>31</v>
      </c>
      <c r="C104" s="25"/>
      <c r="D104" s="40"/>
      <c r="E104" s="89"/>
      <c r="F104" s="92"/>
      <c r="G104" s="60"/>
      <c r="H104" s="65"/>
      <c r="I104" s="75"/>
    </row>
    <row r="105" spans="1:9" ht="12" customHeight="1">
      <c r="A105" s="75"/>
      <c r="B105" s="67" t="s">
        <v>60</v>
      </c>
      <c r="C105" s="233"/>
      <c r="D105" s="23"/>
      <c r="E105" s="88"/>
      <c r="F105" s="91"/>
      <c r="G105" s="22"/>
      <c r="H105" s="57"/>
      <c r="I105" s="75"/>
    </row>
    <row r="106" spans="1:9" ht="12" customHeight="1">
      <c r="A106" s="75"/>
      <c r="B106" s="67" t="s">
        <v>21</v>
      </c>
      <c r="C106" s="227"/>
      <c r="D106" s="20"/>
      <c r="E106" s="88"/>
      <c r="F106" s="91"/>
      <c r="G106" s="24"/>
      <c r="H106" s="63"/>
      <c r="I106" s="75"/>
    </row>
    <row r="107" spans="1:9" ht="12" customHeight="1">
      <c r="A107" s="75"/>
      <c r="B107" s="67" t="s">
        <v>36</v>
      </c>
      <c r="C107" s="227"/>
      <c r="D107" s="20"/>
      <c r="E107" s="88"/>
      <c r="F107" s="91"/>
      <c r="G107" s="22"/>
      <c r="H107" s="64"/>
      <c r="I107" s="75"/>
    </row>
    <row r="108" spans="1:9" ht="12" customHeight="1">
      <c r="A108" s="75"/>
      <c r="B108" s="68" t="s">
        <v>36</v>
      </c>
      <c r="C108" s="228"/>
      <c r="D108" s="40" t="s">
        <v>34</v>
      </c>
      <c r="E108" s="89"/>
      <c r="F108" s="92"/>
      <c r="G108" s="60"/>
      <c r="H108" s="65"/>
      <c r="I108" s="75"/>
    </row>
    <row r="109" spans="1:9" ht="12" customHeight="1">
      <c r="A109" s="75"/>
      <c r="B109" s="67" t="s">
        <v>61</v>
      </c>
      <c r="C109" s="19"/>
      <c r="D109" s="23"/>
      <c r="E109" s="88"/>
      <c r="F109" s="91"/>
      <c r="G109" s="22"/>
      <c r="H109" s="57"/>
      <c r="I109" s="75"/>
    </row>
    <row r="110" spans="1:9" ht="12" customHeight="1">
      <c r="A110" s="75"/>
      <c r="B110" s="67" t="s">
        <v>21</v>
      </c>
      <c r="C110" s="19"/>
      <c r="D110" s="20"/>
      <c r="E110" s="88"/>
      <c r="F110" s="91"/>
      <c r="G110" s="24"/>
      <c r="H110" s="63"/>
      <c r="I110" s="75"/>
    </row>
    <row r="111" spans="1:9" ht="12" customHeight="1">
      <c r="A111" s="75"/>
      <c r="B111" s="67" t="s">
        <v>29</v>
      </c>
      <c r="C111" s="19"/>
      <c r="D111" s="20"/>
      <c r="E111" s="88"/>
      <c r="F111" s="91"/>
      <c r="G111" s="22"/>
      <c r="H111" s="64"/>
      <c r="I111" s="75"/>
    </row>
    <row r="112" spans="1:9" ht="12" customHeight="1">
      <c r="A112" s="75"/>
      <c r="B112" s="68" t="s">
        <v>29</v>
      </c>
      <c r="C112" s="25"/>
      <c r="D112" s="40"/>
      <c r="E112" s="89"/>
      <c r="F112" s="92"/>
      <c r="G112" s="60"/>
      <c r="H112" s="65"/>
      <c r="I112" s="75"/>
    </row>
    <row r="113" spans="1:9" ht="12" customHeight="1">
      <c r="A113" s="75"/>
      <c r="B113" s="67" t="s">
        <v>62</v>
      </c>
      <c r="C113" s="19"/>
      <c r="D113" s="23"/>
      <c r="E113" s="88"/>
      <c r="F113" s="91"/>
      <c r="G113" s="22"/>
      <c r="H113" s="57"/>
      <c r="I113" s="75"/>
    </row>
    <row r="114" spans="1:9" ht="12" customHeight="1">
      <c r="A114" s="75"/>
      <c r="B114" s="67" t="s">
        <v>63</v>
      </c>
      <c r="C114" s="19"/>
      <c r="D114" s="20"/>
      <c r="E114" s="88"/>
      <c r="F114" s="91"/>
      <c r="G114" s="24"/>
      <c r="H114" s="63"/>
      <c r="I114" s="75"/>
    </row>
    <row r="115" spans="1:9" ht="12" customHeight="1">
      <c r="A115" s="75"/>
      <c r="B115" s="67" t="s">
        <v>31</v>
      </c>
      <c r="C115" s="19"/>
      <c r="D115" s="20"/>
      <c r="E115" s="88"/>
      <c r="F115" s="91"/>
      <c r="G115" s="22"/>
      <c r="H115" s="64"/>
      <c r="I115" s="75"/>
    </row>
    <row r="116" spans="1:9" ht="12" customHeight="1">
      <c r="A116" s="75"/>
      <c r="B116" s="68" t="s">
        <v>31</v>
      </c>
      <c r="C116" s="25"/>
      <c r="D116" s="40"/>
      <c r="E116" s="89"/>
      <c r="F116" s="92"/>
      <c r="G116" s="60"/>
      <c r="H116" s="65"/>
      <c r="I116" s="75"/>
    </row>
    <row r="117" spans="1:9" ht="12" customHeight="1">
      <c r="A117" s="75"/>
      <c r="B117" s="67" t="s">
        <v>64</v>
      </c>
      <c r="C117" s="233"/>
      <c r="D117" s="23"/>
      <c r="E117" s="88"/>
      <c r="F117" s="91"/>
      <c r="G117" s="22"/>
      <c r="H117" s="57"/>
      <c r="I117" s="75"/>
    </row>
    <row r="118" spans="1:9" ht="12" customHeight="1">
      <c r="A118" s="75"/>
      <c r="B118" s="67" t="s">
        <v>65</v>
      </c>
      <c r="C118" s="227"/>
      <c r="D118" s="20"/>
      <c r="E118" s="88"/>
      <c r="F118" s="91"/>
      <c r="G118" s="24"/>
      <c r="H118" s="63"/>
      <c r="I118" s="75"/>
    </row>
    <row r="119" spans="1:9" ht="12" customHeight="1">
      <c r="A119" s="75"/>
      <c r="B119" s="67" t="s">
        <v>66</v>
      </c>
      <c r="C119" s="227"/>
      <c r="D119" s="20"/>
      <c r="E119" s="88"/>
      <c r="F119" s="91"/>
      <c r="G119" s="22"/>
      <c r="H119" s="64"/>
      <c r="I119" s="75"/>
    </row>
    <row r="120" spans="1:9" ht="12" customHeight="1">
      <c r="A120" s="75"/>
      <c r="B120" s="68" t="s">
        <v>36</v>
      </c>
      <c r="C120" s="228"/>
      <c r="D120" s="40" t="s">
        <v>41</v>
      </c>
      <c r="E120" s="89"/>
      <c r="F120" s="92"/>
      <c r="G120" s="60"/>
      <c r="H120" s="65"/>
      <c r="I120" s="75"/>
    </row>
    <row r="121" spans="1:9" ht="12" customHeight="1">
      <c r="A121" s="75"/>
      <c r="B121" s="67" t="s">
        <v>67</v>
      </c>
      <c r="C121" s="19"/>
      <c r="D121" s="23"/>
      <c r="E121" s="88"/>
      <c r="F121" s="91"/>
      <c r="G121" s="22"/>
      <c r="H121" s="57"/>
      <c r="I121" s="75"/>
    </row>
    <row r="122" spans="1:9" ht="12" customHeight="1">
      <c r="A122" s="75"/>
      <c r="B122" s="67" t="s">
        <v>21</v>
      </c>
      <c r="C122" s="19"/>
      <c r="D122" s="20"/>
      <c r="E122" s="88"/>
      <c r="F122" s="91"/>
      <c r="G122" s="24"/>
      <c r="H122" s="63"/>
      <c r="I122" s="75"/>
    </row>
    <row r="123" spans="1:9" ht="12" customHeight="1">
      <c r="A123" s="75"/>
      <c r="B123" s="67" t="s">
        <v>31</v>
      </c>
      <c r="C123" s="19"/>
      <c r="D123" s="20"/>
      <c r="E123" s="88"/>
      <c r="F123" s="91"/>
      <c r="G123" s="22"/>
      <c r="H123" s="64"/>
      <c r="I123" s="75"/>
    </row>
    <row r="124" spans="1:9" ht="12" customHeight="1">
      <c r="A124" s="75"/>
      <c r="B124" s="68" t="s">
        <v>31</v>
      </c>
      <c r="C124" s="25"/>
      <c r="D124" s="40"/>
      <c r="E124" s="89"/>
      <c r="F124" s="92"/>
      <c r="G124" s="60"/>
      <c r="H124" s="65"/>
      <c r="I124" s="75"/>
    </row>
    <row r="125" spans="1:9" ht="12" customHeight="1">
      <c r="A125" s="75"/>
      <c r="B125" s="67" t="s">
        <v>68</v>
      </c>
      <c r="C125" s="233"/>
      <c r="D125" s="23"/>
      <c r="E125" s="88"/>
      <c r="F125" s="91"/>
      <c r="G125" s="22"/>
      <c r="H125" s="57"/>
      <c r="I125" s="75"/>
    </row>
    <row r="126" spans="1:9" ht="12" customHeight="1">
      <c r="A126" s="75"/>
      <c r="B126" s="67" t="s">
        <v>69</v>
      </c>
      <c r="C126" s="227"/>
      <c r="D126" s="20"/>
      <c r="E126" s="88"/>
      <c r="F126" s="91"/>
      <c r="G126" s="24"/>
      <c r="H126" s="63"/>
      <c r="I126" s="75"/>
    </row>
    <row r="127" spans="1:9" ht="12" customHeight="1">
      <c r="A127" s="75"/>
      <c r="B127" s="67" t="s">
        <v>36</v>
      </c>
      <c r="C127" s="227"/>
      <c r="D127" s="20"/>
      <c r="E127" s="88"/>
      <c r="F127" s="91"/>
      <c r="G127" s="22"/>
      <c r="H127" s="64"/>
      <c r="I127" s="75"/>
    </row>
    <row r="128" spans="1:9" ht="12" customHeight="1">
      <c r="A128" s="75"/>
      <c r="B128" s="68" t="s">
        <v>36</v>
      </c>
      <c r="C128" s="228"/>
      <c r="D128" s="40" t="s">
        <v>34</v>
      </c>
      <c r="E128" s="89"/>
      <c r="F128" s="92"/>
      <c r="G128" s="60"/>
      <c r="H128" s="65"/>
      <c r="I128" s="75"/>
    </row>
    <row r="129" spans="1:9" ht="12" customHeight="1">
      <c r="A129" s="75"/>
      <c r="B129" s="71" t="s">
        <v>70</v>
      </c>
      <c r="C129" s="32"/>
      <c r="D129" s="41"/>
      <c r="E129" s="95"/>
      <c r="F129" s="97"/>
      <c r="G129" s="42"/>
      <c r="H129" s="56"/>
      <c r="I129" s="75"/>
    </row>
    <row r="130" spans="1:9" ht="12" customHeight="1">
      <c r="A130" s="75"/>
      <c r="B130" s="67" t="s">
        <v>21</v>
      </c>
      <c r="C130" s="19"/>
      <c r="D130" s="23"/>
      <c r="E130" s="88"/>
      <c r="F130" s="91"/>
      <c r="G130" s="24"/>
      <c r="H130" s="63"/>
      <c r="I130" s="75"/>
    </row>
    <row r="131" spans="1:9" ht="12" customHeight="1">
      <c r="A131" s="75"/>
      <c r="B131" s="67" t="s">
        <v>31</v>
      </c>
      <c r="C131" s="19"/>
      <c r="D131" s="20"/>
      <c r="E131" s="88"/>
      <c r="F131" s="91"/>
      <c r="G131" s="22"/>
      <c r="H131" s="64"/>
      <c r="I131" s="75"/>
    </row>
    <row r="132" spans="1:9" ht="12" customHeight="1">
      <c r="A132" s="75"/>
      <c r="B132" s="69" t="s">
        <v>31</v>
      </c>
      <c r="C132" s="36"/>
      <c r="D132" s="37"/>
      <c r="E132" s="94"/>
      <c r="F132" s="96"/>
      <c r="G132" s="61"/>
      <c r="H132" s="66"/>
      <c r="I132" s="75"/>
    </row>
    <row r="133" spans="1:9" ht="18" customHeight="1">
      <c r="A133" s="75"/>
      <c r="B133" s="45" t="s">
        <v>19</v>
      </c>
      <c r="C133" s="52"/>
      <c r="D133" s="53"/>
      <c r="E133" s="55"/>
      <c r="F133" s="52"/>
      <c r="G133" s="52"/>
      <c r="H133" s="46"/>
      <c r="I133" s="75"/>
    </row>
    <row r="134" spans="1:9" ht="18" customHeight="1">
      <c r="A134" s="75"/>
      <c r="B134" s="47" t="s">
        <v>236</v>
      </c>
      <c r="C134" s="48"/>
      <c r="D134" s="48"/>
      <c r="E134" s="48"/>
      <c r="F134" s="48"/>
      <c r="G134" s="48"/>
      <c r="H134" s="48"/>
      <c r="I134" s="75"/>
    </row>
    <row r="135" spans="1:9" ht="48.75" customHeight="1">
      <c r="A135" s="75"/>
      <c r="B135" s="75"/>
      <c r="C135" s="75"/>
      <c r="D135" s="75"/>
      <c r="E135" s="75"/>
      <c r="F135" s="75"/>
      <c r="G135" s="75"/>
      <c r="H135" s="75"/>
      <c r="I135" s="76" t="s">
        <v>19</v>
      </c>
    </row>
    <row r="136" spans="1:9" ht="48.75" customHeight="1">
      <c r="A136" s="75"/>
      <c r="B136" s="75"/>
      <c r="C136" s="75"/>
      <c r="D136" s="75"/>
      <c r="E136" s="75"/>
      <c r="F136" s="75"/>
      <c r="G136" s="75"/>
      <c r="H136" s="75"/>
      <c r="I136" s="75"/>
    </row>
    <row r="137" spans="1:9" ht="15.75" customHeight="1">
      <c r="A137" s="75"/>
      <c r="B137" s="43" t="s">
        <v>16</v>
      </c>
      <c r="C137" s="43"/>
      <c r="D137" s="43"/>
      <c r="E137" s="43"/>
      <c r="F137" s="43"/>
      <c r="G137" s="43"/>
      <c r="H137" s="54"/>
      <c r="I137" s="75"/>
    </row>
    <row r="138" spans="1:9" ht="13.5" customHeight="1">
      <c r="A138" s="75"/>
      <c r="B138" s="2"/>
      <c r="C138" s="5"/>
      <c r="D138" s="5"/>
      <c r="E138" s="5"/>
      <c r="F138" s="5"/>
      <c r="G138" s="5"/>
      <c r="H138" s="7"/>
      <c r="I138" s="75"/>
    </row>
    <row r="139" spans="1:9" ht="20.25" customHeight="1">
      <c r="A139" s="75"/>
      <c r="B139" s="62"/>
      <c r="C139" s="225" t="s">
        <v>394</v>
      </c>
      <c r="D139" s="225"/>
      <c r="E139" s="225"/>
      <c r="F139" s="225"/>
      <c r="G139" s="74"/>
      <c r="H139" s="4"/>
      <c r="I139" s="75"/>
    </row>
    <row r="140" spans="1:9" ht="13.5" customHeight="1">
      <c r="A140" s="75"/>
      <c r="B140" s="3"/>
      <c r="C140" s="6"/>
      <c r="D140" s="6"/>
      <c r="E140" s="6"/>
      <c r="F140" s="6"/>
      <c r="G140" s="6"/>
      <c r="H140" s="18" t="s">
        <v>19</v>
      </c>
      <c r="I140" s="75"/>
    </row>
    <row r="141" spans="1:9" ht="36" customHeight="1">
      <c r="A141" s="75"/>
      <c r="B141" s="49" t="s">
        <v>5</v>
      </c>
      <c r="C141" s="73" t="s">
        <v>7</v>
      </c>
      <c r="D141" s="50" t="s">
        <v>1</v>
      </c>
      <c r="E141" s="51" t="s">
        <v>8</v>
      </c>
      <c r="F141" s="50" t="s">
        <v>3</v>
      </c>
      <c r="G141" s="51" t="s">
        <v>4</v>
      </c>
      <c r="H141" s="44" t="s">
        <v>9</v>
      </c>
      <c r="I141" s="75"/>
    </row>
    <row r="142" spans="1:9" ht="12" customHeight="1">
      <c r="A142" s="75"/>
      <c r="B142" s="70" t="s">
        <v>72</v>
      </c>
      <c r="C142" s="29"/>
      <c r="D142" s="30"/>
      <c r="E142" s="98"/>
      <c r="F142" s="99"/>
      <c r="G142" s="31"/>
      <c r="H142" s="59"/>
      <c r="I142" s="75"/>
    </row>
    <row r="143" spans="1:9" ht="12" customHeight="1">
      <c r="A143" s="75"/>
      <c r="B143" s="67" t="s">
        <v>73</v>
      </c>
      <c r="C143" s="19"/>
      <c r="D143" s="23"/>
      <c r="E143" s="100"/>
      <c r="F143" s="101"/>
      <c r="G143" s="24"/>
      <c r="H143" s="63"/>
      <c r="I143" s="75"/>
    </row>
    <row r="144" spans="1:9" ht="12" customHeight="1">
      <c r="A144" s="75"/>
      <c r="B144" s="67" t="s">
        <v>36</v>
      </c>
      <c r="C144" s="19"/>
      <c r="D144" s="20"/>
      <c r="E144" s="100"/>
      <c r="F144" s="101"/>
      <c r="G144" s="79" t="s">
        <v>237</v>
      </c>
      <c r="H144" s="64"/>
      <c r="I144" s="75"/>
    </row>
    <row r="145" spans="1:9" ht="12" customHeight="1">
      <c r="A145" s="75"/>
      <c r="B145" s="68" t="s">
        <v>36</v>
      </c>
      <c r="C145" s="25" t="s">
        <v>74</v>
      </c>
      <c r="D145" s="26" t="s">
        <v>75</v>
      </c>
      <c r="E145" s="102"/>
      <c r="F145" s="103"/>
      <c r="G145" s="60"/>
      <c r="H145" s="65"/>
      <c r="I145" s="75"/>
    </row>
    <row r="146" spans="1:9" ht="12" customHeight="1">
      <c r="A146" s="75"/>
      <c r="B146" s="67" t="s">
        <v>76</v>
      </c>
      <c r="C146" s="19"/>
      <c r="D146" s="23"/>
      <c r="E146" s="88"/>
      <c r="F146" s="91"/>
      <c r="G146" s="22"/>
      <c r="H146" s="57"/>
      <c r="I146" s="75"/>
    </row>
    <row r="147" spans="1:9" ht="12" customHeight="1">
      <c r="A147" s="75"/>
      <c r="B147" s="67" t="s">
        <v>21</v>
      </c>
      <c r="C147" s="19"/>
      <c r="D147" s="20"/>
      <c r="E147" s="88"/>
      <c r="F147" s="91"/>
      <c r="G147" s="24"/>
      <c r="H147" s="63"/>
      <c r="I147" s="75"/>
    </row>
    <row r="148" spans="1:9" ht="12" customHeight="1">
      <c r="A148" s="75"/>
      <c r="B148" s="67" t="s">
        <v>29</v>
      </c>
      <c r="C148" s="19"/>
      <c r="D148" s="20"/>
      <c r="E148" s="88"/>
      <c r="F148" s="91"/>
      <c r="G148" s="22"/>
      <c r="H148" s="64"/>
      <c r="I148" s="75"/>
    </row>
    <row r="149" spans="1:9" ht="12" customHeight="1">
      <c r="A149" s="75"/>
      <c r="B149" s="68" t="s">
        <v>29</v>
      </c>
      <c r="C149" s="25"/>
      <c r="D149" s="40"/>
      <c r="E149" s="89"/>
      <c r="F149" s="92"/>
      <c r="G149" s="60"/>
      <c r="H149" s="65"/>
      <c r="I149" s="75"/>
    </row>
    <row r="150" spans="1:9" ht="12" customHeight="1">
      <c r="A150" s="75"/>
      <c r="B150" s="67" t="s">
        <v>77</v>
      </c>
      <c r="C150" s="19"/>
      <c r="D150" s="23"/>
      <c r="E150" s="88"/>
      <c r="F150" s="91"/>
      <c r="G150" s="22"/>
      <c r="H150" s="57"/>
      <c r="I150" s="75"/>
    </row>
    <row r="151" spans="1:9" ht="12" customHeight="1">
      <c r="A151" s="75"/>
      <c r="B151" s="67" t="s">
        <v>21</v>
      </c>
      <c r="C151" s="19"/>
      <c r="D151" s="20"/>
      <c r="E151" s="88"/>
      <c r="F151" s="91"/>
      <c r="G151" s="24"/>
      <c r="H151" s="63"/>
      <c r="I151" s="75"/>
    </row>
    <row r="152" spans="1:9" ht="12" customHeight="1">
      <c r="A152" s="75"/>
      <c r="B152" s="67" t="s">
        <v>31</v>
      </c>
      <c r="C152" s="19"/>
      <c r="D152" s="20"/>
      <c r="E152" s="88"/>
      <c r="F152" s="91"/>
      <c r="G152" s="22"/>
      <c r="H152" s="64"/>
      <c r="I152" s="75"/>
    </row>
    <row r="153" spans="1:9" ht="12" customHeight="1">
      <c r="A153" s="75"/>
      <c r="B153" s="68" t="s">
        <v>31</v>
      </c>
      <c r="C153" s="25"/>
      <c r="D153" s="40"/>
      <c r="E153" s="89"/>
      <c r="F153" s="92"/>
      <c r="G153" s="60"/>
      <c r="H153" s="65"/>
      <c r="I153" s="75"/>
    </row>
    <row r="154" spans="1:9" ht="12" customHeight="1">
      <c r="A154" s="75"/>
      <c r="B154" s="67" t="s">
        <v>78</v>
      </c>
      <c r="C154" s="233"/>
      <c r="D154" s="23"/>
      <c r="E154" s="88"/>
      <c r="F154" s="91"/>
      <c r="G154" s="22"/>
      <c r="H154" s="57"/>
      <c r="I154" s="75"/>
    </row>
    <row r="155" spans="1:9" ht="12" customHeight="1">
      <c r="A155" s="75"/>
      <c r="B155" s="67" t="s">
        <v>21</v>
      </c>
      <c r="C155" s="227"/>
      <c r="D155" s="20"/>
      <c r="E155" s="88"/>
      <c r="F155" s="91"/>
      <c r="G155" s="24"/>
      <c r="H155" s="63"/>
      <c r="I155" s="75"/>
    </row>
    <row r="156" spans="1:9" ht="12" customHeight="1">
      <c r="A156" s="75"/>
      <c r="B156" s="67" t="s">
        <v>36</v>
      </c>
      <c r="C156" s="227"/>
      <c r="D156" s="20"/>
      <c r="E156" s="88"/>
      <c r="F156" s="91"/>
      <c r="G156" s="79" t="s">
        <v>392</v>
      </c>
      <c r="H156" s="64"/>
      <c r="I156" s="75"/>
    </row>
    <row r="157" spans="1:9" ht="12" customHeight="1">
      <c r="A157" s="75"/>
      <c r="B157" s="68" t="s">
        <v>36</v>
      </c>
      <c r="C157" s="228"/>
      <c r="D157" s="40" t="s">
        <v>10</v>
      </c>
      <c r="E157" s="89"/>
      <c r="F157" s="92"/>
      <c r="G157" s="60"/>
      <c r="H157" s="65"/>
      <c r="I157" s="75"/>
    </row>
    <row r="158" spans="1:9" ht="12" customHeight="1">
      <c r="A158" s="75"/>
      <c r="B158" s="67" t="s">
        <v>79</v>
      </c>
      <c r="C158" s="19"/>
      <c r="D158" s="23"/>
      <c r="E158" s="88"/>
      <c r="F158" s="91"/>
      <c r="G158" s="22"/>
      <c r="H158" s="57"/>
      <c r="I158" s="75"/>
    </row>
    <row r="159" spans="1:9" ht="12" customHeight="1">
      <c r="A159" s="75"/>
      <c r="B159" s="67" t="s">
        <v>21</v>
      </c>
      <c r="C159" s="19"/>
      <c r="D159" s="20"/>
      <c r="E159" s="88"/>
      <c r="F159" s="91"/>
      <c r="G159" s="24"/>
      <c r="H159" s="63"/>
      <c r="I159" s="75"/>
    </row>
    <row r="160" spans="1:9" ht="12" customHeight="1">
      <c r="A160" s="75"/>
      <c r="B160" s="67" t="s">
        <v>31</v>
      </c>
      <c r="C160" s="19"/>
      <c r="D160" s="20"/>
      <c r="E160" s="88"/>
      <c r="F160" s="91"/>
      <c r="G160" s="22"/>
      <c r="H160" s="64"/>
      <c r="I160" s="75"/>
    </row>
    <row r="161" spans="1:9" ht="12" customHeight="1">
      <c r="A161" s="75"/>
      <c r="B161" s="68" t="s">
        <v>31</v>
      </c>
      <c r="C161" s="25"/>
      <c r="D161" s="40"/>
      <c r="E161" s="89"/>
      <c r="F161" s="92"/>
      <c r="G161" s="60"/>
      <c r="H161" s="65"/>
      <c r="I161" s="75"/>
    </row>
    <row r="162" spans="1:9" ht="12" customHeight="1">
      <c r="A162" s="75"/>
      <c r="B162" s="67" t="s">
        <v>80</v>
      </c>
      <c r="C162" s="19"/>
      <c r="D162" s="23"/>
      <c r="E162" s="98"/>
      <c r="F162" s="99"/>
      <c r="G162" s="22"/>
      <c r="H162" s="57"/>
      <c r="I162" s="75"/>
    </row>
    <row r="163" spans="1:9" ht="12" customHeight="1">
      <c r="A163" s="75"/>
      <c r="B163" s="67" t="s">
        <v>21</v>
      </c>
      <c r="C163" s="19"/>
      <c r="D163" s="20"/>
      <c r="E163" s="100"/>
      <c r="F163" s="101"/>
      <c r="G163" s="24"/>
      <c r="H163" s="63"/>
      <c r="I163" s="75"/>
    </row>
    <row r="164" spans="1:9" ht="12" customHeight="1">
      <c r="A164" s="75"/>
      <c r="B164" s="67" t="s">
        <v>36</v>
      </c>
      <c r="C164" s="19"/>
      <c r="D164" s="20"/>
      <c r="E164" s="100"/>
      <c r="F164" s="101"/>
      <c r="G164" s="79" t="s">
        <v>238</v>
      </c>
      <c r="H164" s="64"/>
      <c r="I164" s="75"/>
    </row>
    <row r="165" spans="1:9" ht="12" customHeight="1">
      <c r="A165" s="75"/>
      <c r="B165" s="68" t="s">
        <v>36</v>
      </c>
      <c r="C165" s="25" t="s">
        <v>81</v>
      </c>
      <c r="D165" s="40" t="s">
        <v>82</v>
      </c>
      <c r="E165" s="102"/>
      <c r="F165" s="103"/>
      <c r="G165" s="60"/>
      <c r="H165" s="65"/>
      <c r="I165" s="75"/>
    </row>
    <row r="166" spans="1:9" ht="12" customHeight="1">
      <c r="A166" s="75"/>
      <c r="B166" s="67" t="s">
        <v>83</v>
      </c>
      <c r="C166" s="19"/>
      <c r="D166" s="23"/>
      <c r="E166" s="88"/>
      <c r="F166" s="91"/>
      <c r="G166" s="22"/>
      <c r="H166" s="57"/>
      <c r="I166" s="75"/>
    </row>
    <row r="167" spans="1:9" ht="12" customHeight="1">
      <c r="A167" s="75"/>
      <c r="B167" s="67" t="s">
        <v>21</v>
      </c>
      <c r="C167" s="19"/>
      <c r="D167" s="20"/>
      <c r="E167" s="88"/>
      <c r="F167" s="91"/>
      <c r="G167" s="24"/>
      <c r="H167" s="63"/>
      <c r="I167" s="75"/>
    </row>
    <row r="168" spans="1:9" ht="12" customHeight="1">
      <c r="A168" s="75"/>
      <c r="B168" s="67" t="s">
        <v>31</v>
      </c>
      <c r="C168" s="19"/>
      <c r="D168" s="20"/>
      <c r="E168" s="88"/>
      <c r="F168" s="91"/>
      <c r="G168" s="22"/>
      <c r="H168" s="64"/>
      <c r="I168" s="75"/>
    </row>
    <row r="169" spans="1:9" ht="12" customHeight="1">
      <c r="A169" s="75"/>
      <c r="B169" s="68" t="s">
        <v>31</v>
      </c>
      <c r="C169" s="25"/>
      <c r="D169" s="40"/>
      <c r="E169" s="89"/>
      <c r="F169" s="92"/>
      <c r="G169" s="60"/>
      <c r="H169" s="65"/>
      <c r="I169" s="75"/>
    </row>
    <row r="170" spans="1:9" ht="12" customHeight="1">
      <c r="A170" s="75"/>
      <c r="B170" s="67" t="s">
        <v>84</v>
      </c>
      <c r="C170" s="226"/>
      <c r="D170" s="23"/>
      <c r="E170" s="88"/>
      <c r="F170" s="91"/>
      <c r="G170" s="22"/>
      <c r="H170" s="57"/>
      <c r="I170" s="75"/>
    </row>
    <row r="171" spans="1:9" ht="12" customHeight="1">
      <c r="A171" s="75"/>
      <c r="B171" s="67" t="s">
        <v>85</v>
      </c>
      <c r="C171" s="227"/>
      <c r="D171" s="20"/>
      <c r="E171" s="88"/>
      <c r="F171" s="91"/>
      <c r="G171" s="24"/>
      <c r="H171" s="63"/>
      <c r="I171" s="75"/>
    </row>
    <row r="172" spans="1:9" ht="12" customHeight="1">
      <c r="A172" s="75"/>
      <c r="B172" s="67" t="s">
        <v>36</v>
      </c>
      <c r="C172" s="227"/>
      <c r="D172" s="20"/>
      <c r="E172" s="88"/>
      <c r="F172" s="91"/>
      <c r="G172" s="22"/>
      <c r="H172" s="64"/>
      <c r="I172" s="75"/>
    </row>
    <row r="173" spans="1:9" ht="12" customHeight="1">
      <c r="A173" s="75"/>
      <c r="B173" s="68" t="s">
        <v>36</v>
      </c>
      <c r="C173" s="228"/>
      <c r="D173" s="40" t="s">
        <v>87</v>
      </c>
      <c r="E173" s="89"/>
      <c r="F173" s="92"/>
      <c r="G173" s="60"/>
      <c r="H173" s="65"/>
      <c r="I173" s="75"/>
    </row>
    <row r="174" spans="1:9" ht="12" customHeight="1">
      <c r="A174" s="75"/>
      <c r="B174" s="71" t="s">
        <v>88</v>
      </c>
      <c r="C174" s="233"/>
      <c r="D174" s="41"/>
      <c r="E174" s="95"/>
      <c r="F174" s="97"/>
      <c r="G174" s="42"/>
      <c r="H174" s="56"/>
      <c r="I174" s="75"/>
    </row>
    <row r="175" spans="1:9" ht="12" customHeight="1">
      <c r="A175" s="75"/>
      <c r="B175" s="67" t="s">
        <v>89</v>
      </c>
      <c r="C175" s="227"/>
      <c r="D175" s="23"/>
      <c r="E175" s="88"/>
      <c r="F175" s="91"/>
      <c r="G175" s="24"/>
      <c r="H175" s="63"/>
      <c r="I175" s="75"/>
    </row>
    <row r="176" spans="1:9" ht="12" customHeight="1">
      <c r="A176" s="75"/>
      <c r="B176" s="67" t="s">
        <v>36</v>
      </c>
      <c r="C176" s="227"/>
      <c r="D176" s="20"/>
      <c r="E176" s="88"/>
      <c r="F176" s="91"/>
      <c r="G176" s="22"/>
      <c r="H176" s="64"/>
      <c r="I176" s="75"/>
    </row>
    <row r="177" spans="1:9" ht="12" customHeight="1">
      <c r="A177" s="75"/>
      <c r="B177" s="69" t="s">
        <v>36</v>
      </c>
      <c r="C177" s="235"/>
      <c r="D177" s="37" t="s">
        <v>90</v>
      </c>
      <c r="E177" s="94"/>
      <c r="F177" s="96"/>
      <c r="G177" s="61"/>
      <c r="H177" s="66"/>
      <c r="I177" s="75"/>
    </row>
    <row r="178" spans="1:9" ht="18" customHeight="1">
      <c r="A178" s="75"/>
      <c r="B178" s="45" t="s">
        <v>19</v>
      </c>
      <c r="C178" s="52"/>
      <c r="D178" s="53"/>
      <c r="E178" s="55"/>
      <c r="F178" s="52"/>
      <c r="G178" s="52"/>
      <c r="H178" s="46"/>
      <c r="I178" s="75"/>
    </row>
    <row r="179" spans="1:9" ht="18" customHeight="1">
      <c r="A179" s="75"/>
      <c r="B179" s="47" t="s">
        <v>55</v>
      </c>
      <c r="C179" s="48"/>
      <c r="D179" s="48"/>
      <c r="E179" s="48"/>
      <c r="F179" s="48"/>
      <c r="G179" s="48"/>
      <c r="H179" s="48"/>
      <c r="I179" s="75"/>
    </row>
    <row r="180" spans="1:9" ht="48.75" customHeight="1">
      <c r="A180" s="75"/>
      <c r="B180" s="75"/>
      <c r="C180" s="75"/>
      <c r="D180" s="75"/>
      <c r="E180" s="75"/>
      <c r="F180" s="75"/>
      <c r="G180" s="75"/>
      <c r="H180" s="75"/>
      <c r="I180" s="76" t="s">
        <v>19</v>
      </c>
    </row>
    <row r="181" spans="1:9" ht="48.75" customHeight="1">
      <c r="A181" s="75"/>
      <c r="B181" s="75"/>
      <c r="C181" s="75"/>
      <c r="D181" s="75"/>
      <c r="E181" s="75"/>
      <c r="F181" s="75"/>
      <c r="G181" s="75"/>
      <c r="H181" s="75"/>
      <c r="I181" s="75"/>
    </row>
    <row r="182" spans="1:9" ht="15.75" customHeight="1">
      <c r="A182" s="75"/>
      <c r="B182" s="43" t="s">
        <v>16</v>
      </c>
      <c r="C182" s="43"/>
      <c r="D182" s="43"/>
      <c r="E182" s="43"/>
      <c r="F182" s="43"/>
      <c r="G182" s="43"/>
      <c r="H182" s="54"/>
      <c r="I182" s="75"/>
    </row>
    <row r="183" spans="1:9" ht="13.5" customHeight="1">
      <c r="A183" s="75"/>
      <c r="B183" s="2"/>
      <c r="C183" s="5"/>
      <c r="D183" s="5"/>
      <c r="E183" s="5"/>
      <c r="F183" s="5"/>
      <c r="G183" s="5"/>
      <c r="H183" s="7"/>
      <c r="I183" s="75"/>
    </row>
    <row r="184" spans="1:9" ht="20.25" customHeight="1">
      <c r="A184" s="75"/>
      <c r="B184" s="62"/>
      <c r="C184" s="225" t="s">
        <v>394</v>
      </c>
      <c r="D184" s="225"/>
      <c r="E184" s="225"/>
      <c r="F184" s="225"/>
      <c r="G184" s="74"/>
      <c r="H184" s="4"/>
      <c r="I184" s="75"/>
    </row>
    <row r="185" spans="1:9" ht="13.5" customHeight="1">
      <c r="A185" s="75"/>
      <c r="B185" s="3"/>
      <c r="C185" s="6"/>
      <c r="D185" s="6"/>
      <c r="E185" s="6"/>
      <c r="F185" s="6"/>
      <c r="G185" s="6"/>
      <c r="H185" s="18" t="s">
        <v>19</v>
      </c>
      <c r="I185" s="75"/>
    </row>
    <row r="186" spans="1:9" ht="36" customHeight="1">
      <c r="A186" s="75"/>
      <c r="B186" s="49" t="s">
        <v>5</v>
      </c>
      <c r="C186" s="73" t="s">
        <v>7</v>
      </c>
      <c r="D186" s="50" t="s">
        <v>1</v>
      </c>
      <c r="E186" s="51" t="s">
        <v>8</v>
      </c>
      <c r="F186" s="50" t="s">
        <v>3</v>
      </c>
      <c r="G186" s="51" t="s">
        <v>4</v>
      </c>
      <c r="H186" s="44" t="s">
        <v>9</v>
      </c>
      <c r="I186" s="75"/>
    </row>
    <row r="187" spans="1:9" ht="12" customHeight="1">
      <c r="A187" s="75"/>
      <c r="B187" s="70" t="s">
        <v>92</v>
      </c>
      <c r="C187" s="29"/>
      <c r="D187" s="30"/>
      <c r="E187" s="98"/>
      <c r="F187" s="99"/>
      <c r="G187" s="31"/>
      <c r="H187" s="59"/>
      <c r="I187" s="75"/>
    </row>
    <row r="188" spans="1:9" ht="12" customHeight="1">
      <c r="A188" s="75"/>
      <c r="B188" s="67" t="s">
        <v>21</v>
      </c>
      <c r="C188" s="19"/>
      <c r="D188" s="23"/>
      <c r="E188" s="100"/>
      <c r="F188" s="101"/>
      <c r="G188" s="24"/>
      <c r="H188" s="63"/>
      <c r="I188" s="75"/>
    </row>
    <row r="189" spans="1:9" ht="12" customHeight="1">
      <c r="A189" s="75"/>
      <c r="B189" s="67" t="s">
        <v>36</v>
      </c>
      <c r="C189" s="19"/>
      <c r="D189" s="20"/>
      <c r="E189" s="100"/>
      <c r="F189" s="101"/>
      <c r="G189" s="79" t="s">
        <v>239</v>
      </c>
      <c r="H189" s="64"/>
      <c r="I189" s="75"/>
    </row>
    <row r="190" spans="1:9" ht="12" customHeight="1">
      <c r="A190" s="75"/>
      <c r="B190" s="68" t="s">
        <v>36</v>
      </c>
      <c r="C190" s="25" t="s">
        <v>86</v>
      </c>
      <c r="D190" s="26" t="s">
        <v>87</v>
      </c>
      <c r="E190" s="102"/>
      <c r="F190" s="103"/>
      <c r="G190" s="60"/>
      <c r="H190" s="65"/>
      <c r="I190" s="75"/>
    </row>
    <row r="191" spans="1:9" ht="12" customHeight="1">
      <c r="A191" s="75"/>
      <c r="B191" s="67" t="s">
        <v>93</v>
      </c>
      <c r="C191" s="19"/>
      <c r="D191" s="23"/>
      <c r="E191" s="100"/>
      <c r="F191" s="101"/>
      <c r="G191" s="22"/>
      <c r="H191" s="57"/>
      <c r="I191" s="75"/>
    </row>
    <row r="192" spans="1:9" ht="12" customHeight="1">
      <c r="A192" s="75"/>
      <c r="B192" s="67" t="s">
        <v>94</v>
      </c>
      <c r="C192" s="19"/>
      <c r="D192" s="20"/>
      <c r="E192" s="100"/>
      <c r="F192" s="101"/>
      <c r="G192" s="24"/>
      <c r="H192" s="63"/>
      <c r="I192" s="75"/>
    </row>
    <row r="193" spans="1:9" ht="12" customHeight="1">
      <c r="A193" s="75"/>
      <c r="B193" s="67" t="s">
        <v>36</v>
      </c>
      <c r="C193" s="19"/>
      <c r="D193" s="20"/>
      <c r="E193" s="100"/>
      <c r="F193" s="101"/>
      <c r="G193" s="79" t="s">
        <v>240</v>
      </c>
      <c r="H193" s="64"/>
      <c r="I193" s="75"/>
    </row>
    <row r="194" spans="1:9" ht="12" customHeight="1">
      <c r="A194" s="75"/>
      <c r="B194" s="68" t="s">
        <v>36</v>
      </c>
      <c r="C194" s="25" t="s">
        <v>86</v>
      </c>
      <c r="D194" s="40" t="s">
        <v>82</v>
      </c>
      <c r="E194" s="102"/>
      <c r="F194" s="103"/>
      <c r="G194" s="60"/>
      <c r="H194" s="65"/>
      <c r="I194" s="75"/>
    </row>
    <row r="195" spans="1:9" ht="12" customHeight="1">
      <c r="A195" s="75"/>
      <c r="B195" s="67" t="s">
        <v>95</v>
      </c>
      <c r="C195" s="19"/>
      <c r="D195" s="23"/>
      <c r="E195" s="88"/>
      <c r="F195" s="91"/>
      <c r="G195" s="22"/>
      <c r="H195" s="57"/>
      <c r="I195" s="75"/>
    </row>
    <row r="196" spans="1:9" ht="12" customHeight="1">
      <c r="A196" s="75"/>
      <c r="B196" s="67" t="s">
        <v>21</v>
      </c>
      <c r="C196" s="19"/>
      <c r="D196" s="20"/>
      <c r="E196" s="88"/>
      <c r="F196" s="91"/>
      <c r="G196" s="24"/>
      <c r="H196" s="63"/>
      <c r="I196" s="75"/>
    </row>
    <row r="197" spans="1:9" ht="12" customHeight="1">
      <c r="A197" s="75"/>
      <c r="B197" s="67" t="s">
        <v>31</v>
      </c>
      <c r="C197" s="19"/>
      <c r="D197" s="20"/>
      <c r="E197" s="88"/>
      <c r="F197" s="91"/>
      <c r="G197" s="22"/>
      <c r="H197" s="64"/>
      <c r="I197" s="75"/>
    </row>
    <row r="198" spans="1:9" ht="12" customHeight="1">
      <c r="A198" s="75"/>
      <c r="B198" s="68" t="s">
        <v>31</v>
      </c>
      <c r="C198" s="25"/>
      <c r="D198" s="40"/>
      <c r="E198" s="89"/>
      <c r="F198" s="92"/>
      <c r="G198" s="60"/>
      <c r="H198" s="65"/>
      <c r="I198" s="75"/>
    </row>
    <row r="199" spans="1:9" ht="12" customHeight="1">
      <c r="A199" s="75"/>
      <c r="B199" s="67" t="s">
        <v>84</v>
      </c>
      <c r="C199" s="226"/>
      <c r="D199" s="23"/>
      <c r="E199" s="88"/>
      <c r="F199" s="91"/>
      <c r="G199" s="22"/>
      <c r="H199" s="57"/>
      <c r="I199" s="75"/>
    </row>
    <row r="200" spans="1:9" ht="12" customHeight="1">
      <c r="A200" s="75"/>
      <c r="B200" s="67" t="s">
        <v>96</v>
      </c>
      <c r="C200" s="227"/>
      <c r="D200" s="20"/>
      <c r="E200" s="88"/>
      <c r="F200" s="91"/>
      <c r="G200" s="24"/>
      <c r="H200" s="63"/>
      <c r="I200" s="75"/>
    </row>
    <row r="201" spans="1:9" ht="12" customHeight="1">
      <c r="A201" s="75"/>
      <c r="B201" s="67" t="s">
        <v>36</v>
      </c>
      <c r="C201" s="227"/>
      <c r="D201" s="20"/>
      <c r="E201" s="88"/>
      <c r="F201" s="91"/>
      <c r="G201" s="22"/>
      <c r="H201" s="64"/>
      <c r="I201" s="75"/>
    </row>
    <row r="202" spans="1:9" ht="12" customHeight="1">
      <c r="A202" s="75"/>
      <c r="B202" s="68" t="s">
        <v>36</v>
      </c>
      <c r="C202" s="228"/>
      <c r="D202" s="40" t="s">
        <v>87</v>
      </c>
      <c r="E202" s="89"/>
      <c r="F202" s="92"/>
      <c r="G202" s="60"/>
      <c r="H202" s="65"/>
      <c r="I202" s="75"/>
    </row>
    <row r="203" spans="1:9" ht="12" customHeight="1">
      <c r="A203" s="75"/>
      <c r="B203" s="67" t="s">
        <v>88</v>
      </c>
      <c r="C203" s="226"/>
      <c r="D203" s="23"/>
      <c r="E203" s="88"/>
      <c r="F203" s="91"/>
      <c r="G203" s="22"/>
      <c r="H203" s="57"/>
      <c r="I203" s="75"/>
    </row>
    <row r="204" spans="1:9" ht="12" customHeight="1">
      <c r="A204" s="75"/>
      <c r="B204" s="67" t="s">
        <v>97</v>
      </c>
      <c r="C204" s="227"/>
      <c r="D204" s="20"/>
      <c r="E204" s="88"/>
      <c r="F204" s="91"/>
      <c r="G204" s="24"/>
      <c r="H204" s="63"/>
      <c r="I204" s="75"/>
    </row>
    <row r="205" spans="1:9" ht="12" customHeight="1">
      <c r="A205" s="75"/>
      <c r="B205" s="67" t="s">
        <v>36</v>
      </c>
      <c r="C205" s="227"/>
      <c r="D205" s="20"/>
      <c r="E205" s="88"/>
      <c r="F205" s="91"/>
      <c r="G205" s="22"/>
      <c r="H205" s="64"/>
      <c r="I205" s="75"/>
    </row>
    <row r="206" spans="1:9" ht="12" customHeight="1">
      <c r="A206" s="75"/>
      <c r="B206" s="68" t="s">
        <v>36</v>
      </c>
      <c r="C206" s="228"/>
      <c r="D206" s="40" t="s">
        <v>90</v>
      </c>
      <c r="E206" s="89"/>
      <c r="F206" s="92"/>
      <c r="G206" s="60"/>
      <c r="H206" s="65"/>
      <c r="I206" s="75"/>
    </row>
    <row r="207" spans="1:9" ht="12" customHeight="1">
      <c r="A207" s="75"/>
      <c r="B207" s="67" t="s">
        <v>93</v>
      </c>
      <c r="C207" s="19"/>
      <c r="D207" s="23"/>
      <c r="E207" s="100"/>
      <c r="F207" s="101"/>
      <c r="G207" s="22"/>
      <c r="H207" s="57"/>
      <c r="I207" s="75"/>
    </row>
    <row r="208" spans="1:9" ht="12" customHeight="1">
      <c r="A208" s="75"/>
      <c r="B208" s="67" t="s">
        <v>98</v>
      </c>
      <c r="C208" s="19"/>
      <c r="D208" s="20"/>
      <c r="E208" s="100"/>
      <c r="F208" s="101"/>
      <c r="G208" s="24"/>
      <c r="H208" s="63"/>
      <c r="I208" s="75"/>
    </row>
    <row r="209" spans="1:9" ht="12" customHeight="1">
      <c r="A209" s="75"/>
      <c r="B209" s="67" t="s">
        <v>36</v>
      </c>
      <c r="C209" s="19"/>
      <c r="D209" s="20"/>
      <c r="E209" s="100"/>
      <c r="F209" s="101"/>
      <c r="G209" s="79" t="s">
        <v>241</v>
      </c>
      <c r="H209" s="64"/>
      <c r="I209" s="75"/>
    </row>
    <row r="210" spans="1:9" ht="12" customHeight="1">
      <c r="A210" s="75"/>
      <c r="B210" s="68" t="s">
        <v>36</v>
      </c>
      <c r="C210" s="25" t="s">
        <v>99</v>
      </c>
      <c r="D210" s="40" t="s">
        <v>82</v>
      </c>
      <c r="E210" s="102"/>
      <c r="F210" s="103"/>
      <c r="G210" s="60"/>
      <c r="H210" s="65"/>
      <c r="I210" s="75"/>
    </row>
    <row r="211" spans="1:9" ht="12" customHeight="1">
      <c r="A211" s="75"/>
      <c r="B211" s="67" t="s">
        <v>100</v>
      </c>
      <c r="C211" s="19"/>
      <c r="D211" s="23"/>
      <c r="E211" s="88"/>
      <c r="F211" s="91"/>
      <c r="G211" s="22"/>
      <c r="H211" s="57"/>
      <c r="I211" s="75"/>
    </row>
    <row r="212" spans="1:9" ht="12" customHeight="1">
      <c r="A212" s="75"/>
      <c r="B212" s="67" t="s">
        <v>21</v>
      </c>
      <c r="C212" s="19"/>
      <c r="D212" s="20"/>
      <c r="E212" s="88"/>
      <c r="F212" s="91"/>
      <c r="G212" s="24"/>
      <c r="H212" s="63"/>
      <c r="I212" s="75"/>
    </row>
    <row r="213" spans="1:9" ht="12" customHeight="1">
      <c r="A213" s="75"/>
      <c r="B213" s="67" t="s">
        <v>31</v>
      </c>
      <c r="C213" s="19"/>
      <c r="D213" s="20"/>
      <c r="E213" s="88"/>
      <c r="F213" s="91"/>
      <c r="G213" s="22"/>
      <c r="H213" s="64"/>
      <c r="I213" s="75"/>
    </row>
    <row r="214" spans="1:9" ht="12" customHeight="1">
      <c r="A214" s="75"/>
      <c r="B214" s="68" t="s">
        <v>31</v>
      </c>
      <c r="C214" s="25"/>
      <c r="D214" s="40"/>
      <c r="E214" s="89"/>
      <c r="F214" s="92"/>
      <c r="G214" s="60"/>
      <c r="H214" s="65"/>
      <c r="I214" s="75"/>
    </row>
    <row r="215" spans="1:9" ht="12" customHeight="1">
      <c r="A215" s="75"/>
      <c r="B215" s="67" t="s">
        <v>64</v>
      </c>
      <c r="C215" s="226"/>
      <c r="D215" s="23"/>
      <c r="E215" s="88"/>
      <c r="F215" s="91"/>
      <c r="G215" s="22"/>
      <c r="H215" s="57"/>
      <c r="I215" s="75"/>
    </row>
    <row r="216" spans="1:9" ht="12" customHeight="1">
      <c r="A216" s="75"/>
      <c r="B216" s="67" t="s">
        <v>101</v>
      </c>
      <c r="C216" s="227"/>
      <c r="D216" s="20"/>
      <c r="E216" s="88"/>
      <c r="F216" s="91"/>
      <c r="G216" s="24"/>
      <c r="H216" s="63"/>
      <c r="I216" s="75"/>
    </row>
    <row r="217" spans="1:9" ht="12" customHeight="1">
      <c r="A217" s="75"/>
      <c r="B217" s="67" t="s">
        <v>66</v>
      </c>
      <c r="C217" s="227"/>
      <c r="D217" s="20"/>
      <c r="E217" s="88"/>
      <c r="F217" s="91"/>
      <c r="G217" s="22"/>
      <c r="H217" s="64"/>
      <c r="I217" s="75"/>
    </row>
    <row r="218" spans="1:9" ht="12" customHeight="1">
      <c r="A218" s="75"/>
      <c r="B218" s="68" t="s">
        <v>36</v>
      </c>
      <c r="C218" s="228"/>
      <c r="D218" s="40" t="s">
        <v>41</v>
      </c>
      <c r="E218" s="89"/>
      <c r="F218" s="92"/>
      <c r="G218" s="60"/>
      <c r="H218" s="65"/>
      <c r="I218" s="75"/>
    </row>
    <row r="219" spans="1:9" ht="12" customHeight="1">
      <c r="A219" s="75"/>
      <c r="B219" s="71" t="s">
        <v>68</v>
      </c>
      <c r="C219" s="229"/>
      <c r="D219" s="41"/>
      <c r="E219" s="95"/>
      <c r="F219" s="97"/>
      <c r="G219" s="42"/>
      <c r="H219" s="56"/>
      <c r="I219" s="75"/>
    </row>
    <row r="220" spans="1:9" ht="12" customHeight="1">
      <c r="A220" s="75"/>
      <c r="B220" s="67" t="s">
        <v>69</v>
      </c>
      <c r="C220" s="230"/>
      <c r="D220" s="23"/>
      <c r="E220" s="88"/>
      <c r="F220" s="91"/>
      <c r="G220" s="24"/>
      <c r="H220" s="63"/>
      <c r="I220" s="75"/>
    </row>
    <row r="221" spans="1:9" ht="12" customHeight="1">
      <c r="A221" s="75"/>
      <c r="B221" s="67" t="s">
        <v>36</v>
      </c>
      <c r="C221" s="230"/>
      <c r="D221" s="20"/>
      <c r="E221" s="88"/>
      <c r="F221" s="91"/>
      <c r="G221" s="22"/>
      <c r="H221" s="64"/>
      <c r="I221" s="75"/>
    </row>
    <row r="222" spans="1:9" ht="12" customHeight="1">
      <c r="A222" s="75"/>
      <c r="B222" s="69" t="s">
        <v>36</v>
      </c>
      <c r="C222" s="232"/>
      <c r="D222" s="37" t="s">
        <v>34</v>
      </c>
      <c r="E222" s="94"/>
      <c r="F222" s="96"/>
      <c r="G222" s="61"/>
      <c r="H222" s="66"/>
      <c r="I222" s="75"/>
    </row>
    <row r="223" spans="1:9" ht="18" customHeight="1">
      <c r="A223" s="75"/>
      <c r="B223" s="45" t="s">
        <v>19</v>
      </c>
      <c r="C223" s="52"/>
      <c r="D223" s="53"/>
      <c r="E223" s="55"/>
      <c r="F223" s="52"/>
      <c r="G223" s="52"/>
      <c r="H223" s="46"/>
      <c r="I223" s="75"/>
    </row>
    <row r="224" spans="1:9" ht="18" customHeight="1">
      <c r="A224" s="75"/>
      <c r="B224" s="47" t="s">
        <v>71</v>
      </c>
      <c r="C224" s="48"/>
      <c r="D224" s="48"/>
      <c r="E224" s="48"/>
      <c r="F224" s="48"/>
      <c r="G224" s="48"/>
      <c r="H224" s="48"/>
      <c r="I224" s="75"/>
    </row>
    <row r="225" spans="1:9" ht="48.75" customHeight="1">
      <c r="A225" s="75"/>
      <c r="B225" s="75"/>
      <c r="C225" s="75"/>
      <c r="D225" s="75"/>
      <c r="E225" s="75"/>
      <c r="F225" s="75"/>
      <c r="G225" s="75"/>
      <c r="H225" s="75"/>
      <c r="I225" s="76" t="s">
        <v>19</v>
      </c>
    </row>
    <row r="226" spans="1:9" ht="48.75" customHeight="1">
      <c r="A226" s="75"/>
      <c r="B226" s="75"/>
      <c r="C226" s="75"/>
      <c r="D226" s="75"/>
      <c r="E226" s="75"/>
      <c r="F226" s="75"/>
      <c r="G226" s="75"/>
      <c r="H226" s="75"/>
      <c r="I226" s="75"/>
    </row>
    <row r="227" spans="1:9" ht="15.75" customHeight="1">
      <c r="A227" s="75"/>
      <c r="B227" s="43" t="s">
        <v>16</v>
      </c>
      <c r="C227" s="43"/>
      <c r="D227" s="43"/>
      <c r="E227" s="43"/>
      <c r="F227" s="43"/>
      <c r="G227" s="43"/>
      <c r="H227" s="54"/>
      <c r="I227" s="75"/>
    </row>
    <row r="228" spans="1:9" ht="13.5" customHeight="1">
      <c r="A228" s="75"/>
      <c r="B228" s="2"/>
      <c r="C228" s="5"/>
      <c r="D228" s="5"/>
      <c r="E228" s="5"/>
      <c r="F228" s="5"/>
      <c r="G228" s="5"/>
      <c r="H228" s="7"/>
      <c r="I228" s="75"/>
    </row>
    <row r="229" spans="1:9" ht="20.25" customHeight="1">
      <c r="A229" s="75"/>
      <c r="B229" s="62"/>
      <c r="C229" s="225" t="s">
        <v>394</v>
      </c>
      <c r="D229" s="225"/>
      <c r="E229" s="225"/>
      <c r="F229" s="225"/>
      <c r="G229" s="74"/>
      <c r="H229" s="4"/>
      <c r="I229" s="75"/>
    </row>
    <row r="230" spans="1:9" ht="13.5" customHeight="1">
      <c r="A230" s="75"/>
      <c r="B230" s="3"/>
      <c r="C230" s="6"/>
      <c r="D230" s="6"/>
      <c r="E230" s="6"/>
      <c r="F230" s="6"/>
      <c r="G230" s="6"/>
      <c r="H230" s="18" t="s">
        <v>19</v>
      </c>
      <c r="I230" s="75"/>
    </row>
    <row r="231" spans="1:9" ht="36" customHeight="1">
      <c r="A231" s="75"/>
      <c r="B231" s="49" t="s">
        <v>5</v>
      </c>
      <c r="C231" s="73" t="s">
        <v>7</v>
      </c>
      <c r="D231" s="50" t="s">
        <v>1</v>
      </c>
      <c r="E231" s="51" t="s">
        <v>8</v>
      </c>
      <c r="F231" s="50" t="s">
        <v>3</v>
      </c>
      <c r="G231" s="51" t="s">
        <v>4</v>
      </c>
      <c r="H231" s="44" t="s">
        <v>9</v>
      </c>
      <c r="I231" s="75"/>
    </row>
    <row r="232" spans="1:9" ht="12" customHeight="1">
      <c r="A232" s="75"/>
      <c r="B232" s="70" t="s">
        <v>102</v>
      </c>
      <c r="C232" s="234"/>
      <c r="D232" s="30"/>
      <c r="E232" s="90"/>
      <c r="F232" s="93"/>
      <c r="G232" s="31"/>
      <c r="H232" s="59"/>
      <c r="I232" s="75"/>
    </row>
    <row r="233" spans="1:9" ht="12" customHeight="1">
      <c r="A233" s="75"/>
      <c r="B233" s="67" t="s">
        <v>103</v>
      </c>
      <c r="C233" s="230"/>
      <c r="D233" s="23"/>
      <c r="E233" s="88"/>
      <c r="F233" s="91"/>
      <c r="G233" s="24"/>
      <c r="H233" s="63"/>
      <c r="I233" s="75"/>
    </row>
    <row r="234" spans="1:9" ht="12" customHeight="1">
      <c r="A234" s="75"/>
      <c r="B234" s="67" t="s">
        <v>105</v>
      </c>
      <c r="C234" s="230"/>
      <c r="D234" s="20"/>
      <c r="E234" s="88"/>
      <c r="F234" s="91"/>
      <c r="G234" s="22"/>
      <c r="H234" s="64"/>
      <c r="I234" s="75"/>
    </row>
    <row r="235" spans="1:9" ht="12" customHeight="1">
      <c r="A235" s="75"/>
      <c r="B235" s="68" t="s">
        <v>36</v>
      </c>
      <c r="C235" s="231"/>
      <c r="D235" s="26" t="s">
        <v>104</v>
      </c>
      <c r="E235" s="89"/>
      <c r="F235" s="92"/>
      <c r="G235" s="60"/>
      <c r="H235" s="65"/>
      <c r="I235" s="75"/>
    </row>
    <row r="236" spans="1:9" ht="12" customHeight="1">
      <c r="A236" s="75"/>
      <c r="B236" s="67" t="s">
        <v>102</v>
      </c>
      <c r="C236" s="226"/>
      <c r="D236" s="23"/>
      <c r="E236" s="88"/>
      <c r="F236" s="91"/>
      <c r="G236" s="22"/>
      <c r="H236" s="57"/>
      <c r="I236" s="75"/>
    </row>
    <row r="237" spans="1:9" ht="12" customHeight="1">
      <c r="A237" s="75"/>
      <c r="B237" s="67" t="s">
        <v>103</v>
      </c>
      <c r="C237" s="227"/>
      <c r="D237" s="20"/>
      <c r="E237" s="88"/>
      <c r="F237" s="91"/>
      <c r="G237" s="24"/>
      <c r="H237" s="63"/>
      <c r="I237" s="75"/>
    </row>
    <row r="238" spans="1:9" ht="12" customHeight="1">
      <c r="A238" s="75"/>
      <c r="B238" s="67" t="s">
        <v>106</v>
      </c>
      <c r="C238" s="227"/>
      <c r="D238" s="20"/>
      <c r="E238" s="88"/>
      <c r="F238" s="91"/>
      <c r="G238" s="22"/>
      <c r="H238" s="64"/>
      <c r="I238" s="75"/>
    </row>
    <row r="239" spans="1:9" ht="12" customHeight="1">
      <c r="A239" s="75"/>
      <c r="B239" s="68" t="s">
        <v>36</v>
      </c>
      <c r="C239" s="228"/>
      <c r="D239" s="40" t="s">
        <v>104</v>
      </c>
      <c r="E239" s="89"/>
      <c r="F239" s="92"/>
      <c r="G239" s="60"/>
      <c r="H239" s="65"/>
      <c r="I239" s="75"/>
    </row>
    <row r="240" spans="1:9" ht="12" customHeight="1">
      <c r="A240" s="75"/>
      <c r="B240" s="67" t="s">
        <v>102</v>
      </c>
      <c r="C240" s="226"/>
      <c r="D240" s="23"/>
      <c r="E240" s="88"/>
      <c r="F240" s="91"/>
      <c r="G240" s="22"/>
      <c r="H240" s="57"/>
      <c r="I240" s="75"/>
    </row>
    <row r="241" spans="1:9" ht="12" customHeight="1">
      <c r="A241" s="75"/>
      <c r="B241" s="67" t="s">
        <v>103</v>
      </c>
      <c r="C241" s="227"/>
      <c r="D241" s="20"/>
      <c r="E241" s="88"/>
      <c r="F241" s="91"/>
      <c r="G241" s="24"/>
      <c r="H241" s="63"/>
      <c r="I241" s="75"/>
    </row>
    <row r="242" spans="1:9" ht="12" customHeight="1">
      <c r="A242" s="75"/>
      <c r="B242" s="67" t="s">
        <v>107</v>
      </c>
      <c r="C242" s="227"/>
      <c r="D242" s="20"/>
      <c r="E242" s="88"/>
      <c r="F242" s="91"/>
      <c r="G242" s="22"/>
      <c r="H242" s="64"/>
      <c r="I242" s="75"/>
    </row>
    <row r="243" spans="1:9" ht="12" customHeight="1">
      <c r="A243" s="75"/>
      <c r="B243" s="68" t="s">
        <v>36</v>
      </c>
      <c r="C243" s="228"/>
      <c r="D243" s="40" t="s">
        <v>104</v>
      </c>
      <c r="E243" s="89"/>
      <c r="F243" s="92"/>
      <c r="G243" s="60"/>
      <c r="H243" s="65"/>
      <c r="I243" s="75"/>
    </row>
    <row r="244" spans="1:9" ht="12" customHeight="1">
      <c r="A244" s="75"/>
      <c r="B244" s="67" t="s">
        <v>108</v>
      </c>
      <c r="C244" s="19"/>
      <c r="D244" s="23"/>
      <c r="E244" s="100"/>
      <c r="F244" s="101"/>
      <c r="G244" s="22"/>
      <c r="H244" s="57"/>
      <c r="I244" s="75"/>
    </row>
    <row r="245" spans="1:9" ht="12" customHeight="1">
      <c r="A245" s="75"/>
      <c r="B245" s="67" t="s">
        <v>109</v>
      </c>
      <c r="C245" s="19"/>
      <c r="D245" s="20"/>
      <c r="E245" s="100"/>
      <c r="F245" s="101"/>
      <c r="G245" s="24"/>
      <c r="H245" s="63"/>
      <c r="I245" s="75"/>
    </row>
    <row r="246" spans="1:9" ht="12" customHeight="1">
      <c r="A246" s="75"/>
      <c r="B246" s="67" t="s">
        <v>36</v>
      </c>
      <c r="C246" s="19"/>
      <c r="D246" s="20"/>
      <c r="E246" s="100"/>
      <c r="F246" s="101"/>
      <c r="G246" s="79" t="s">
        <v>242</v>
      </c>
      <c r="H246" s="64"/>
      <c r="I246" s="75"/>
    </row>
    <row r="247" spans="1:9" ht="12" customHeight="1">
      <c r="A247" s="75"/>
      <c r="B247" s="68" t="s">
        <v>36</v>
      </c>
      <c r="C247" s="25" t="s">
        <v>110</v>
      </c>
      <c r="D247" s="40" t="s">
        <v>87</v>
      </c>
      <c r="E247" s="102"/>
      <c r="F247" s="103"/>
      <c r="G247" s="60"/>
      <c r="H247" s="65"/>
      <c r="I247" s="75"/>
    </row>
    <row r="248" spans="1:9" ht="12" customHeight="1">
      <c r="A248" s="75"/>
      <c r="B248" s="67" t="s">
        <v>111</v>
      </c>
      <c r="C248" s="226"/>
      <c r="D248" s="23"/>
      <c r="E248" s="88"/>
      <c r="F248" s="91"/>
      <c r="G248" s="22"/>
      <c r="H248" s="57"/>
      <c r="I248" s="75"/>
    </row>
    <row r="249" spans="1:9" ht="12" customHeight="1">
      <c r="A249" s="75"/>
      <c r="B249" s="67" t="s">
        <v>112</v>
      </c>
      <c r="C249" s="227"/>
      <c r="D249" s="20"/>
      <c r="E249" s="88"/>
      <c r="F249" s="91"/>
      <c r="G249" s="24"/>
      <c r="H249" s="63"/>
      <c r="I249" s="75"/>
    </row>
    <row r="250" spans="1:9" ht="12" customHeight="1">
      <c r="A250" s="75"/>
      <c r="B250" s="67" t="s">
        <v>36</v>
      </c>
      <c r="C250" s="227"/>
      <c r="D250" s="20"/>
      <c r="E250" s="88"/>
      <c r="F250" s="91"/>
      <c r="G250" s="22"/>
      <c r="H250" s="64"/>
      <c r="I250" s="75"/>
    </row>
    <row r="251" spans="1:9" ht="12" customHeight="1">
      <c r="A251" s="75"/>
      <c r="B251" s="68" t="s">
        <v>36</v>
      </c>
      <c r="C251" s="228"/>
      <c r="D251" s="40" t="s">
        <v>34</v>
      </c>
      <c r="E251" s="89"/>
      <c r="F251" s="92"/>
      <c r="G251" s="60"/>
      <c r="H251" s="65"/>
      <c r="I251" s="75"/>
    </row>
    <row r="252" spans="1:9" ht="12" customHeight="1">
      <c r="A252" s="75"/>
      <c r="B252" s="67" t="s">
        <v>113</v>
      </c>
      <c r="C252" s="226"/>
      <c r="D252" s="23"/>
      <c r="E252" s="88"/>
      <c r="F252" s="91"/>
      <c r="G252" s="22"/>
      <c r="H252" s="57"/>
      <c r="I252" s="75"/>
    </row>
    <row r="253" spans="1:9" ht="12" customHeight="1">
      <c r="A253" s="75"/>
      <c r="B253" s="67" t="s">
        <v>114</v>
      </c>
      <c r="C253" s="227"/>
      <c r="D253" s="20"/>
      <c r="E253" s="88"/>
      <c r="F253" s="91"/>
      <c r="G253" s="24"/>
      <c r="H253" s="63"/>
      <c r="I253" s="75"/>
    </row>
    <row r="254" spans="1:9" ht="12" customHeight="1">
      <c r="A254" s="75"/>
      <c r="B254" s="67" t="s">
        <v>36</v>
      </c>
      <c r="C254" s="227"/>
      <c r="D254" s="20"/>
      <c r="E254" s="88"/>
      <c r="F254" s="91"/>
      <c r="G254" s="22"/>
      <c r="H254" s="64"/>
      <c r="I254" s="75"/>
    </row>
    <row r="255" spans="1:9" ht="12" customHeight="1">
      <c r="A255" s="75"/>
      <c r="B255" s="68" t="s">
        <v>36</v>
      </c>
      <c r="C255" s="228"/>
      <c r="D255" s="40" t="s">
        <v>75</v>
      </c>
      <c r="E255" s="89"/>
      <c r="F255" s="92"/>
      <c r="G255" s="60"/>
      <c r="H255" s="65"/>
      <c r="I255" s="75"/>
    </row>
    <row r="256" spans="1:9" ht="12" customHeight="1">
      <c r="A256" s="75"/>
      <c r="B256" s="67" t="s">
        <v>115</v>
      </c>
      <c r="C256" s="19"/>
      <c r="D256" s="23"/>
      <c r="E256" s="88"/>
      <c r="F256" s="91"/>
      <c r="G256" s="22"/>
      <c r="H256" s="57"/>
      <c r="I256" s="75"/>
    </row>
    <row r="257" spans="1:9" ht="12" customHeight="1">
      <c r="A257" s="75"/>
      <c r="B257" s="67" t="s">
        <v>21</v>
      </c>
      <c r="C257" s="19"/>
      <c r="D257" s="20"/>
      <c r="E257" s="88"/>
      <c r="F257" s="91"/>
      <c r="G257" s="24"/>
      <c r="H257" s="63"/>
      <c r="I257" s="75"/>
    </row>
    <row r="258" spans="1:9" ht="12" customHeight="1">
      <c r="A258" s="75"/>
      <c r="B258" s="67" t="s">
        <v>29</v>
      </c>
      <c r="C258" s="19"/>
      <c r="D258" s="20"/>
      <c r="E258" s="88"/>
      <c r="F258" s="91"/>
      <c r="G258" s="22"/>
      <c r="H258" s="64"/>
      <c r="I258" s="75"/>
    </row>
    <row r="259" spans="1:9" ht="12" customHeight="1">
      <c r="A259" s="75"/>
      <c r="B259" s="68" t="s">
        <v>29</v>
      </c>
      <c r="C259" s="25"/>
      <c r="D259" s="40"/>
      <c r="E259" s="89"/>
      <c r="F259" s="92"/>
      <c r="G259" s="60"/>
      <c r="H259" s="65"/>
      <c r="I259" s="75"/>
    </row>
    <row r="260" spans="1:9" ht="12" customHeight="1">
      <c r="A260" s="75"/>
      <c r="B260" s="67" t="s">
        <v>116</v>
      </c>
      <c r="C260" s="19"/>
      <c r="D260" s="23"/>
      <c r="E260" s="88"/>
      <c r="F260" s="91"/>
      <c r="G260" s="22"/>
      <c r="H260" s="57"/>
      <c r="I260" s="75"/>
    </row>
    <row r="261" spans="1:9" ht="12" customHeight="1">
      <c r="A261" s="75"/>
      <c r="B261" s="67" t="s">
        <v>117</v>
      </c>
      <c r="C261" s="19"/>
      <c r="D261" s="20"/>
      <c r="E261" s="88"/>
      <c r="F261" s="91"/>
      <c r="G261" s="24"/>
      <c r="H261" s="63"/>
      <c r="I261" s="75"/>
    </row>
    <row r="262" spans="1:9" ht="12" customHeight="1">
      <c r="A262" s="75"/>
      <c r="B262" s="67" t="s">
        <v>31</v>
      </c>
      <c r="C262" s="19"/>
      <c r="D262" s="20"/>
      <c r="E262" s="88"/>
      <c r="F262" s="91"/>
      <c r="G262" s="22"/>
      <c r="H262" s="64"/>
      <c r="I262" s="75"/>
    </row>
    <row r="263" spans="1:9" ht="12" customHeight="1">
      <c r="A263" s="75"/>
      <c r="B263" s="68" t="s">
        <v>31</v>
      </c>
      <c r="C263" s="25"/>
      <c r="D263" s="40"/>
      <c r="E263" s="89"/>
      <c r="F263" s="92"/>
      <c r="G263" s="60"/>
      <c r="H263" s="65"/>
      <c r="I263" s="75"/>
    </row>
    <row r="264" spans="1:9" ht="12" customHeight="1">
      <c r="A264" s="75"/>
      <c r="B264" s="71" t="s">
        <v>118</v>
      </c>
      <c r="C264" s="32"/>
      <c r="D264" s="41"/>
      <c r="E264" s="104"/>
      <c r="F264" s="105"/>
      <c r="G264" s="42"/>
      <c r="H264" s="56"/>
      <c r="I264" s="75"/>
    </row>
    <row r="265" spans="1:9" ht="12" customHeight="1">
      <c r="A265" s="75"/>
      <c r="B265" s="67" t="s">
        <v>119</v>
      </c>
      <c r="C265" s="19"/>
      <c r="D265" s="23"/>
      <c r="E265" s="100"/>
      <c r="F265" s="101"/>
      <c r="G265" s="24"/>
      <c r="H265" s="63"/>
      <c r="I265" s="75"/>
    </row>
    <row r="266" spans="1:9" ht="12" customHeight="1">
      <c r="A266" s="75"/>
      <c r="B266" s="67" t="s">
        <v>121</v>
      </c>
      <c r="C266" s="19"/>
      <c r="D266" s="20"/>
      <c r="E266" s="100"/>
      <c r="F266" s="101"/>
      <c r="G266" s="79" t="s">
        <v>243</v>
      </c>
      <c r="H266" s="64"/>
      <c r="I266" s="75"/>
    </row>
    <row r="267" spans="1:9" ht="12" customHeight="1">
      <c r="A267" s="75"/>
      <c r="B267" s="69" t="s">
        <v>36</v>
      </c>
      <c r="C267" s="36" t="s">
        <v>81</v>
      </c>
      <c r="D267" s="37" t="s">
        <v>120</v>
      </c>
      <c r="E267" s="106"/>
      <c r="F267" s="107"/>
      <c r="G267" s="61"/>
      <c r="H267" s="66"/>
      <c r="I267" s="75"/>
    </row>
    <row r="268" spans="1:9" ht="18" customHeight="1">
      <c r="A268" s="75"/>
      <c r="B268" s="45" t="s">
        <v>19</v>
      </c>
      <c r="C268" s="52"/>
      <c r="D268" s="53"/>
      <c r="E268" s="55"/>
      <c r="F268" s="52"/>
      <c r="G268" s="52"/>
      <c r="H268" s="46"/>
      <c r="I268" s="75"/>
    </row>
    <row r="269" spans="1:9" ht="18" customHeight="1">
      <c r="A269" s="75"/>
      <c r="B269" s="47" t="s">
        <v>91</v>
      </c>
      <c r="C269" s="48"/>
      <c r="D269" s="48"/>
      <c r="E269" s="48"/>
      <c r="F269" s="48"/>
      <c r="G269" s="48"/>
      <c r="H269" s="48"/>
      <c r="I269" s="75"/>
    </row>
    <row r="270" spans="1:9" ht="48.75" customHeight="1">
      <c r="A270" s="75"/>
      <c r="B270" s="75"/>
      <c r="C270" s="75"/>
      <c r="D270" s="75"/>
      <c r="E270" s="75"/>
      <c r="F270" s="75"/>
      <c r="G270" s="75"/>
      <c r="H270" s="75"/>
      <c r="I270" s="76" t="s">
        <v>19</v>
      </c>
    </row>
    <row r="271" spans="1:9" ht="48.75" customHeight="1">
      <c r="A271" s="75"/>
      <c r="B271" s="75"/>
      <c r="C271" s="75"/>
      <c r="D271" s="75"/>
      <c r="E271" s="75"/>
      <c r="F271" s="75"/>
      <c r="G271" s="75"/>
      <c r="H271" s="75"/>
      <c r="I271" s="75"/>
    </row>
    <row r="272" spans="1:9" ht="15.75" customHeight="1">
      <c r="A272" s="75"/>
      <c r="B272" s="43" t="s">
        <v>16</v>
      </c>
      <c r="C272" s="43"/>
      <c r="D272" s="43"/>
      <c r="E272" s="43"/>
      <c r="F272" s="43"/>
      <c r="G272" s="43"/>
      <c r="H272" s="54"/>
      <c r="I272" s="75"/>
    </row>
    <row r="273" spans="1:9" ht="13.5" customHeight="1">
      <c r="A273" s="75"/>
      <c r="B273" s="2"/>
      <c r="C273" s="5"/>
      <c r="D273" s="5"/>
      <c r="E273" s="5"/>
      <c r="F273" s="5"/>
      <c r="G273" s="5"/>
      <c r="H273" s="7"/>
      <c r="I273" s="75"/>
    </row>
    <row r="274" spans="1:9" ht="20.25" customHeight="1">
      <c r="A274" s="75"/>
      <c r="B274" s="62"/>
      <c r="C274" s="225" t="s">
        <v>394</v>
      </c>
      <c r="D274" s="225"/>
      <c r="E274" s="225"/>
      <c r="F274" s="225"/>
      <c r="G274" s="74"/>
      <c r="H274" s="4"/>
      <c r="I274" s="75"/>
    </row>
    <row r="275" spans="1:9" ht="13.5" customHeight="1">
      <c r="A275" s="75"/>
      <c r="B275" s="3"/>
      <c r="C275" s="6"/>
      <c r="D275" s="6"/>
      <c r="E275" s="6"/>
      <c r="F275" s="6"/>
      <c r="G275" s="6"/>
      <c r="H275" s="18" t="s">
        <v>19</v>
      </c>
      <c r="I275" s="75"/>
    </row>
    <row r="276" spans="1:9" ht="36" customHeight="1">
      <c r="A276" s="75"/>
      <c r="B276" s="49" t="s">
        <v>5</v>
      </c>
      <c r="C276" s="73" t="s">
        <v>7</v>
      </c>
      <c r="D276" s="50" t="s">
        <v>1</v>
      </c>
      <c r="E276" s="51" t="s">
        <v>8</v>
      </c>
      <c r="F276" s="50" t="s">
        <v>3</v>
      </c>
      <c r="G276" s="51" t="s">
        <v>4</v>
      </c>
      <c r="H276" s="44" t="s">
        <v>9</v>
      </c>
      <c r="I276" s="75"/>
    </row>
    <row r="277" spans="1:9" ht="12" customHeight="1">
      <c r="A277" s="75"/>
      <c r="B277" s="70" t="s">
        <v>123</v>
      </c>
      <c r="C277" s="19"/>
      <c r="D277" s="72"/>
      <c r="E277" s="108"/>
      <c r="F277" s="91"/>
      <c r="G277" s="79"/>
      <c r="H277" s="57"/>
      <c r="I277" s="75"/>
    </row>
    <row r="278" spans="1:9" ht="12" customHeight="1">
      <c r="A278" s="75"/>
      <c r="B278" s="67" t="s">
        <v>124</v>
      </c>
      <c r="C278" s="19"/>
      <c r="D278" s="20"/>
      <c r="E278" s="108"/>
      <c r="F278" s="91"/>
      <c r="G278" s="78"/>
      <c r="H278" s="63"/>
      <c r="I278" s="75"/>
    </row>
    <row r="279" spans="1:9" ht="12" customHeight="1">
      <c r="A279" s="75"/>
      <c r="B279" s="67" t="s">
        <v>31</v>
      </c>
      <c r="C279" s="19"/>
      <c r="D279" s="20"/>
      <c r="E279" s="108"/>
      <c r="F279" s="91"/>
      <c r="G279" s="79"/>
      <c r="H279" s="64"/>
      <c r="I279" s="75"/>
    </row>
    <row r="280" spans="1:9" ht="12" customHeight="1">
      <c r="A280" s="75"/>
      <c r="B280" s="68" t="s">
        <v>31</v>
      </c>
      <c r="C280" s="25"/>
      <c r="D280" s="40"/>
      <c r="E280" s="89"/>
      <c r="F280" s="92"/>
      <c r="G280" s="60"/>
      <c r="H280" s="65"/>
      <c r="I280" s="75"/>
    </row>
    <row r="281" spans="1:9" ht="12" customHeight="1">
      <c r="A281" s="75"/>
      <c r="B281" s="67" t="s">
        <v>125</v>
      </c>
      <c r="C281" s="229"/>
      <c r="D281" s="20"/>
      <c r="E281" s="88"/>
      <c r="F281" s="91"/>
      <c r="G281" s="87"/>
      <c r="H281" s="57"/>
      <c r="I281" s="75"/>
    </row>
    <row r="282" spans="1:9" ht="12" customHeight="1">
      <c r="A282" s="75"/>
      <c r="B282" s="67" t="s">
        <v>126</v>
      </c>
      <c r="C282" s="230"/>
      <c r="D282" s="72"/>
      <c r="E282" s="108"/>
      <c r="F282" s="91"/>
      <c r="G282" s="78"/>
      <c r="H282" s="63"/>
      <c r="I282" s="75"/>
    </row>
    <row r="283" spans="1:9" ht="12" customHeight="1">
      <c r="A283" s="75"/>
      <c r="B283" s="67" t="s">
        <v>36</v>
      </c>
      <c r="C283" s="230"/>
      <c r="D283" s="20"/>
      <c r="E283" s="108"/>
      <c r="F283" s="91"/>
      <c r="G283" s="79"/>
      <c r="H283" s="64"/>
      <c r="I283" s="75"/>
    </row>
    <row r="284" spans="1:9" ht="12" customHeight="1">
      <c r="A284" s="75"/>
      <c r="B284" s="68" t="s">
        <v>36</v>
      </c>
      <c r="C284" s="231"/>
      <c r="D284" s="40" t="s">
        <v>41</v>
      </c>
      <c r="E284" s="89"/>
      <c r="F284" s="92"/>
      <c r="G284" s="60"/>
      <c r="H284" s="65"/>
      <c r="I284" s="75"/>
    </row>
    <row r="285" spans="1:9" ht="12" customHeight="1">
      <c r="A285" s="75"/>
      <c r="B285" s="67" t="s">
        <v>127</v>
      </c>
      <c r="C285" s="19"/>
      <c r="D285" s="20"/>
      <c r="E285" s="108"/>
      <c r="F285" s="91"/>
      <c r="G285" s="79"/>
      <c r="H285" s="57"/>
      <c r="I285" s="75"/>
    </row>
    <row r="286" spans="1:9" ht="12" customHeight="1">
      <c r="A286" s="75"/>
      <c r="B286" s="67" t="s">
        <v>21</v>
      </c>
      <c r="C286" s="19"/>
      <c r="D286" s="72"/>
      <c r="E286" s="108"/>
      <c r="F286" s="91"/>
      <c r="G286" s="78"/>
      <c r="H286" s="63"/>
      <c r="I286" s="75"/>
    </row>
    <row r="287" spans="1:9" ht="12" customHeight="1">
      <c r="A287" s="75"/>
      <c r="B287" s="67" t="s">
        <v>29</v>
      </c>
      <c r="C287" s="19"/>
      <c r="D287" s="20"/>
      <c r="E287" s="108"/>
      <c r="F287" s="91"/>
      <c r="G287" s="79"/>
      <c r="H287" s="64"/>
      <c r="I287" s="75"/>
    </row>
    <row r="288" spans="1:9" ht="12" customHeight="1">
      <c r="A288" s="75"/>
      <c r="B288" s="68" t="s">
        <v>29</v>
      </c>
      <c r="C288" s="25"/>
      <c r="D288" s="26"/>
      <c r="E288" s="89"/>
      <c r="F288" s="92"/>
      <c r="G288" s="60"/>
      <c r="H288" s="65"/>
      <c r="I288" s="75"/>
    </row>
    <row r="289" spans="1:9" ht="12" customHeight="1">
      <c r="A289" s="75"/>
      <c r="B289" s="67" t="s">
        <v>128</v>
      </c>
      <c r="C289" s="19"/>
      <c r="D289" s="72"/>
      <c r="E289" s="108"/>
      <c r="F289" s="91"/>
      <c r="G289" s="79"/>
      <c r="H289" s="57"/>
      <c r="I289" s="75"/>
    </row>
    <row r="290" spans="1:9" ht="12" customHeight="1">
      <c r="A290" s="75"/>
      <c r="B290" s="67" t="s">
        <v>21</v>
      </c>
      <c r="C290" s="19"/>
      <c r="D290" s="20"/>
      <c r="E290" s="108"/>
      <c r="F290" s="91"/>
      <c r="G290" s="78"/>
      <c r="H290" s="63"/>
      <c r="I290" s="75"/>
    </row>
    <row r="291" spans="1:9" ht="12" customHeight="1">
      <c r="A291" s="75"/>
      <c r="B291" s="67" t="s">
        <v>31</v>
      </c>
      <c r="C291" s="19"/>
      <c r="D291" s="20"/>
      <c r="E291" s="108"/>
      <c r="F291" s="91"/>
      <c r="G291" s="79"/>
      <c r="H291" s="64"/>
      <c r="I291" s="75"/>
    </row>
    <row r="292" spans="1:9" ht="12" customHeight="1">
      <c r="A292" s="75"/>
      <c r="B292" s="68" t="s">
        <v>31</v>
      </c>
      <c r="C292" s="25"/>
      <c r="D292" s="40"/>
      <c r="E292" s="89"/>
      <c r="F292" s="92"/>
      <c r="G292" s="60"/>
      <c r="H292" s="65"/>
      <c r="I292" s="75"/>
    </row>
    <row r="293" spans="1:9" ht="12" customHeight="1">
      <c r="A293" s="75"/>
      <c r="B293" s="67" t="s">
        <v>129</v>
      </c>
      <c r="C293" s="19"/>
      <c r="D293" s="33"/>
      <c r="E293" s="104"/>
      <c r="F293" s="105"/>
      <c r="G293" s="42"/>
      <c r="H293" s="56"/>
      <c r="I293" s="75"/>
    </row>
    <row r="294" spans="1:9" ht="12" customHeight="1">
      <c r="A294" s="75"/>
      <c r="B294" s="67" t="s">
        <v>130</v>
      </c>
      <c r="C294" s="19"/>
      <c r="D294" s="20"/>
      <c r="E294" s="109"/>
      <c r="F294" s="101"/>
      <c r="G294" s="78"/>
      <c r="H294" s="63"/>
      <c r="I294" s="75"/>
    </row>
    <row r="295" spans="1:9" ht="12" customHeight="1">
      <c r="A295" s="75"/>
      <c r="B295" s="67" t="s">
        <v>36</v>
      </c>
      <c r="C295" s="19"/>
      <c r="D295" s="20"/>
      <c r="E295" s="109"/>
      <c r="F295" s="101"/>
      <c r="G295" s="79" t="s">
        <v>245</v>
      </c>
      <c r="H295" s="64"/>
      <c r="I295" s="75"/>
    </row>
    <row r="296" spans="1:9" ht="12" customHeight="1">
      <c r="A296" s="75"/>
      <c r="B296" s="68" t="s">
        <v>36</v>
      </c>
      <c r="C296" s="25" t="s">
        <v>244</v>
      </c>
      <c r="D296" s="40" t="s">
        <v>75</v>
      </c>
      <c r="E296" s="102"/>
      <c r="F296" s="103"/>
      <c r="G296" s="60"/>
      <c r="H296" s="65"/>
      <c r="I296" s="75"/>
    </row>
    <row r="297" spans="1:9" ht="12" customHeight="1">
      <c r="A297" s="75"/>
      <c r="B297" s="67" t="s">
        <v>131</v>
      </c>
      <c r="C297" s="19"/>
      <c r="D297" s="72"/>
      <c r="E297" s="88"/>
      <c r="F297" s="91"/>
      <c r="G297" s="87"/>
      <c r="H297" s="57"/>
      <c r="I297" s="75"/>
    </row>
    <row r="298" spans="1:9" ht="12" customHeight="1">
      <c r="A298" s="75"/>
      <c r="B298" s="67" t="s">
        <v>21</v>
      </c>
      <c r="C298" s="19"/>
      <c r="D298" s="20"/>
      <c r="E298" s="108"/>
      <c r="F298" s="91"/>
      <c r="G298" s="78"/>
      <c r="H298" s="63"/>
      <c r="I298" s="75"/>
    </row>
    <row r="299" spans="1:9" ht="12" customHeight="1">
      <c r="A299" s="75"/>
      <c r="B299" s="67" t="s">
        <v>31</v>
      </c>
      <c r="C299" s="19"/>
      <c r="D299" s="20"/>
      <c r="E299" s="108"/>
      <c r="F299" s="91"/>
      <c r="G299" s="79"/>
      <c r="H299" s="64"/>
      <c r="I299" s="75"/>
    </row>
    <row r="300" spans="1:9" ht="12" customHeight="1">
      <c r="A300" s="75"/>
      <c r="B300" s="68" t="s">
        <v>31</v>
      </c>
      <c r="C300" s="25"/>
      <c r="D300" s="40"/>
      <c r="E300" s="89"/>
      <c r="F300" s="92"/>
      <c r="G300" s="60"/>
      <c r="H300" s="65"/>
      <c r="I300" s="75"/>
    </row>
    <row r="301" spans="1:9" ht="12" customHeight="1">
      <c r="A301" s="75"/>
      <c r="B301" s="67" t="s">
        <v>132</v>
      </c>
      <c r="C301" s="19"/>
      <c r="D301" s="72"/>
      <c r="E301" s="100"/>
      <c r="F301" s="101"/>
      <c r="G301" s="87"/>
      <c r="H301" s="57"/>
      <c r="I301" s="75"/>
    </row>
    <row r="302" spans="1:9" ht="12" customHeight="1">
      <c r="A302" s="75"/>
      <c r="B302" s="67" t="s">
        <v>133</v>
      </c>
      <c r="C302" s="19"/>
      <c r="D302" s="20"/>
      <c r="E302" s="109"/>
      <c r="F302" s="101"/>
      <c r="G302" s="78"/>
      <c r="H302" s="63"/>
      <c r="I302" s="75"/>
    </row>
    <row r="303" spans="1:9" ht="12" customHeight="1">
      <c r="A303" s="75"/>
      <c r="B303" s="67" t="s">
        <v>36</v>
      </c>
      <c r="C303" s="19"/>
      <c r="D303" s="20"/>
      <c r="E303" s="109"/>
      <c r="F303" s="101"/>
      <c r="G303" s="79" t="s">
        <v>246</v>
      </c>
      <c r="H303" s="64"/>
      <c r="I303" s="75"/>
    </row>
    <row r="304" spans="1:9" ht="12" customHeight="1">
      <c r="A304" s="75"/>
      <c r="B304" s="68" t="s">
        <v>36</v>
      </c>
      <c r="C304" s="25" t="s">
        <v>134</v>
      </c>
      <c r="D304" s="40" t="s">
        <v>75</v>
      </c>
      <c r="E304" s="102"/>
      <c r="F304" s="103"/>
      <c r="G304" s="60"/>
      <c r="H304" s="65"/>
      <c r="I304" s="75"/>
    </row>
    <row r="305" spans="1:9" ht="12" customHeight="1">
      <c r="A305" s="75"/>
      <c r="B305" s="67" t="s">
        <v>132</v>
      </c>
      <c r="C305" s="19"/>
      <c r="D305" s="72"/>
      <c r="E305" s="109"/>
      <c r="F305" s="101"/>
      <c r="G305" s="79"/>
      <c r="H305" s="57"/>
      <c r="I305" s="75"/>
    </row>
    <row r="306" spans="1:9" ht="12" customHeight="1">
      <c r="A306" s="75"/>
      <c r="B306" s="67" t="s">
        <v>135</v>
      </c>
      <c r="C306" s="19"/>
      <c r="D306" s="20"/>
      <c r="E306" s="109"/>
      <c r="F306" s="101"/>
      <c r="G306" s="78"/>
      <c r="H306" s="63"/>
      <c r="I306" s="75"/>
    </row>
    <row r="307" spans="1:9" ht="12" customHeight="1">
      <c r="A307" s="75"/>
      <c r="B307" s="67" t="s">
        <v>36</v>
      </c>
      <c r="C307" s="19"/>
      <c r="D307" s="20"/>
      <c r="E307" s="109"/>
      <c r="F307" s="101"/>
      <c r="G307" s="79" t="s">
        <v>247</v>
      </c>
      <c r="H307" s="64"/>
      <c r="I307" s="75"/>
    </row>
    <row r="308" spans="1:9" ht="12" customHeight="1">
      <c r="A308" s="75"/>
      <c r="B308" s="68" t="s">
        <v>36</v>
      </c>
      <c r="C308" s="25" t="s">
        <v>136</v>
      </c>
      <c r="D308" s="40" t="s">
        <v>75</v>
      </c>
      <c r="E308" s="102"/>
      <c r="F308" s="103"/>
      <c r="G308" s="60"/>
      <c r="H308" s="65"/>
      <c r="I308" s="75"/>
    </row>
    <row r="309" spans="1:9" ht="12" customHeight="1">
      <c r="A309" s="75"/>
      <c r="B309" s="71" t="s">
        <v>132</v>
      </c>
      <c r="C309" s="32"/>
      <c r="D309" s="33"/>
      <c r="E309" s="104"/>
      <c r="F309" s="105"/>
      <c r="G309" s="42"/>
      <c r="H309" s="56"/>
      <c r="I309" s="75"/>
    </row>
    <row r="310" spans="1:9" ht="12" customHeight="1">
      <c r="A310" s="75"/>
      <c r="B310" s="67" t="s">
        <v>137</v>
      </c>
      <c r="C310" s="19"/>
      <c r="D310" s="20"/>
      <c r="E310" s="109"/>
      <c r="F310" s="101"/>
      <c r="G310" s="78"/>
      <c r="H310" s="63"/>
      <c r="I310" s="75"/>
    </row>
    <row r="311" spans="1:9" ht="12" customHeight="1">
      <c r="A311" s="75"/>
      <c r="B311" s="67" t="s">
        <v>36</v>
      </c>
      <c r="C311" s="19"/>
      <c r="D311" s="20"/>
      <c r="E311" s="109"/>
      <c r="F311" s="101"/>
      <c r="G311" s="79" t="s">
        <v>250</v>
      </c>
      <c r="H311" s="64"/>
      <c r="I311" s="75"/>
    </row>
    <row r="312" spans="1:9" ht="12" customHeight="1">
      <c r="A312" s="75"/>
      <c r="B312" s="69" t="s">
        <v>36</v>
      </c>
      <c r="C312" s="36" t="s">
        <v>248</v>
      </c>
      <c r="D312" s="86" t="s">
        <v>249</v>
      </c>
      <c r="E312" s="106"/>
      <c r="F312" s="107"/>
      <c r="G312" s="61"/>
      <c r="H312" s="66"/>
      <c r="I312" s="75"/>
    </row>
    <row r="313" spans="1:9" ht="18" customHeight="1">
      <c r="A313" s="75"/>
      <c r="B313" s="45" t="s">
        <v>19</v>
      </c>
      <c r="C313" s="52"/>
      <c r="D313" s="53"/>
      <c r="E313" s="55"/>
      <c r="F313" s="52"/>
      <c r="G313" s="52"/>
      <c r="H313" s="46"/>
      <c r="I313" s="75"/>
    </row>
    <row r="314" spans="1:9" ht="18" customHeight="1">
      <c r="A314" s="75"/>
      <c r="B314" s="47" t="s">
        <v>14</v>
      </c>
      <c r="C314" s="48"/>
      <c r="D314" s="48"/>
      <c r="E314" s="48"/>
      <c r="F314" s="48"/>
      <c r="G314" s="48"/>
      <c r="H314" s="48"/>
      <c r="I314" s="75"/>
    </row>
    <row r="315" spans="1:9" ht="48.75" customHeight="1">
      <c r="A315" s="75"/>
      <c r="B315" s="75"/>
      <c r="C315" s="75"/>
      <c r="D315" s="75"/>
      <c r="E315" s="75"/>
      <c r="F315" s="75"/>
      <c r="G315" s="75"/>
      <c r="H315" s="75"/>
      <c r="I315" s="76" t="s">
        <v>19</v>
      </c>
    </row>
    <row r="316" spans="1:9" ht="48.75" customHeight="1">
      <c r="A316" s="75"/>
      <c r="B316" s="75"/>
      <c r="C316" s="75"/>
      <c r="D316" s="75"/>
      <c r="E316" s="75"/>
      <c r="F316" s="75"/>
      <c r="G316" s="75"/>
      <c r="H316" s="75"/>
      <c r="I316" s="75"/>
    </row>
    <row r="317" spans="1:9" ht="15.75" customHeight="1">
      <c r="A317" s="75"/>
      <c r="B317" s="43" t="s">
        <v>16</v>
      </c>
      <c r="C317" s="43"/>
      <c r="D317" s="43"/>
      <c r="E317" s="43"/>
      <c r="F317" s="43"/>
      <c r="G317" s="43"/>
      <c r="H317" s="54"/>
      <c r="I317" s="75"/>
    </row>
    <row r="318" spans="1:9" ht="13.5" customHeight="1">
      <c r="A318" s="75"/>
      <c r="B318" s="2"/>
      <c r="C318" s="5"/>
      <c r="D318" s="5"/>
      <c r="E318" s="5"/>
      <c r="F318" s="5"/>
      <c r="G318" s="5"/>
      <c r="H318" s="7"/>
      <c r="I318" s="75"/>
    </row>
    <row r="319" spans="1:9" ht="20.25" customHeight="1">
      <c r="A319" s="75"/>
      <c r="B319" s="62"/>
      <c r="C319" s="225" t="s">
        <v>394</v>
      </c>
      <c r="D319" s="225"/>
      <c r="E319" s="225"/>
      <c r="F319" s="225"/>
      <c r="G319" s="74"/>
      <c r="H319" s="4"/>
      <c r="I319" s="75"/>
    </row>
    <row r="320" spans="1:9" ht="13.5" customHeight="1">
      <c r="A320" s="75"/>
      <c r="B320" s="3"/>
      <c r="C320" s="6"/>
      <c r="D320" s="6"/>
      <c r="E320" s="6"/>
      <c r="F320" s="6"/>
      <c r="G320" s="6"/>
      <c r="H320" s="18" t="s">
        <v>19</v>
      </c>
      <c r="I320" s="75"/>
    </row>
    <row r="321" spans="1:9" ht="36" customHeight="1">
      <c r="A321" s="75"/>
      <c r="B321" s="49" t="s">
        <v>5</v>
      </c>
      <c r="C321" s="73" t="s">
        <v>7</v>
      </c>
      <c r="D321" s="50" t="s">
        <v>1</v>
      </c>
      <c r="E321" s="51" t="s">
        <v>8</v>
      </c>
      <c r="F321" s="50" t="s">
        <v>3</v>
      </c>
      <c r="G321" s="51" t="s">
        <v>4</v>
      </c>
      <c r="H321" s="44" t="s">
        <v>9</v>
      </c>
      <c r="I321" s="75"/>
    </row>
    <row r="322" spans="1:9" ht="12" customHeight="1">
      <c r="A322" s="75"/>
      <c r="B322" s="70" t="s">
        <v>139</v>
      </c>
      <c r="C322" s="29"/>
      <c r="D322" s="30"/>
      <c r="E322" s="90"/>
      <c r="F322" s="93"/>
      <c r="G322" s="31"/>
      <c r="H322" s="59"/>
      <c r="I322" s="75"/>
    </row>
    <row r="323" spans="1:9" ht="12" customHeight="1">
      <c r="A323" s="75"/>
      <c r="B323" s="67" t="s">
        <v>21</v>
      </c>
      <c r="C323" s="19"/>
      <c r="D323" s="23"/>
      <c r="E323" s="88"/>
      <c r="F323" s="91"/>
      <c r="G323" s="24"/>
      <c r="H323" s="63"/>
      <c r="I323" s="75"/>
    </row>
    <row r="324" spans="1:9" ht="12" customHeight="1">
      <c r="A324" s="75"/>
      <c r="B324" s="67" t="s">
        <v>31</v>
      </c>
      <c r="C324" s="19"/>
      <c r="D324" s="20"/>
      <c r="E324" s="88"/>
      <c r="F324" s="91"/>
      <c r="G324" s="22"/>
      <c r="H324" s="64"/>
      <c r="I324" s="75"/>
    </row>
    <row r="325" spans="1:9" ht="12" customHeight="1">
      <c r="A325" s="75"/>
      <c r="B325" s="68" t="s">
        <v>31</v>
      </c>
      <c r="C325" s="25" t="s">
        <v>20</v>
      </c>
      <c r="D325" s="26" t="s">
        <v>10</v>
      </c>
      <c r="E325" s="89"/>
      <c r="F325" s="92"/>
      <c r="G325" s="60"/>
      <c r="H325" s="65"/>
      <c r="I325" s="75"/>
    </row>
    <row r="326" spans="1:9" ht="12" customHeight="1">
      <c r="A326" s="75"/>
      <c r="B326" s="67" t="s">
        <v>129</v>
      </c>
      <c r="C326" s="19"/>
      <c r="D326" s="23"/>
      <c r="E326" s="100"/>
      <c r="F326" s="101"/>
      <c r="G326" s="22"/>
      <c r="H326" s="57"/>
      <c r="I326" s="75"/>
    </row>
    <row r="327" spans="1:9" ht="12" customHeight="1">
      <c r="A327" s="75"/>
      <c r="B327" s="67" t="s">
        <v>140</v>
      </c>
      <c r="C327" s="19"/>
      <c r="D327" s="20"/>
      <c r="E327" s="100"/>
      <c r="F327" s="101"/>
      <c r="G327" s="24"/>
      <c r="H327" s="63"/>
      <c r="I327" s="75"/>
    </row>
    <row r="328" spans="1:9" ht="12" customHeight="1">
      <c r="A328" s="75"/>
      <c r="B328" s="67" t="s">
        <v>36</v>
      </c>
      <c r="C328" s="19"/>
      <c r="D328" s="20"/>
      <c r="E328" s="100"/>
      <c r="F328" s="101"/>
      <c r="G328" s="79" t="s">
        <v>251</v>
      </c>
      <c r="H328" s="64"/>
      <c r="I328" s="75"/>
    </row>
    <row r="329" spans="1:9" ht="12" customHeight="1">
      <c r="A329" s="75"/>
      <c r="B329" s="68" t="s">
        <v>36</v>
      </c>
      <c r="C329" s="25" t="s">
        <v>141</v>
      </c>
      <c r="D329" s="40" t="s">
        <v>75</v>
      </c>
      <c r="E329" s="102"/>
      <c r="F329" s="103"/>
      <c r="G329" s="60"/>
      <c r="H329" s="65"/>
      <c r="I329" s="75"/>
    </row>
    <row r="330" spans="1:9" ht="12" customHeight="1">
      <c r="A330" s="75"/>
      <c r="B330" s="67" t="s">
        <v>142</v>
      </c>
      <c r="C330" s="19"/>
      <c r="D330" s="23"/>
      <c r="E330" s="88"/>
      <c r="F330" s="91"/>
      <c r="G330" s="22"/>
      <c r="H330" s="57"/>
      <c r="I330" s="75"/>
    </row>
    <row r="331" spans="1:9" ht="12" customHeight="1">
      <c r="A331" s="75"/>
      <c r="B331" s="67" t="s">
        <v>21</v>
      </c>
      <c r="C331" s="19"/>
      <c r="D331" s="20"/>
      <c r="E331" s="88"/>
      <c r="F331" s="91"/>
      <c r="G331" s="24"/>
      <c r="H331" s="63"/>
      <c r="I331" s="75"/>
    </row>
    <row r="332" spans="1:9" ht="12" customHeight="1">
      <c r="A332" s="75"/>
      <c r="B332" s="67" t="s">
        <v>29</v>
      </c>
      <c r="C332" s="19"/>
      <c r="D332" s="20"/>
      <c r="E332" s="88"/>
      <c r="F332" s="91"/>
      <c r="G332" s="22"/>
      <c r="H332" s="64"/>
      <c r="I332" s="75"/>
    </row>
    <row r="333" spans="1:9" ht="12" customHeight="1">
      <c r="A333" s="75"/>
      <c r="B333" s="68" t="s">
        <v>29</v>
      </c>
      <c r="C333" s="25"/>
      <c r="D333" s="40"/>
      <c r="E333" s="89"/>
      <c r="F333" s="92"/>
      <c r="G333" s="60"/>
      <c r="H333" s="65"/>
      <c r="I333" s="75"/>
    </row>
    <row r="334" spans="1:9" ht="12" customHeight="1">
      <c r="A334" s="75"/>
      <c r="B334" s="67" t="s">
        <v>143</v>
      </c>
      <c r="C334" s="19"/>
      <c r="D334" s="23"/>
      <c r="E334" s="88"/>
      <c r="F334" s="91"/>
      <c r="G334" s="22"/>
      <c r="H334" s="57"/>
      <c r="I334" s="75"/>
    </row>
    <row r="335" spans="1:9" ht="12" customHeight="1">
      <c r="A335" s="75"/>
      <c r="B335" s="67" t="s">
        <v>21</v>
      </c>
      <c r="C335" s="19"/>
      <c r="D335" s="20"/>
      <c r="E335" s="88"/>
      <c r="F335" s="91"/>
      <c r="G335" s="24"/>
      <c r="H335" s="63"/>
      <c r="I335" s="75"/>
    </row>
    <row r="336" spans="1:9" ht="12" customHeight="1">
      <c r="A336" s="75"/>
      <c r="B336" s="67" t="s">
        <v>31</v>
      </c>
      <c r="C336" s="19"/>
      <c r="D336" s="20"/>
      <c r="E336" s="88"/>
      <c r="F336" s="91"/>
      <c r="G336" s="22"/>
      <c r="H336" s="64"/>
      <c r="I336" s="75"/>
    </row>
    <row r="337" spans="1:9" ht="12" customHeight="1">
      <c r="A337" s="75"/>
      <c r="B337" s="68" t="s">
        <v>31</v>
      </c>
      <c r="C337" s="25"/>
      <c r="D337" s="40"/>
      <c r="E337" s="89"/>
      <c r="F337" s="92"/>
      <c r="G337" s="60"/>
      <c r="H337" s="65"/>
      <c r="I337" s="75"/>
    </row>
    <row r="338" spans="1:9" ht="12" customHeight="1">
      <c r="A338" s="75"/>
      <c r="B338" s="67" t="s">
        <v>144</v>
      </c>
      <c r="C338" s="229"/>
      <c r="D338" s="23"/>
      <c r="E338" s="88"/>
      <c r="F338" s="91"/>
      <c r="G338" s="22"/>
      <c r="H338" s="57"/>
      <c r="I338" s="75"/>
    </row>
    <row r="339" spans="1:9" ht="12" customHeight="1">
      <c r="A339" s="75"/>
      <c r="B339" s="67" t="s">
        <v>145</v>
      </c>
      <c r="C339" s="230"/>
      <c r="D339" s="20"/>
      <c r="E339" s="88"/>
      <c r="F339" s="91"/>
      <c r="G339" s="24"/>
      <c r="H339" s="63"/>
      <c r="I339" s="75"/>
    </row>
    <row r="340" spans="1:9" ht="12" customHeight="1">
      <c r="A340" s="75"/>
      <c r="B340" s="67" t="s">
        <v>36</v>
      </c>
      <c r="C340" s="230"/>
      <c r="D340" s="20"/>
      <c r="E340" s="88"/>
      <c r="F340" s="91"/>
      <c r="G340" s="22"/>
      <c r="H340" s="64"/>
      <c r="I340" s="75"/>
    </row>
    <row r="341" spans="1:9" ht="12" customHeight="1">
      <c r="A341" s="75"/>
      <c r="B341" s="68" t="s">
        <v>36</v>
      </c>
      <c r="C341" s="231"/>
      <c r="D341" s="40" t="s">
        <v>10</v>
      </c>
      <c r="E341" s="89"/>
      <c r="F341" s="92"/>
      <c r="G341" s="60"/>
      <c r="H341" s="65"/>
      <c r="I341" s="75"/>
    </row>
    <row r="342" spans="1:9" ht="12" customHeight="1">
      <c r="A342" s="75"/>
      <c r="B342" s="67" t="s">
        <v>146</v>
      </c>
      <c r="C342" s="19"/>
      <c r="D342" s="23"/>
      <c r="E342" s="88"/>
      <c r="F342" s="91"/>
      <c r="G342" s="22"/>
      <c r="H342" s="57"/>
      <c r="I342" s="75"/>
    </row>
    <row r="343" spans="1:9" ht="12" customHeight="1">
      <c r="A343" s="75"/>
      <c r="B343" s="67" t="s">
        <v>21</v>
      </c>
      <c r="C343" s="19"/>
      <c r="D343" s="20"/>
      <c r="E343" s="88"/>
      <c r="F343" s="91"/>
      <c r="G343" s="24"/>
      <c r="H343" s="63"/>
      <c r="I343" s="75"/>
    </row>
    <row r="344" spans="1:9" ht="12" customHeight="1">
      <c r="A344" s="75"/>
      <c r="B344" s="67" t="s">
        <v>29</v>
      </c>
      <c r="C344" s="19"/>
      <c r="D344" s="20"/>
      <c r="E344" s="88"/>
      <c r="F344" s="91"/>
      <c r="G344" s="22"/>
      <c r="H344" s="64"/>
      <c r="I344" s="75"/>
    </row>
    <row r="345" spans="1:9" ht="12" customHeight="1">
      <c r="A345" s="75"/>
      <c r="B345" s="68" t="s">
        <v>29</v>
      </c>
      <c r="C345" s="25"/>
      <c r="D345" s="40"/>
      <c r="E345" s="89"/>
      <c r="F345" s="92"/>
      <c r="G345" s="60"/>
      <c r="H345" s="65"/>
      <c r="I345" s="75"/>
    </row>
    <row r="346" spans="1:9" ht="12" customHeight="1">
      <c r="A346" s="75"/>
      <c r="B346" s="67" t="s">
        <v>147</v>
      </c>
      <c r="C346" s="19"/>
      <c r="D346" s="23"/>
      <c r="E346" s="88"/>
      <c r="F346" s="91"/>
      <c r="G346" s="22"/>
      <c r="H346" s="57"/>
      <c r="I346" s="75"/>
    </row>
    <row r="347" spans="1:9" ht="12" customHeight="1">
      <c r="A347" s="75"/>
      <c r="B347" s="67" t="s">
        <v>21</v>
      </c>
      <c r="C347" s="19"/>
      <c r="D347" s="20"/>
      <c r="E347" s="88"/>
      <c r="F347" s="91"/>
      <c r="G347" s="24"/>
      <c r="H347" s="63"/>
      <c r="I347" s="75"/>
    </row>
    <row r="348" spans="1:9" ht="12" customHeight="1">
      <c r="A348" s="75"/>
      <c r="B348" s="67" t="s">
        <v>31</v>
      </c>
      <c r="C348" s="19"/>
      <c r="D348" s="20"/>
      <c r="E348" s="88"/>
      <c r="F348" s="91"/>
      <c r="G348" s="22"/>
      <c r="H348" s="64"/>
      <c r="I348" s="75"/>
    </row>
    <row r="349" spans="1:9" ht="12" customHeight="1">
      <c r="A349" s="75"/>
      <c r="B349" s="68" t="s">
        <v>31</v>
      </c>
      <c r="C349" s="25"/>
      <c r="D349" s="40"/>
      <c r="E349" s="89"/>
      <c r="F349" s="92"/>
      <c r="G349" s="60"/>
      <c r="H349" s="65"/>
      <c r="I349" s="75"/>
    </row>
    <row r="350" spans="1:9" ht="12" customHeight="1">
      <c r="A350" s="75"/>
      <c r="B350" s="67" t="s">
        <v>148</v>
      </c>
      <c r="C350" s="229"/>
      <c r="D350" s="23"/>
      <c r="E350" s="88"/>
      <c r="F350" s="91"/>
      <c r="G350" s="22"/>
      <c r="H350" s="57"/>
      <c r="I350" s="75"/>
    </row>
    <row r="351" spans="1:9" ht="12" customHeight="1">
      <c r="A351" s="75"/>
      <c r="B351" s="67" t="s">
        <v>149</v>
      </c>
      <c r="C351" s="230"/>
      <c r="D351" s="20"/>
      <c r="E351" s="88"/>
      <c r="F351" s="91"/>
      <c r="G351" s="24"/>
      <c r="H351" s="63"/>
      <c r="I351" s="75"/>
    </row>
    <row r="352" spans="1:9" ht="12" customHeight="1">
      <c r="A352" s="75"/>
      <c r="B352" s="67" t="s">
        <v>36</v>
      </c>
      <c r="C352" s="230"/>
      <c r="D352" s="20"/>
      <c r="E352" s="88"/>
      <c r="F352" s="91"/>
      <c r="G352" s="22"/>
      <c r="H352" s="64"/>
      <c r="I352" s="75"/>
    </row>
    <row r="353" spans="1:9" ht="12" customHeight="1">
      <c r="A353" s="75"/>
      <c r="B353" s="68" t="s">
        <v>36</v>
      </c>
      <c r="C353" s="231"/>
      <c r="D353" s="40" t="s">
        <v>10</v>
      </c>
      <c r="E353" s="89"/>
      <c r="F353" s="92"/>
      <c r="G353" s="60"/>
      <c r="H353" s="65"/>
      <c r="I353" s="75"/>
    </row>
    <row r="354" spans="1:9" ht="12" customHeight="1">
      <c r="A354" s="75"/>
      <c r="B354" s="71" t="s">
        <v>150</v>
      </c>
      <c r="C354" s="32"/>
      <c r="D354" s="41"/>
      <c r="E354" s="95"/>
      <c r="F354" s="97"/>
      <c r="G354" s="42"/>
      <c r="H354" s="56"/>
      <c r="I354" s="75"/>
    </row>
    <row r="355" spans="1:9" ht="12" customHeight="1">
      <c r="A355" s="75"/>
      <c r="B355" s="67" t="s">
        <v>21</v>
      </c>
      <c r="C355" s="19"/>
      <c r="D355" s="23"/>
      <c r="E355" s="88"/>
      <c r="F355" s="91"/>
      <c r="G355" s="24"/>
      <c r="H355" s="63"/>
      <c r="I355" s="75"/>
    </row>
    <row r="356" spans="1:9" ht="12" customHeight="1">
      <c r="A356" s="75"/>
      <c r="B356" s="67" t="s">
        <v>27</v>
      </c>
      <c r="C356" s="19"/>
      <c r="D356" s="20"/>
      <c r="E356" s="88"/>
      <c r="F356" s="91"/>
      <c r="G356" s="22"/>
      <c r="H356" s="64"/>
      <c r="I356" s="75"/>
    </row>
    <row r="357" spans="1:9" ht="12" customHeight="1">
      <c r="A357" s="75"/>
      <c r="B357" s="69" t="s">
        <v>27</v>
      </c>
      <c r="C357" s="36"/>
      <c r="D357" s="37"/>
      <c r="E357" s="94"/>
      <c r="F357" s="96"/>
      <c r="G357" s="61"/>
      <c r="H357" s="66"/>
      <c r="I357" s="75"/>
    </row>
    <row r="358" spans="1:9" ht="18" customHeight="1">
      <c r="A358" s="75"/>
      <c r="B358" s="45" t="s">
        <v>19</v>
      </c>
      <c r="C358" s="52"/>
      <c r="D358" s="53"/>
      <c r="E358" s="55"/>
      <c r="F358" s="52"/>
      <c r="G358" s="52"/>
      <c r="H358" s="46"/>
      <c r="I358" s="75"/>
    </row>
    <row r="359" spans="1:9" ht="18" customHeight="1">
      <c r="A359" s="75"/>
      <c r="B359" s="47" t="s">
        <v>122</v>
      </c>
      <c r="C359" s="48"/>
      <c r="D359" s="48"/>
      <c r="E359" s="48"/>
      <c r="F359" s="48"/>
      <c r="G359" s="48"/>
      <c r="H359" s="48"/>
      <c r="I359" s="75"/>
    </row>
    <row r="360" spans="1:9" ht="48.75" customHeight="1">
      <c r="A360" s="75"/>
      <c r="B360" s="75"/>
      <c r="C360" s="75"/>
      <c r="D360" s="75"/>
      <c r="E360" s="75"/>
      <c r="F360" s="75"/>
      <c r="G360" s="75"/>
      <c r="H360" s="75"/>
      <c r="I360" s="76" t="s">
        <v>19</v>
      </c>
    </row>
    <row r="361" spans="1:9" ht="48.75" customHeight="1">
      <c r="A361" s="75"/>
      <c r="B361" s="75"/>
      <c r="C361" s="75"/>
      <c r="D361" s="75"/>
      <c r="E361" s="75"/>
      <c r="F361" s="75"/>
      <c r="G361" s="75"/>
      <c r="H361" s="75"/>
      <c r="I361" s="75"/>
    </row>
    <row r="362" spans="1:9" ht="15.75" customHeight="1">
      <c r="A362" s="75"/>
      <c r="B362" s="43" t="s">
        <v>16</v>
      </c>
      <c r="C362" s="43"/>
      <c r="D362" s="43"/>
      <c r="E362" s="43"/>
      <c r="F362" s="43"/>
      <c r="G362" s="43"/>
      <c r="H362" s="54"/>
      <c r="I362" s="75"/>
    </row>
    <row r="363" spans="1:9" ht="13.5" customHeight="1">
      <c r="A363" s="75"/>
      <c r="B363" s="2"/>
      <c r="C363" s="5"/>
      <c r="D363" s="5"/>
      <c r="E363" s="5"/>
      <c r="F363" s="5"/>
      <c r="G363" s="5"/>
      <c r="H363" s="7"/>
      <c r="I363" s="75"/>
    </row>
    <row r="364" spans="1:9" ht="20.25" customHeight="1">
      <c r="A364" s="75"/>
      <c r="B364" s="62"/>
      <c r="C364" s="225" t="s">
        <v>394</v>
      </c>
      <c r="D364" s="225"/>
      <c r="E364" s="225"/>
      <c r="F364" s="225"/>
      <c r="G364" s="74"/>
      <c r="H364" s="4"/>
      <c r="I364" s="75"/>
    </row>
    <row r="365" spans="1:9" ht="13.5" customHeight="1">
      <c r="A365" s="75"/>
      <c r="B365" s="3"/>
      <c r="C365" s="6"/>
      <c r="D365" s="6"/>
      <c r="E365" s="6"/>
      <c r="F365" s="6"/>
      <c r="G365" s="6"/>
      <c r="H365" s="18" t="s">
        <v>19</v>
      </c>
      <c r="I365" s="75"/>
    </row>
    <row r="366" spans="1:9" ht="36" customHeight="1">
      <c r="A366" s="75"/>
      <c r="B366" s="49" t="s">
        <v>5</v>
      </c>
      <c r="C366" s="73" t="s">
        <v>7</v>
      </c>
      <c r="D366" s="50" t="s">
        <v>1</v>
      </c>
      <c r="E366" s="51" t="s">
        <v>8</v>
      </c>
      <c r="F366" s="50" t="s">
        <v>3</v>
      </c>
      <c r="G366" s="51" t="s">
        <v>4</v>
      </c>
      <c r="H366" s="44" t="s">
        <v>9</v>
      </c>
      <c r="I366" s="75"/>
    </row>
    <row r="367" spans="1:9" ht="12" customHeight="1">
      <c r="A367" s="75"/>
      <c r="B367" s="70" t="s">
        <v>152</v>
      </c>
      <c r="C367" s="29"/>
      <c r="D367" s="30"/>
      <c r="E367" s="90"/>
      <c r="F367" s="93"/>
      <c r="G367" s="31"/>
      <c r="H367" s="59"/>
      <c r="I367" s="75"/>
    </row>
    <row r="368" spans="1:9" ht="12" customHeight="1">
      <c r="A368" s="75"/>
      <c r="B368" s="67" t="s">
        <v>21</v>
      </c>
      <c r="C368" s="19"/>
      <c r="D368" s="23"/>
      <c r="E368" s="88"/>
      <c r="F368" s="91"/>
      <c r="G368" s="24"/>
      <c r="H368" s="63"/>
      <c r="I368" s="75"/>
    </row>
    <row r="369" spans="1:9" ht="12" customHeight="1">
      <c r="A369" s="75"/>
      <c r="B369" s="67" t="s">
        <v>29</v>
      </c>
      <c r="C369" s="19"/>
      <c r="D369" s="20"/>
      <c r="E369" s="88"/>
      <c r="F369" s="91"/>
      <c r="G369" s="22"/>
      <c r="H369" s="64"/>
      <c r="I369" s="75"/>
    </row>
    <row r="370" spans="1:9" ht="12" customHeight="1">
      <c r="A370" s="75"/>
      <c r="B370" s="68" t="s">
        <v>29</v>
      </c>
      <c r="C370" s="25"/>
      <c r="D370" s="26"/>
      <c r="E370" s="89"/>
      <c r="F370" s="92"/>
      <c r="G370" s="60"/>
      <c r="H370" s="65"/>
      <c r="I370" s="75"/>
    </row>
    <row r="371" spans="1:9" ht="12" customHeight="1">
      <c r="A371" s="75"/>
      <c r="B371" s="67" t="s">
        <v>153</v>
      </c>
      <c r="C371" s="19"/>
      <c r="D371" s="23"/>
      <c r="E371" s="88"/>
      <c r="F371" s="91"/>
      <c r="G371" s="22"/>
      <c r="H371" s="57"/>
      <c r="I371" s="75"/>
    </row>
    <row r="372" spans="1:9" ht="12" customHeight="1">
      <c r="A372" s="75"/>
      <c r="B372" s="67" t="s">
        <v>21</v>
      </c>
      <c r="C372" s="19"/>
      <c r="D372" s="20"/>
      <c r="E372" s="88"/>
      <c r="F372" s="91"/>
      <c r="G372" s="24"/>
      <c r="H372" s="63"/>
      <c r="I372" s="75"/>
    </row>
    <row r="373" spans="1:9" ht="12" customHeight="1">
      <c r="A373" s="75"/>
      <c r="B373" s="67" t="s">
        <v>31</v>
      </c>
      <c r="C373" s="19"/>
      <c r="D373" s="20"/>
      <c r="E373" s="88"/>
      <c r="F373" s="91"/>
      <c r="G373" s="22"/>
      <c r="H373" s="64"/>
      <c r="I373" s="75"/>
    </row>
    <row r="374" spans="1:9" ht="12" customHeight="1">
      <c r="A374" s="75"/>
      <c r="B374" s="68" t="s">
        <v>31</v>
      </c>
      <c r="C374" s="25"/>
      <c r="D374" s="40"/>
      <c r="E374" s="89"/>
      <c r="F374" s="92"/>
      <c r="G374" s="60"/>
      <c r="H374" s="65"/>
      <c r="I374" s="75"/>
    </row>
    <row r="375" spans="1:9" ht="12" customHeight="1">
      <c r="A375" s="75"/>
      <c r="B375" s="67" t="s">
        <v>154</v>
      </c>
      <c r="C375" s="229"/>
      <c r="D375" s="23"/>
      <c r="E375" s="88"/>
      <c r="F375" s="91"/>
      <c r="G375" s="22"/>
      <c r="H375" s="57"/>
      <c r="I375" s="75"/>
    </row>
    <row r="376" spans="1:9" ht="12" customHeight="1">
      <c r="A376" s="75"/>
      <c r="B376" s="67" t="s">
        <v>155</v>
      </c>
      <c r="C376" s="230"/>
      <c r="D376" s="20"/>
      <c r="E376" s="88"/>
      <c r="F376" s="91"/>
      <c r="G376" s="24"/>
      <c r="H376" s="63"/>
      <c r="I376" s="75"/>
    </row>
    <row r="377" spans="1:9" ht="12" customHeight="1">
      <c r="A377" s="75"/>
      <c r="B377" s="67" t="s">
        <v>156</v>
      </c>
      <c r="C377" s="230"/>
      <c r="D377" s="20"/>
      <c r="E377" s="88"/>
      <c r="F377" s="91"/>
      <c r="G377" s="22"/>
      <c r="H377" s="64"/>
      <c r="I377" s="75"/>
    </row>
    <row r="378" spans="1:9" ht="12" customHeight="1">
      <c r="A378" s="75"/>
      <c r="B378" s="68" t="s">
        <v>36</v>
      </c>
      <c r="C378" s="231"/>
      <c r="D378" s="40" t="s">
        <v>41</v>
      </c>
      <c r="E378" s="89"/>
      <c r="F378" s="92"/>
      <c r="G378" s="60"/>
      <c r="H378" s="65"/>
      <c r="I378" s="75"/>
    </row>
    <row r="379" spans="1:9" ht="12" customHeight="1">
      <c r="A379" s="75"/>
      <c r="B379" s="67" t="s">
        <v>28</v>
      </c>
      <c r="C379" s="19"/>
      <c r="D379" s="23"/>
      <c r="E379" s="88"/>
      <c r="F379" s="91"/>
      <c r="G379" s="22"/>
      <c r="H379" s="57"/>
      <c r="I379" s="75"/>
    </row>
    <row r="380" spans="1:9" ht="12" customHeight="1">
      <c r="A380" s="75"/>
      <c r="B380" s="67" t="s">
        <v>21</v>
      </c>
      <c r="C380" s="19"/>
      <c r="D380" s="20"/>
      <c r="E380" s="88"/>
      <c r="F380" s="91"/>
      <c r="G380" s="24"/>
      <c r="H380" s="63"/>
      <c r="I380" s="75"/>
    </row>
    <row r="381" spans="1:9" ht="12" customHeight="1">
      <c r="A381" s="75"/>
      <c r="B381" s="67" t="s">
        <v>29</v>
      </c>
      <c r="C381" s="19"/>
      <c r="D381" s="20"/>
      <c r="E381" s="88"/>
      <c r="F381" s="91"/>
      <c r="G381" s="22"/>
      <c r="H381" s="64"/>
      <c r="I381" s="75"/>
    </row>
    <row r="382" spans="1:9" ht="12" customHeight="1">
      <c r="A382" s="75"/>
      <c r="B382" s="68" t="s">
        <v>29</v>
      </c>
      <c r="C382" s="25"/>
      <c r="D382" s="40"/>
      <c r="E382" s="89"/>
      <c r="F382" s="92"/>
      <c r="G382" s="60"/>
      <c r="H382" s="65"/>
      <c r="I382" s="75"/>
    </row>
    <row r="383" spans="1:9" ht="12" customHeight="1">
      <c r="A383" s="75"/>
      <c r="B383" s="67" t="s">
        <v>30</v>
      </c>
      <c r="C383" s="19"/>
      <c r="D383" s="23"/>
      <c r="E383" s="88"/>
      <c r="F383" s="91"/>
      <c r="G383" s="22"/>
      <c r="H383" s="57"/>
      <c r="I383" s="75"/>
    </row>
    <row r="384" spans="1:9" ht="12" customHeight="1">
      <c r="A384" s="75"/>
      <c r="B384" s="67" t="s">
        <v>21</v>
      </c>
      <c r="C384" s="19"/>
      <c r="D384" s="20"/>
      <c r="E384" s="88"/>
      <c r="F384" s="91"/>
      <c r="G384" s="24"/>
      <c r="H384" s="63"/>
      <c r="I384" s="75"/>
    </row>
    <row r="385" spans="1:9" ht="12" customHeight="1">
      <c r="A385" s="75"/>
      <c r="B385" s="67" t="s">
        <v>31</v>
      </c>
      <c r="C385" s="19"/>
      <c r="D385" s="20"/>
      <c r="E385" s="88"/>
      <c r="F385" s="91"/>
      <c r="G385" s="22"/>
      <c r="H385" s="64"/>
      <c r="I385" s="75"/>
    </row>
    <row r="386" spans="1:9" ht="12" customHeight="1">
      <c r="A386" s="75"/>
      <c r="B386" s="68" t="s">
        <v>31</v>
      </c>
      <c r="C386" s="25"/>
      <c r="D386" s="40"/>
      <c r="E386" s="89"/>
      <c r="F386" s="92"/>
      <c r="G386" s="60"/>
      <c r="H386" s="65"/>
      <c r="I386" s="75"/>
    </row>
    <row r="387" spans="1:9" ht="12" customHeight="1">
      <c r="A387" s="75"/>
      <c r="B387" s="67" t="s">
        <v>32</v>
      </c>
      <c r="C387" s="229"/>
      <c r="D387" s="23"/>
      <c r="E387" s="88"/>
      <c r="F387" s="91"/>
      <c r="G387" s="22"/>
      <c r="H387" s="57"/>
      <c r="I387" s="75"/>
    </row>
    <row r="388" spans="1:9" ht="12" customHeight="1">
      <c r="A388" s="75"/>
      <c r="B388" s="67" t="s">
        <v>33</v>
      </c>
      <c r="C388" s="230"/>
      <c r="D388" s="20"/>
      <c r="E388" s="88"/>
      <c r="F388" s="91"/>
      <c r="G388" s="24"/>
      <c r="H388" s="63"/>
      <c r="I388" s="75"/>
    </row>
    <row r="389" spans="1:9" ht="12" customHeight="1">
      <c r="A389" s="75"/>
      <c r="B389" s="67" t="s">
        <v>35</v>
      </c>
      <c r="C389" s="230"/>
      <c r="D389" s="20"/>
      <c r="E389" s="88"/>
      <c r="F389" s="91"/>
      <c r="G389" s="22"/>
      <c r="H389" s="64"/>
      <c r="I389" s="75"/>
    </row>
    <row r="390" spans="1:9" ht="12" customHeight="1">
      <c r="A390" s="75"/>
      <c r="B390" s="68" t="s">
        <v>36</v>
      </c>
      <c r="C390" s="231"/>
      <c r="D390" s="40" t="s">
        <v>34</v>
      </c>
      <c r="E390" s="89"/>
      <c r="F390" s="92"/>
      <c r="G390" s="60"/>
      <c r="H390" s="65"/>
      <c r="I390" s="75"/>
    </row>
    <row r="391" spans="1:9" ht="12" customHeight="1">
      <c r="A391" s="75"/>
      <c r="B391" s="67" t="s">
        <v>37</v>
      </c>
      <c r="C391" s="19"/>
      <c r="D391" s="23"/>
      <c r="E391" s="88"/>
      <c r="F391" s="91"/>
      <c r="G391" s="22"/>
      <c r="H391" s="57"/>
      <c r="I391" s="75"/>
    </row>
    <row r="392" spans="1:9" ht="12" customHeight="1">
      <c r="A392" s="75"/>
      <c r="B392" s="67" t="s">
        <v>21</v>
      </c>
      <c r="C392" s="19"/>
      <c r="D392" s="20"/>
      <c r="E392" s="88"/>
      <c r="F392" s="91"/>
      <c r="G392" s="24"/>
      <c r="H392" s="63"/>
      <c r="I392" s="75"/>
    </row>
    <row r="393" spans="1:9" ht="12" customHeight="1">
      <c r="A393" s="75"/>
      <c r="B393" s="67" t="s">
        <v>29</v>
      </c>
      <c r="C393" s="19"/>
      <c r="D393" s="20"/>
      <c r="E393" s="88"/>
      <c r="F393" s="91"/>
      <c r="G393" s="22"/>
      <c r="H393" s="64"/>
      <c r="I393" s="75"/>
    </row>
    <row r="394" spans="1:9" ht="12" customHeight="1">
      <c r="A394" s="75"/>
      <c r="B394" s="68" t="s">
        <v>29</v>
      </c>
      <c r="C394" s="25"/>
      <c r="D394" s="40"/>
      <c r="E394" s="89"/>
      <c r="F394" s="92"/>
      <c r="G394" s="60"/>
      <c r="H394" s="65"/>
      <c r="I394" s="75"/>
    </row>
    <row r="395" spans="1:9" ht="12" customHeight="1">
      <c r="A395" s="75"/>
      <c r="B395" s="67" t="s">
        <v>38</v>
      </c>
      <c r="C395" s="19"/>
      <c r="D395" s="23"/>
      <c r="E395" s="88"/>
      <c r="F395" s="91"/>
      <c r="G395" s="22"/>
      <c r="H395" s="57"/>
      <c r="I395" s="75"/>
    </row>
    <row r="396" spans="1:9" ht="12" customHeight="1">
      <c r="A396" s="75"/>
      <c r="B396" s="67" t="s">
        <v>21</v>
      </c>
      <c r="C396" s="19"/>
      <c r="D396" s="20"/>
      <c r="E396" s="88"/>
      <c r="F396" s="91"/>
      <c r="G396" s="24"/>
      <c r="H396" s="63"/>
      <c r="I396" s="75"/>
    </row>
    <row r="397" spans="1:9" ht="12" customHeight="1">
      <c r="A397" s="75"/>
      <c r="B397" s="67" t="s">
        <v>31</v>
      </c>
      <c r="C397" s="19"/>
      <c r="D397" s="20"/>
      <c r="E397" s="88"/>
      <c r="F397" s="91"/>
      <c r="G397" s="22"/>
      <c r="H397" s="64"/>
      <c r="I397" s="75"/>
    </row>
    <row r="398" spans="1:9" ht="12" customHeight="1">
      <c r="A398" s="75"/>
      <c r="B398" s="68" t="s">
        <v>31</v>
      </c>
      <c r="C398" s="25"/>
      <c r="D398" s="40"/>
      <c r="E398" s="89"/>
      <c r="F398" s="92"/>
      <c r="G398" s="60"/>
      <c r="H398" s="65"/>
      <c r="I398" s="75"/>
    </row>
    <row r="399" spans="1:9" ht="12" customHeight="1">
      <c r="A399" s="75"/>
      <c r="B399" s="71" t="s">
        <v>39</v>
      </c>
      <c r="C399" s="229"/>
      <c r="D399" s="41"/>
      <c r="E399" s="95"/>
      <c r="F399" s="97"/>
      <c r="G399" s="42"/>
      <c r="H399" s="56"/>
      <c r="I399" s="75"/>
    </row>
    <row r="400" spans="1:9" ht="12" customHeight="1">
      <c r="A400" s="75"/>
      <c r="B400" s="67" t="s">
        <v>40</v>
      </c>
      <c r="C400" s="230"/>
      <c r="D400" s="23"/>
      <c r="E400" s="88"/>
      <c r="F400" s="91"/>
      <c r="G400" s="24"/>
      <c r="H400" s="63"/>
      <c r="I400" s="75"/>
    </row>
    <row r="401" spans="1:9" ht="12" customHeight="1">
      <c r="A401" s="75"/>
      <c r="B401" s="67" t="s">
        <v>36</v>
      </c>
      <c r="C401" s="230"/>
      <c r="D401" s="20"/>
      <c r="E401" s="88"/>
      <c r="F401" s="91"/>
      <c r="G401" s="22"/>
      <c r="H401" s="64"/>
      <c r="I401" s="75"/>
    </row>
    <row r="402" spans="1:9" ht="12" customHeight="1">
      <c r="A402" s="75"/>
      <c r="B402" s="69" t="s">
        <v>36</v>
      </c>
      <c r="C402" s="232"/>
      <c r="D402" s="37" t="s">
        <v>41</v>
      </c>
      <c r="E402" s="94"/>
      <c r="F402" s="96"/>
      <c r="G402" s="61"/>
      <c r="H402" s="66"/>
      <c r="I402" s="75"/>
    </row>
    <row r="403" spans="1:9" ht="18" customHeight="1">
      <c r="A403" s="75"/>
      <c r="B403" s="45" t="s">
        <v>19</v>
      </c>
      <c r="C403" s="52"/>
      <c r="D403" s="53"/>
      <c r="E403" s="55"/>
      <c r="F403" s="52"/>
      <c r="G403" s="52"/>
      <c r="H403" s="46"/>
      <c r="I403" s="75"/>
    </row>
    <row r="404" spans="1:9" ht="18" customHeight="1">
      <c r="A404" s="75"/>
      <c r="B404" s="47" t="s">
        <v>138</v>
      </c>
      <c r="C404" s="48"/>
      <c r="D404" s="48"/>
      <c r="E404" s="48"/>
      <c r="F404" s="48"/>
      <c r="G404" s="48"/>
      <c r="H404" s="48"/>
      <c r="I404" s="75"/>
    </row>
    <row r="405" spans="1:9" ht="48.75" customHeight="1">
      <c r="A405" s="75"/>
      <c r="B405" s="75"/>
      <c r="C405" s="75"/>
      <c r="D405" s="75"/>
      <c r="E405" s="75"/>
      <c r="F405" s="75"/>
      <c r="G405" s="75"/>
      <c r="H405" s="75"/>
      <c r="I405" s="76" t="s">
        <v>19</v>
      </c>
    </row>
    <row r="406" spans="1:9" ht="48.75" customHeight="1">
      <c r="A406" s="75"/>
      <c r="B406" s="75"/>
      <c r="C406" s="75"/>
      <c r="D406" s="75"/>
      <c r="E406" s="75"/>
      <c r="F406" s="75"/>
      <c r="G406" s="75"/>
      <c r="H406" s="75"/>
      <c r="I406" s="75"/>
    </row>
    <row r="407" spans="1:9" ht="15.75" customHeight="1">
      <c r="A407" s="75"/>
      <c r="B407" s="43" t="s">
        <v>16</v>
      </c>
      <c r="C407" s="43"/>
      <c r="D407" s="43"/>
      <c r="E407" s="43"/>
      <c r="F407" s="43"/>
      <c r="G407" s="43"/>
      <c r="H407" s="54"/>
      <c r="I407" s="75"/>
    </row>
    <row r="408" spans="1:9" ht="13.5" customHeight="1">
      <c r="A408" s="75"/>
      <c r="B408" s="2"/>
      <c r="C408" s="5"/>
      <c r="D408" s="5"/>
      <c r="E408" s="5"/>
      <c r="F408" s="5"/>
      <c r="G408" s="5"/>
      <c r="H408" s="7"/>
      <c r="I408" s="75"/>
    </row>
    <row r="409" spans="1:9" ht="20.25" customHeight="1">
      <c r="A409" s="75"/>
      <c r="B409" s="62"/>
      <c r="C409" s="225" t="s">
        <v>394</v>
      </c>
      <c r="D409" s="225"/>
      <c r="E409" s="225"/>
      <c r="F409" s="225"/>
      <c r="G409" s="74"/>
      <c r="H409" s="4"/>
      <c r="I409" s="75"/>
    </row>
    <row r="410" spans="1:9" ht="13.5" customHeight="1">
      <c r="A410" s="75"/>
      <c r="B410" s="3"/>
      <c r="C410" s="6"/>
      <c r="D410" s="6"/>
      <c r="E410" s="6"/>
      <c r="F410" s="6"/>
      <c r="G410" s="6"/>
      <c r="H410" s="18" t="s">
        <v>19</v>
      </c>
      <c r="I410" s="75"/>
    </row>
    <row r="411" spans="1:9" ht="36" customHeight="1">
      <c r="A411" s="75"/>
      <c r="B411" s="49" t="s">
        <v>5</v>
      </c>
      <c r="C411" s="73" t="s">
        <v>7</v>
      </c>
      <c r="D411" s="50" t="s">
        <v>1</v>
      </c>
      <c r="E411" s="51" t="s">
        <v>8</v>
      </c>
      <c r="F411" s="50" t="s">
        <v>3</v>
      </c>
      <c r="G411" s="51" t="s">
        <v>4</v>
      </c>
      <c r="H411" s="44" t="s">
        <v>9</v>
      </c>
      <c r="I411" s="75"/>
    </row>
    <row r="412" spans="1:9" ht="12" customHeight="1">
      <c r="A412" s="75"/>
      <c r="B412" s="70" t="s">
        <v>43</v>
      </c>
      <c r="C412" s="29"/>
      <c r="D412" s="30"/>
      <c r="E412" s="90"/>
      <c r="F412" s="93"/>
      <c r="G412" s="31"/>
      <c r="H412" s="59"/>
      <c r="I412" s="75"/>
    </row>
    <row r="413" spans="1:9" ht="12" customHeight="1">
      <c r="A413" s="75"/>
      <c r="B413" s="67" t="s">
        <v>21</v>
      </c>
      <c r="C413" s="19"/>
      <c r="D413" s="23"/>
      <c r="E413" s="88"/>
      <c r="F413" s="91"/>
      <c r="G413" s="24"/>
      <c r="H413" s="63"/>
      <c r="I413" s="75"/>
    </row>
    <row r="414" spans="1:9" ht="12" customHeight="1">
      <c r="A414" s="75"/>
      <c r="B414" s="67" t="s">
        <v>31</v>
      </c>
      <c r="C414" s="19"/>
      <c r="D414" s="20"/>
      <c r="E414" s="88"/>
      <c r="F414" s="91"/>
      <c r="G414" s="22"/>
      <c r="H414" s="64"/>
      <c r="I414" s="75"/>
    </row>
    <row r="415" spans="1:9" ht="12" customHeight="1">
      <c r="A415" s="75"/>
      <c r="B415" s="68" t="s">
        <v>31</v>
      </c>
      <c r="C415" s="25"/>
      <c r="D415" s="26"/>
      <c r="E415" s="89"/>
      <c r="F415" s="92"/>
      <c r="G415" s="60"/>
      <c r="H415" s="65"/>
      <c r="I415" s="75"/>
    </row>
    <row r="416" spans="1:9" ht="12" customHeight="1">
      <c r="A416" s="75"/>
      <c r="B416" s="67" t="s">
        <v>44</v>
      </c>
      <c r="C416" s="229"/>
      <c r="D416" s="23"/>
      <c r="E416" s="88"/>
      <c r="F416" s="91"/>
      <c r="G416" s="22"/>
      <c r="H416" s="57"/>
      <c r="I416" s="75"/>
    </row>
    <row r="417" spans="1:9" ht="12" customHeight="1">
      <c r="A417" s="75"/>
      <c r="B417" s="67" t="s">
        <v>45</v>
      </c>
      <c r="C417" s="230"/>
      <c r="D417" s="20"/>
      <c r="E417" s="88"/>
      <c r="F417" s="91"/>
      <c r="G417" s="24"/>
      <c r="H417" s="63"/>
      <c r="I417" s="75"/>
    </row>
    <row r="418" spans="1:9" ht="12" customHeight="1">
      <c r="A418" s="75"/>
      <c r="B418" s="67" t="s">
        <v>46</v>
      </c>
      <c r="C418" s="230"/>
      <c r="D418" s="20"/>
      <c r="E418" s="88"/>
      <c r="F418" s="91"/>
      <c r="G418" s="22"/>
      <c r="H418" s="64"/>
      <c r="I418" s="75"/>
    </row>
    <row r="419" spans="1:9" ht="12" customHeight="1">
      <c r="A419" s="75"/>
      <c r="B419" s="68" t="s">
        <v>36</v>
      </c>
      <c r="C419" s="231"/>
      <c r="D419" s="40" t="s">
        <v>41</v>
      </c>
      <c r="E419" s="89"/>
      <c r="F419" s="92"/>
      <c r="G419" s="60"/>
      <c r="H419" s="65"/>
      <c r="I419" s="75"/>
    </row>
    <row r="420" spans="1:9" ht="12" customHeight="1">
      <c r="A420" s="75"/>
      <c r="B420" s="67" t="s">
        <v>48</v>
      </c>
      <c r="C420" s="19"/>
      <c r="D420" s="23"/>
      <c r="E420" s="88"/>
      <c r="F420" s="91"/>
      <c r="G420" s="22"/>
      <c r="H420" s="57"/>
      <c r="I420" s="75"/>
    </row>
    <row r="421" spans="1:9" ht="12" customHeight="1">
      <c r="A421" s="75"/>
      <c r="B421" s="67" t="s">
        <v>21</v>
      </c>
      <c r="C421" s="19"/>
      <c r="D421" s="20"/>
      <c r="E421" s="88"/>
      <c r="F421" s="91"/>
      <c r="G421" s="24"/>
      <c r="H421" s="63"/>
      <c r="I421" s="75"/>
    </row>
    <row r="422" spans="1:9" ht="12" customHeight="1">
      <c r="A422" s="75"/>
      <c r="B422" s="67" t="s">
        <v>29</v>
      </c>
      <c r="C422" s="19"/>
      <c r="D422" s="20"/>
      <c r="E422" s="88"/>
      <c r="F422" s="91"/>
      <c r="G422" s="22"/>
      <c r="H422" s="64"/>
      <c r="I422" s="75"/>
    </row>
    <row r="423" spans="1:9" ht="12" customHeight="1">
      <c r="A423" s="75"/>
      <c r="B423" s="68" t="s">
        <v>29</v>
      </c>
      <c r="C423" s="25"/>
      <c r="D423" s="40"/>
      <c r="E423" s="89"/>
      <c r="F423" s="92"/>
      <c r="G423" s="60"/>
      <c r="H423" s="65"/>
      <c r="I423" s="75"/>
    </row>
    <row r="424" spans="1:9" ht="12" customHeight="1">
      <c r="A424" s="75"/>
      <c r="B424" s="67" t="s">
        <v>49</v>
      </c>
      <c r="C424" s="19"/>
      <c r="D424" s="23"/>
      <c r="E424" s="88"/>
      <c r="F424" s="91"/>
      <c r="G424" s="22"/>
      <c r="H424" s="57"/>
      <c r="I424" s="75"/>
    </row>
    <row r="425" spans="1:9" ht="12" customHeight="1">
      <c r="A425" s="75"/>
      <c r="B425" s="67" t="s">
        <v>50</v>
      </c>
      <c r="C425" s="19"/>
      <c r="D425" s="20"/>
      <c r="E425" s="88"/>
      <c r="F425" s="91"/>
      <c r="G425" s="24"/>
      <c r="H425" s="63"/>
      <c r="I425" s="75"/>
    </row>
    <row r="426" spans="1:9" ht="12" customHeight="1">
      <c r="A426" s="75"/>
      <c r="B426" s="67" t="s">
        <v>31</v>
      </c>
      <c r="C426" s="19"/>
      <c r="D426" s="20"/>
      <c r="E426" s="88"/>
      <c r="F426" s="91"/>
      <c r="G426" s="22"/>
      <c r="H426" s="64"/>
      <c r="I426" s="75"/>
    </row>
    <row r="427" spans="1:9" ht="12" customHeight="1">
      <c r="A427" s="75"/>
      <c r="B427" s="68" t="s">
        <v>31</v>
      </c>
      <c r="C427" s="25"/>
      <c r="D427" s="40"/>
      <c r="E427" s="89"/>
      <c r="F427" s="92"/>
      <c r="G427" s="60"/>
      <c r="H427" s="65"/>
      <c r="I427" s="75"/>
    </row>
    <row r="428" spans="1:9" ht="12" customHeight="1">
      <c r="A428" s="75"/>
      <c r="B428" s="67" t="s">
        <v>51</v>
      </c>
      <c r="C428" s="229"/>
      <c r="D428" s="23"/>
      <c r="E428" s="88"/>
      <c r="F428" s="91"/>
      <c r="G428" s="22"/>
      <c r="H428" s="57"/>
      <c r="I428" s="75"/>
    </row>
    <row r="429" spans="1:9" ht="12" customHeight="1">
      <c r="A429" s="75"/>
      <c r="B429" s="67" t="s">
        <v>21</v>
      </c>
      <c r="C429" s="230"/>
      <c r="D429" s="20"/>
      <c r="E429" s="88"/>
      <c r="F429" s="91"/>
      <c r="G429" s="24"/>
      <c r="H429" s="63"/>
      <c r="I429" s="75"/>
    </row>
    <row r="430" spans="1:9" ht="12" customHeight="1">
      <c r="A430" s="75"/>
      <c r="B430" s="67" t="s">
        <v>36</v>
      </c>
      <c r="C430" s="230"/>
      <c r="D430" s="20"/>
      <c r="E430" s="88"/>
      <c r="F430" s="91"/>
      <c r="G430" s="22"/>
      <c r="H430" s="64"/>
      <c r="I430" s="75"/>
    </row>
    <row r="431" spans="1:9" ht="12" customHeight="1">
      <c r="A431" s="75"/>
      <c r="B431" s="68" t="s">
        <v>36</v>
      </c>
      <c r="C431" s="231"/>
      <c r="D431" s="40" t="s">
        <v>34</v>
      </c>
      <c r="E431" s="89"/>
      <c r="F431" s="92"/>
      <c r="G431" s="60"/>
      <c r="H431" s="65"/>
      <c r="I431" s="75"/>
    </row>
    <row r="432" spans="1:9" ht="12" customHeight="1">
      <c r="A432" s="75"/>
      <c r="B432" s="67" t="s">
        <v>158</v>
      </c>
      <c r="C432" s="19"/>
      <c r="D432" s="23"/>
      <c r="E432" s="88"/>
      <c r="F432" s="91"/>
      <c r="G432" s="22"/>
      <c r="H432" s="57"/>
      <c r="I432" s="75"/>
    </row>
    <row r="433" spans="1:9" ht="12" customHeight="1">
      <c r="A433" s="75"/>
      <c r="B433" s="67" t="s">
        <v>21</v>
      </c>
      <c r="C433" s="19"/>
      <c r="D433" s="20"/>
      <c r="E433" s="88"/>
      <c r="F433" s="91"/>
      <c r="G433" s="24"/>
      <c r="H433" s="63"/>
      <c r="I433" s="75"/>
    </row>
    <row r="434" spans="1:9" ht="12" customHeight="1">
      <c r="A434" s="75"/>
      <c r="B434" s="67" t="s">
        <v>27</v>
      </c>
      <c r="C434" s="19"/>
      <c r="D434" s="20"/>
      <c r="E434" s="88"/>
      <c r="F434" s="91"/>
      <c r="G434" s="22"/>
      <c r="H434" s="64"/>
      <c r="I434" s="75"/>
    </row>
    <row r="435" spans="1:9" ht="12" customHeight="1">
      <c r="A435" s="75"/>
      <c r="B435" s="68" t="s">
        <v>27</v>
      </c>
      <c r="C435" s="25"/>
      <c r="D435" s="40"/>
      <c r="E435" s="89"/>
      <c r="F435" s="92"/>
      <c r="G435" s="60"/>
      <c r="H435" s="65"/>
      <c r="I435" s="75"/>
    </row>
    <row r="436" spans="1:9" ht="12" customHeight="1">
      <c r="A436" s="75"/>
      <c r="B436" s="67" t="s">
        <v>159</v>
      </c>
      <c r="C436" s="19"/>
      <c r="D436" s="23"/>
      <c r="E436" s="88"/>
      <c r="F436" s="91"/>
      <c r="G436" s="22"/>
      <c r="H436" s="57"/>
      <c r="I436" s="75"/>
    </row>
    <row r="437" spans="1:9" ht="12" customHeight="1">
      <c r="A437" s="75"/>
      <c r="B437" s="67" t="s">
        <v>21</v>
      </c>
      <c r="C437" s="19"/>
      <c r="D437" s="20"/>
      <c r="E437" s="88"/>
      <c r="F437" s="91"/>
      <c r="G437" s="24"/>
      <c r="H437" s="63"/>
      <c r="I437" s="75"/>
    </row>
    <row r="438" spans="1:9" ht="12" customHeight="1">
      <c r="A438" s="75"/>
      <c r="B438" s="67" t="s">
        <v>29</v>
      </c>
      <c r="C438" s="19"/>
      <c r="D438" s="20"/>
      <c r="E438" s="88"/>
      <c r="F438" s="91"/>
      <c r="G438" s="22"/>
      <c r="H438" s="64"/>
      <c r="I438" s="75"/>
    </row>
    <row r="439" spans="1:9" ht="12" customHeight="1">
      <c r="A439" s="75"/>
      <c r="B439" s="68" t="s">
        <v>29</v>
      </c>
      <c r="C439" s="25"/>
      <c r="D439" s="40"/>
      <c r="E439" s="89"/>
      <c r="F439" s="92"/>
      <c r="G439" s="60"/>
      <c r="H439" s="65"/>
      <c r="I439" s="75"/>
    </row>
    <row r="440" spans="1:9" ht="12" customHeight="1">
      <c r="A440" s="75"/>
      <c r="B440" s="67" t="s">
        <v>160</v>
      </c>
      <c r="C440" s="19"/>
      <c r="D440" s="23"/>
      <c r="E440" s="88"/>
      <c r="F440" s="91"/>
      <c r="G440" s="22"/>
      <c r="H440" s="57"/>
      <c r="I440" s="75"/>
    </row>
    <row r="441" spans="1:9" ht="12" customHeight="1">
      <c r="A441" s="75"/>
      <c r="B441" s="67" t="s">
        <v>21</v>
      </c>
      <c r="C441" s="19"/>
      <c r="D441" s="20"/>
      <c r="E441" s="88"/>
      <c r="F441" s="91"/>
      <c r="G441" s="24"/>
      <c r="H441" s="63"/>
      <c r="I441" s="75"/>
    </row>
    <row r="442" spans="1:9" ht="12" customHeight="1">
      <c r="A442" s="75"/>
      <c r="B442" s="67" t="s">
        <v>31</v>
      </c>
      <c r="C442" s="19"/>
      <c r="D442" s="20"/>
      <c r="E442" s="88"/>
      <c r="F442" s="91"/>
      <c r="G442" s="22"/>
      <c r="H442" s="64"/>
      <c r="I442" s="75"/>
    </row>
    <row r="443" spans="1:9" ht="12" customHeight="1">
      <c r="A443" s="75"/>
      <c r="B443" s="68" t="s">
        <v>31</v>
      </c>
      <c r="C443" s="25"/>
      <c r="D443" s="40"/>
      <c r="E443" s="89"/>
      <c r="F443" s="92"/>
      <c r="G443" s="60"/>
      <c r="H443" s="65"/>
      <c r="I443" s="75"/>
    </row>
    <row r="444" spans="1:9" ht="12" customHeight="1">
      <c r="A444" s="75"/>
      <c r="B444" s="71" t="s">
        <v>252</v>
      </c>
      <c r="C444" s="229"/>
      <c r="D444" s="41"/>
      <c r="E444" s="95"/>
      <c r="F444" s="97"/>
      <c r="G444" s="42"/>
      <c r="H444" s="56"/>
      <c r="I444" s="75"/>
    </row>
    <row r="445" spans="1:9" ht="12" customHeight="1">
      <c r="A445" s="75"/>
      <c r="B445" s="67" t="s">
        <v>21</v>
      </c>
      <c r="C445" s="230"/>
      <c r="D445" s="23"/>
      <c r="E445" s="88"/>
      <c r="F445" s="91"/>
      <c r="G445" s="24"/>
      <c r="H445" s="63"/>
      <c r="I445" s="75"/>
    </row>
    <row r="446" spans="1:9" ht="12" customHeight="1">
      <c r="A446" s="75"/>
      <c r="B446" s="67" t="s">
        <v>36</v>
      </c>
      <c r="C446" s="230"/>
      <c r="D446" s="20"/>
      <c r="E446" s="88"/>
      <c r="F446" s="91"/>
      <c r="G446" s="22"/>
      <c r="H446" s="64"/>
      <c r="I446" s="75"/>
    </row>
    <row r="447" spans="1:9" ht="12" customHeight="1">
      <c r="A447" s="75"/>
      <c r="B447" s="69" t="s">
        <v>36</v>
      </c>
      <c r="C447" s="232"/>
      <c r="D447" s="37" t="s">
        <v>161</v>
      </c>
      <c r="E447" s="94"/>
      <c r="F447" s="96"/>
      <c r="G447" s="61"/>
      <c r="H447" s="66"/>
      <c r="I447" s="75"/>
    </row>
    <row r="448" spans="1:9" ht="18" customHeight="1">
      <c r="A448" s="75"/>
      <c r="B448" s="45" t="s">
        <v>19</v>
      </c>
      <c r="C448" s="52"/>
      <c r="D448" s="53"/>
      <c r="E448" s="55"/>
      <c r="F448" s="52"/>
      <c r="G448" s="52"/>
      <c r="H448" s="46"/>
      <c r="I448" s="75"/>
    </row>
    <row r="449" spans="1:9" ht="18" customHeight="1">
      <c r="A449" s="75"/>
      <c r="B449" s="47" t="s">
        <v>151</v>
      </c>
      <c r="C449" s="48"/>
      <c r="D449" s="48"/>
      <c r="E449" s="48"/>
      <c r="F449" s="48"/>
      <c r="G449" s="48"/>
      <c r="H449" s="48"/>
      <c r="I449" s="75"/>
    </row>
    <row r="450" spans="1:9" ht="48.75" customHeight="1">
      <c r="A450" s="75"/>
      <c r="B450" s="75"/>
      <c r="C450" s="75"/>
      <c r="D450" s="75"/>
      <c r="E450" s="75"/>
      <c r="F450" s="75"/>
      <c r="G450" s="75"/>
      <c r="H450" s="75"/>
      <c r="I450" s="76" t="s">
        <v>19</v>
      </c>
    </row>
    <row r="451" spans="1:9" ht="48.75" customHeight="1">
      <c r="A451" s="75"/>
      <c r="B451" s="75"/>
      <c r="C451" s="75"/>
      <c r="D451" s="75"/>
      <c r="E451" s="75"/>
      <c r="F451" s="75"/>
      <c r="G451" s="75"/>
      <c r="H451" s="75"/>
      <c r="I451" s="75"/>
    </row>
    <row r="452" spans="1:9" ht="15.75" customHeight="1">
      <c r="A452" s="75"/>
      <c r="B452" s="43" t="s">
        <v>16</v>
      </c>
      <c r="C452" s="43"/>
      <c r="D452" s="43"/>
      <c r="E452" s="43"/>
      <c r="F452" s="43"/>
      <c r="G452" s="43"/>
      <c r="H452" s="54"/>
      <c r="I452" s="75"/>
    </row>
    <row r="453" spans="1:9" ht="13.5" customHeight="1">
      <c r="A453" s="75"/>
      <c r="B453" s="2"/>
      <c r="C453" s="5"/>
      <c r="D453" s="5"/>
      <c r="E453" s="5"/>
      <c r="F453" s="5"/>
      <c r="G453" s="5"/>
      <c r="H453" s="7"/>
      <c r="I453" s="75"/>
    </row>
    <row r="454" spans="1:9" ht="20.25" customHeight="1">
      <c r="A454" s="75"/>
      <c r="B454" s="62"/>
      <c r="C454" s="225" t="s">
        <v>394</v>
      </c>
      <c r="D454" s="225"/>
      <c r="E454" s="225"/>
      <c r="F454" s="225"/>
      <c r="G454" s="74"/>
      <c r="H454" s="4"/>
      <c r="I454" s="75"/>
    </row>
    <row r="455" spans="1:9" ht="13.5" customHeight="1">
      <c r="A455" s="75"/>
      <c r="B455" s="3"/>
      <c r="C455" s="6"/>
      <c r="D455" s="6"/>
      <c r="E455" s="6"/>
      <c r="F455" s="6"/>
      <c r="G455" s="6"/>
      <c r="H455" s="18" t="s">
        <v>19</v>
      </c>
      <c r="I455" s="75"/>
    </row>
    <row r="456" spans="1:9" ht="36" customHeight="1">
      <c r="A456" s="75"/>
      <c r="B456" s="49" t="s">
        <v>5</v>
      </c>
      <c r="C456" s="73" t="s">
        <v>7</v>
      </c>
      <c r="D456" s="50" t="s">
        <v>1</v>
      </c>
      <c r="E456" s="51" t="s">
        <v>8</v>
      </c>
      <c r="F456" s="50" t="s">
        <v>3</v>
      </c>
      <c r="G456" s="51" t="s">
        <v>4</v>
      </c>
      <c r="H456" s="44" t="s">
        <v>9</v>
      </c>
      <c r="I456" s="75"/>
    </row>
    <row r="457" spans="1:9" ht="12" customHeight="1">
      <c r="A457" s="75"/>
      <c r="B457" s="70" t="s">
        <v>163</v>
      </c>
      <c r="C457" s="29"/>
      <c r="D457" s="30"/>
      <c r="E457" s="90"/>
      <c r="F457" s="93"/>
      <c r="G457" s="31"/>
      <c r="H457" s="59"/>
      <c r="I457" s="75"/>
    </row>
    <row r="458" spans="1:9" ht="12" customHeight="1">
      <c r="A458" s="75"/>
      <c r="B458" s="67" t="s">
        <v>21</v>
      </c>
      <c r="C458" s="19"/>
      <c r="D458" s="23"/>
      <c r="E458" s="88"/>
      <c r="F458" s="91"/>
      <c r="G458" s="24"/>
      <c r="H458" s="63"/>
      <c r="I458" s="75"/>
    </row>
    <row r="459" spans="1:9" ht="12" customHeight="1">
      <c r="A459" s="75"/>
      <c r="B459" s="67" t="s">
        <v>21</v>
      </c>
      <c r="C459" s="19"/>
      <c r="D459" s="20"/>
      <c r="E459" s="88"/>
      <c r="F459" s="91"/>
      <c r="G459" s="22"/>
      <c r="H459" s="64"/>
      <c r="I459" s="75"/>
    </row>
    <row r="460" spans="1:9" ht="12" customHeight="1">
      <c r="A460" s="75"/>
      <c r="B460" s="68" t="s">
        <v>21</v>
      </c>
      <c r="C460" s="25"/>
      <c r="D460" s="26"/>
      <c r="E460" s="89"/>
      <c r="F460" s="92"/>
      <c r="G460" s="60"/>
      <c r="H460" s="65"/>
      <c r="I460" s="75"/>
    </row>
    <row r="461" spans="1:9" ht="12" customHeight="1">
      <c r="A461" s="75"/>
      <c r="B461" s="67" t="s">
        <v>164</v>
      </c>
      <c r="C461" s="19"/>
      <c r="D461" s="23"/>
      <c r="E461" s="88"/>
      <c r="F461" s="91"/>
      <c r="G461" s="22"/>
      <c r="H461" s="57"/>
      <c r="I461" s="75"/>
    </row>
    <row r="462" spans="1:9" ht="12" customHeight="1">
      <c r="A462" s="75"/>
      <c r="B462" s="67" t="s">
        <v>21</v>
      </c>
      <c r="C462" s="19"/>
      <c r="D462" s="20"/>
      <c r="E462" s="88"/>
      <c r="F462" s="91"/>
      <c r="G462" s="24"/>
      <c r="H462" s="63"/>
      <c r="I462" s="75"/>
    </row>
    <row r="463" spans="1:9" ht="12" customHeight="1">
      <c r="A463" s="75"/>
      <c r="B463" s="67" t="s">
        <v>21</v>
      </c>
      <c r="C463" s="19"/>
      <c r="D463" s="20"/>
      <c r="E463" s="88"/>
      <c r="F463" s="91"/>
      <c r="G463" s="22"/>
      <c r="H463" s="64"/>
      <c r="I463" s="75"/>
    </row>
    <row r="464" spans="1:9" ht="12" customHeight="1">
      <c r="A464" s="75"/>
      <c r="B464" s="68" t="s">
        <v>21</v>
      </c>
      <c r="C464" s="25"/>
      <c r="D464" s="40"/>
      <c r="E464" s="89"/>
      <c r="F464" s="92"/>
      <c r="G464" s="60"/>
      <c r="H464" s="65"/>
      <c r="I464" s="75"/>
    </row>
    <row r="465" spans="1:9" ht="12" customHeight="1">
      <c r="A465" s="75"/>
      <c r="B465" s="67" t="s">
        <v>165</v>
      </c>
      <c r="C465" s="19"/>
      <c r="D465" s="23"/>
      <c r="E465" s="88"/>
      <c r="F465" s="91"/>
      <c r="G465" s="22"/>
      <c r="H465" s="57"/>
      <c r="I465" s="75"/>
    </row>
    <row r="466" spans="1:9" ht="12" customHeight="1">
      <c r="A466" s="75"/>
      <c r="B466" s="67" t="s">
        <v>21</v>
      </c>
      <c r="C466" s="19"/>
      <c r="D466" s="20"/>
      <c r="E466" s="88"/>
      <c r="F466" s="91"/>
      <c r="G466" s="24"/>
      <c r="H466" s="63"/>
      <c r="I466" s="75"/>
    </row>
    <row r="467" spans="1:9" ht="12" customHeight="1">
      <c r="A467" s="75"/>
      <c r="B467" s="67" t="s">
        <v>22</v>
      </c>
      <c r="C467" s="19"/>
      <c r="D467" s="20"/>
      <c r="E467" s="88"/>
      <c r="F467" s="91"/>
      <c r="G467" s="22"/>
      <c r="H467" s="64"/>
      <c r="I467" s="75"/>
    </row>
    <row r="468" spans="1:9" ht="12" customHeight="1">
      <c r="A468" s="75"/>
      <c r="B468" s="68" t="s">
        <v>22</v>
      </c>
      <c r="C468" s="25"/>
      <c r="D468" s="40"/>
      <c r="E468" s="89"/>
      <c r="F468" s="92"/>
      <c r="G468" s="60"/>
      <c r="H468" s="65"/>
      <c r="I468" s="75"/>
    </row>
    <row r="469" spans="1:9" ht="12" customHeight="1">
      <c r="A469" s="75"/>
      <c r="B469" s="67" t="s">
        <v>166</v>
      </c>
      <c r="C469" s="19"/>
      <c r="D469" s="23"/>
      <c r="E469" s="88"/>
      <c r="F469" s="91"/>
      <c r="G469" s="22"/>
      <c r="H469" s="57"/>
      <c r="I469" s="75"/>
    </row>
    <row r="470" spans="1:9" ht="12" customHeight="1">
      <c r="A470" s="75"/>
      <c r="B470" s="67" t="s">
        <v>21</v>
      </c>
      <c r="C470" s="19"/>
      <c r="D470" s="20"/>
      <c r="E470" s="88"/>
      <c r="F470" s="91"/>
      <c r="G470" s="24"/>
      <c r="H470" s="63"/>
      <c r="I470" s="75"/>
    </row>
    <row r="471" spans="1:9" ht="12" customHeight="1">
      <c r="A471" s="75"/>
      <c r="B471" s="67" t="s">
        <v>27</v>
      </c>
      <c r="C471" s="19"/>
      <c r="D471" s="20"/>
      <c r="E471" s="88"/>
      <c r="F471" s="91"/>
      <c r="G471" s="22"/>
      <c r="H471" s="64"/>
      <c r="I471" s="75"/>
    </row>
    <row r="472" spans="1:9" ht="12" customHeight="1">
      <c r="A472" s="75"/>
      <c r="B472" s="68" t="s">
        <v>27</v>
      </c>
      <c r="C472" s="25"/>
      <c r="D472" s="40"/>
      <c r="E472" s="89"/>
      <c r="F472" s="92"/>
      <c r="G472" s="60"/>
      <c r="H472" s="65"/>
      <c r="I472" s="75"/>
    </row>
    <row r="473" spans="1:9" ht="12" customHeight="1">
      <c r="A473" s="75"/>
      <c r="B473" s="67" t="s">
        <v>167</v>
      </c>
      <c r="C473" s="19"/>
      <c r="D473" s="23"/>
      <c r="E473" s="88"/>
      <c r="F473" s="91"/>
      <c r="G473" s="22"/>
      <c r="H473" s="57"/>
      <c r="I473" s="75"/>
    </row>
    <row r="474" spans="1:9" ht="12" customHeight="1">
      <c r="A474" s="75"/>
      <c r="B474" s="67" t="s">
        <v>21</v>
      </c>
      <c r="C474" s="19"/>
      <c r="D474" s="20"/>
      <c r="E474" s="88"/>
      <c r="F474" s="91"/>
      <c r="G474" s="24"/>
      <c r="H474" s="63"/>
      <c r="I474" s="75"/>
    </row>
    <row r="475" spans="1:9" ht="12" customHeight="1">
      <c r="A475" s="75"/>
      <c r="B475" s="67" t="s">
        <v>29</v>
      </c>
      <c r="C475" s="19"/>
      <c r="D475" s="20"/>
      <c r="E475" s="88"/>
      <c r="F475" s="91"/>
      <c r="G475" s="22"/>
      <c r="H475" s="64"/>
      <c r="I475" s="75"/>
    </row>
    <row r="476" spans="1:9" ht="12" customHeight="1">
      <c r="A476" s="75"/>
      <c r="B476" s="68" t="s">
        <v>29</v>
      </c>
      <c r="C476" s="25"/>
      <c r="D476" s="40"/>
      <c r="E476" s="89"/>
      <c r="F476" s="92"/>
      <c r="G476" s="60"/>
      <c r="H476" s="65"/>
      <c r="I476" s="75"/>
    </row>
    <row r="477" spans="1:9" ht="12" customHeight="1">
      <c r="A477" s="75"/>
      <c r="B477" s="67" t="s">
        <v>169</v>
      </c>
      <c r="C477" s="229"/>
      <c r="D477" s="23"/>
      <c r="E477" s="88"/>
      <c r="F477" s="91"/>
      <c r="G477" s="22"/>
      <c r="H477" s="57"/>
      <c r="I477" s="75"/>
    </row>
    <row r="478" spans="1:9" ht="12" customHeight="1">
      <c r="A478" s="75"/>
      <c r="B478" s="67" t="s">
        <v>170</v>
      </c>
      <c r="C478" s="230"/>
      <c r="D478" s="20"/>
      <c r="E478" s="88"/>
      <c r="F478" s="91"/>
      <c r="G478" s="24"/>
      <c r="H478" s="63"/>
      <c r="I478" s="75"/>
    </row>
    <row r="479" spans="1:9" ht="12" customHeight="1">
      <c r="A479" s="75"/>
      <c r="B479" s="67" t="s">
        <v>171</v>
      </c>
      <c r="C479" s="230"/>
      <c r="D479" s="20"/>
      <c r="E479" s="88"/>
      <c r="F479" s="91"/>
      <c r="G479" s="22"/>
      <c r="H479" s="64"/>
      <c r="I479" s="75"/>
    </row>
    <row r="480" spans="1:9" ht="12" customHeight="1">
      <c r="A480" s="75"/>
      <c r="B480" s="68" t="s">
        <v>171</v>
      </c>
      <c r="C480" s="231"/>
      <c r="D480" s="40" t="s">
        <v>168</v>
      </c>
      <c r="E480" s="89"/>
      <c r="F480" s="92"/>
      <c r="G480" s="60"/>
      <c r="H480" s="65"/>
      <c r="I480" s="75"/>
    </row>
    <row r="481" spans="1:9" ht="12" customHeight="1">
      <c r="A481" s="75"/>
      <c r="B481" s="67" t="s">
        <v>172</v>
      </c>
      <c r="C481" s="19"/>
      <c r="D481" s="23"/>
      <c r="E481" s="88"/>
      <c r="F481" s="91"/>
      <c r="G481" s="22"/>
      <c r="H481" s="57"/>
      <c r="I481" s="75"/>
    </row>
    <row r="482" spans="1:9" ht="12" customHeight="1">
      <c r="A482" s="75"/>
      <c r="B482" s="67" t="s">
        <v>21</v>
      </c>
      <c r="C482" s="19"/>
      <c r="D482" s="20"/>
      <c r="E482" s="88"/>
      <c r="F482" s="91"/>
      <c r="G482" s="24"/>
      <c r="H482" s="63"/>
      <c r="I482" s="75"/>
    </row>
    <row r="483" spans="1:9" ht="12" customHeight="1">
      <c r="A483" s="75"/>
      <c r="B483" s="67" t="s">
        <v>27</v>
      </c>
      <c r="C483" s="19"/>
      <c r="D483" s="20"/>
      <c r="E483" s="88"/>
      <c r="F483" s="91"/>
      <c r="G483" s="22"/>
      <c r="H483" s="64"/>
      <c r="I483" s="75"/>
    </row>
    <row r="484" spans="1:9" ht="12" customHeight="1">
      <c r="A484" s="75"/>
      <c r="B484" s="68" t="s">
        <v>27</v>
      </c>
      <c r="C484" s="25"/>
      <c r="D484" s="40"/>
      <c r="E484" s="89"/>
      <c r="F484" s="92"/>
      <c r="G484" s="60"/>
      <c r="H484" s="65"/>
      <c r="I484" s="75"/>
    </row>
    <row r="485" spans="1:9" ht="12" customHeight="1">
      <c r="A485" s="75"/>
      <c r="B485" s="67" t="s">
        <v>173</v>
      </c>
      <c r="C485" s="19"/>
      <c r="D485" s="23"/>
      <c r="E485" s="88"/>
      <c r="F485" s="91"/>
      <c r="G485" s="22"/>
      <c r="H485" s="57"/>
      <c r="I485" s="75"/>
    </row>
    <row r="486" spans="1:9" ht="12" customHeight="1">
      <c r="A486" s="75"/>
      <c r="B486" s="67" t="s">
        <v>21</v>
      </c>
      <c r="C486" s="19"/>
      <c r="D486" s="20"/>
      <c r="E486" s="88"/>
      <c r="F486" s="91"/>
      <c r="G486" s="24"/>
      <c r="H486" s="63"/>
      <c r="I486" s="75"/>
    </row>
    <row r="487" spans="1:9" ht="12" customHeight="1">
      <c r="A487" s="75"/>
      <c r="B487" s="67" t="s">
        <v>29</v>
      </c>
      <c r="C487" s="19"/>
      <c r="D487" s="20"/>
      <c r="E487" s="88"/>
      <c r="F487" s="91"/>
      <c r="G487" s="22"/>
      <c r="H487" s="64"/>
      <c r="I487" s="75"/>
    </row>
    <row r="488" spans="1:9" ht="12" customHeight="1">
      <c r="A488" s="75"/>
      <c r="B488" s="68" t="s">
        <v>29</v>
      </c>
      <c r="C488" s="25"/>
      <c r="D488" s="40"/>
      <c r="E488" s="89"/>
      <c r="F488" s="92"/>
      <c r="G488" s="60"/>
      <c r="H488" s="65"/>
      <c r="I488" s="75"/>
    </row>
    <row r="489" spans="1:9" ht="12" customHeight="1">
      <c r="A489" s="75"/>
      <c r="B489" s="71" t="s">
        <v>174</v>
      </c>
      <c r="C489" s="229"/>
      <c r="D489" s="41"/>
      <c r="E489" s="95"/>
      <c r="F489" s="97"/>
      <c r="G489" s="42"/>
      <c r="H489" s="56"/>
      <c r="I489" s="75"/>
    </row>
    <row r="490" spans="1:9" ht="12" customHeight="1">
      <c r="A490" s="75"/>
      <c r="B490" s="67" t="s">
        <v>175</v>
      </c>
      <c r="C490" s="230"/>
      <c r="D490" s="23"/>
      <c r="E490" s="88"/>
      <c r="F490" s="91"/>
      <c r="G490" s="24"/>
      <c r="H490" s="63"/>
      <c r="I490" s="75"/>
    </row>
    <row r="491" spans="1:9" ht="12" customHeight="1">
      <c r="A491" s="75"/>
      <c r="B491" s="67" t="s">
        <v>171</v>
      </c>
      <c r="C491" s="230"/>
      <c r="D491" s="20"/>
      <c r="E491" s="88"/>
      <c r="F491" s="91"/>
      <c r="G491" s="22"/>
      <c r="H491" s="64"/>
      <c r="I491" s="75"/>
    </row>
    <row r="492" spans="1:9" ht="12" customHeight="1">
      <c r="A492" s="75"/>
      <c r="B492" s="69" t="s">
        <v>171</v>
      </c>
      <c r="C492" s="232"/>
      <c r="D492" s="37" t="s">
        <v>82</v>
      </c>
      <c r="E492" s="94"/>
      <c r="F492" s="96"/>
      <c r="G492" s="61"/>
      <c r="H492" s="66"/>
      <c r="I492" s="75"/>
    </row>
    <row r="493" spans="1:9" ht="18" customHeight="1">
      <c r="A493" s="75"/>
      <c r="B493" s="45" t="s">
        <v>19</v>
      </c>
      <c r="C493" s="52"/>
      <c r="D493" s="53"/>
      <c r="E493" s="55"/>
      <c r="F493" s="52"/>
      <c r="G493" s="52"/>
      <c r="H493" s="46"/>
      <c r="I493" s="75"/>
    </row>
    <row r="494" spans="1:9" ht="18" customHeight="1">
      <c r="A494" s="75"/>
      <c r="B494" s="47" t="s">
        <v>157</v>
      </c>
      <c r="C494" s="48"/>
      <c r="D494" s="48"/>
      <c r="E494" s="48"/>
      <c r="F494" s="48"/>
      <c r="G494" s="48"/>
      <c r="H494" s="48"/>
      <c r="I494" s="75"/>
    </row>
    <row r="495" spans="1:9" ht="48.75" customHeight="1">
      <c r="A495" s="75"/>
      <c r="B495" s="75"/>
      <c r="C495" s="75"/>
      <c r="D495" s="75"/>
      <c r="E495" s="75"/>
      <c r="F495" s="75"/>
      <c r="G495" s="75"/>
      <c r="H495" s="75"/>
      <c r="I495" s="76" t="s">
        <v>19</v>
      </c>
    </row>
    <row r="496" spans="1:9" ht="48.75" customHeight="1">
      <c r="A496" s="75"/>
      <c r="B496" s="75"/>
      <c r="C496" s="75"/>
      <c r="D496" s="75"/>
      <c r="E496" s="75"/>
      <c r="F496" s="75"/>
      <c r="G496" s="75"/>
      <c r="H496" s="75"/>
      <c r="I496" s="75"/>
    </row>
    <row r="497" spans="1:9" ht="15.75" customHeight="1">
      <c r="A497" s="75"/>
      <c r="B497" s="43" t="s">
        <v>16</v>
      </c>
      <c r="C497" s="43"/>
      <c r="D497" s="43"/>
      <c r="E497" s="43"/>
      <c r="F497" s="43"/>
      <c r="G497" s="43"/>
      <c r="H497" s="54"/>
      <c r="I497" s="75"/>
    </row>
    <row r="498" spans="1:9" ht="13.5" customHeight="1">
      <c r="A498" s="75"/>
      <c r="B498" s="2"/>
      <c r="C498" s="5"/>
      <c r="D498" s="5"/>
      <c r="E498" s="5"/>
      <c r="F498" s="5"/>
      <c r="G498" s="5"/>
      <c r="H498" s="7"/>
      <c r="I498" s="75"/>
    </row>
    <row r="499" spans="1:9" ht="20.25" customHeight="1">
      <c r="A499" s="75"/>
      <c r="B499" s="62"/>
      <c r="C499" s="225" t="s">
        <v>394</v>
      </c>
      <c r="D499" s="225"/>
      <c r="E499" s="225"/>
      <c r="F499" s="225"/>
      <c r="G499" s="74"/>
      <c r="H499" s="4"/>
      <c r="I499" s="75"/>
    </row>
    <row r="500" spans="1:9" ht="13.5" customHeight="1">
      <c r="A500" s="75"/>
      <c r="B500" s="3"/>
      <c r="C500" s="6"/>
      <c r="D500" s="6"/>
      <c r="E500" s="6"/>
      <c r="F500" s="6"/>
      <c r="G500" s="6"/>
      <c r="H500" s="18" t="s">
        <v>19</v>
      </c>
      <c r="I500" s="75"/>
    </row>
    <row r="501" spans="1:9" ht="36" customHeight="1">
      <c r="A501" s="75"/>
      <c r="B501" s="49" t="s">
        <v>5</v>
      </c>
      <c r="C501" s="73" t="s">
        <v>7</v>
      </c>
      <c r="D501" s="50" t="s">
        <v>1</v>
      </c>
      <c r="E501" s="51" t="s">
        <v>8</v>
      </c>
      <c r="F501" s="50" t="s">
        <v>3</v>
      </c>
      <c r="G501" s="51" t="s">
        <v>4</v>
      </c>
      <c r="H501" s="44" t="s">
        <v>9</v>
      </c>
      <c r="I501" s="75"/>
    </row>
    <row r="502" spans="1:9" ht="12" customHeight="1">
      <c r="A502" s="75"/>
      <c r="B502" s="70" t="s">
        <v>177</v>
      </c>
      <c r="C502" s="29"/>
      <c r="D502" s="30"/>
      <c r="E502" s="90"/>
      <c r="F502" s="93"/>
      <c r="G502" s="31"/>
      <c r="H502" s="59"/>
      <c r="I502" s="75"/>
    </row>
    <row r="503" spans="1:9" ht="12" customHeight="1">
      <c r="A503" s="75"/>
      <c r="B503" s="67" t="s">
        <v>21</v>
      </c>
      <c r="C503" s="19"/>
      <c r="D503" s="23"/>
      <c r="E503" s="88"/>
      <c r="F503" s="91"/>
      <c r="G503" s="24"/>
      <c r="H503" s="63"/>
      <c r="I503" s="75"/>
    </row>
    <row r="504" spans="1:9" ht="12" customHeight="1">
      <c r="A504" s="75"/>
      <c r="B504" s="67" t="s">
        <v>29</v>
      </c>
      <c r="C504" s="19"/>
      <c r="D504" s="20"/>
      <c r="E504" s="88"/>
      <c r="F504" s="91"/>
      <c r="G504" s="22"/>
      <c r="H504" s="64"/>
      <c r="I504" s="75"/>
    </row>
    <row r="505" spans="1:9" ht="12" customHeight="1">
      <c r="A505" s="75"/>
      <c r="B505" s="68" t="s">
        <v>29</v>
      </c>
      <c r="C505" s="25"/>
      <c r="D505" s="26"/>
      <c r="E505" s="89"/>
      <c r="F505" s="92"/>
      <c r="G505" s="60"/>
      <c r="H505" s="65"/>
      <c r="I505" s="75"/>
    </row>
    <row r="506" spans="1:9" ht="12" customHeight="1">
      <c r="A506" s="75"/>
      <c r="B506" s="67" t="s">
        <v>178</v>
      </c>
      <c r="C506" s="229"/>
      <c r="D506" s="23"/>
      <c r="E506" s="88"/>
      <c r="F506" s="91"/>
      <c r="G506" s="22"/>
      <c r="H506" s="57"/>
      <c r="I506" s="75"/>
    </row>
    <row r="507" spans="1:9" ht="12" customHeight="1">
      <c r="A507" s="75"/>
      <c r="B507" s="67" t="s">
        <v>179</v>
      </c>
      <c r="C507" s="230"/>
      <c r="D507" s="20"/>
      <c r="E507" s="88"/>
      <c r="F507" s="91"/>
      <c r="G507" s="24"/>
      <c r="H507" s="63"/>
      <c r="I507" s="75"/>
    </row>
    <row r="508" spans="1:9" ht="12" customHeight="1">
      <c r="A508" s="75"/>
      <c r="B508" s="67" t="s">
        <v>181</v>
      </c>
      <c r="C508" s="230"/>
      <c r="D508" s="20"/>
      <c r="E508" s="88"/>
      <c r="F508" s="91"/>
      <c r="G508" s="22"/>
      <c r="H508" s="64"/>
      <c r="I508" s="75"/>
    </row>
    <row r="509" spans="1:9" ht="12" customHeight="1">
      <c r="A509" s="75"/>
      <c r="B509" s="68" t="s">
        <v>171</v>
      </c>
      <c r="C509" s="231"/>
      <c r="D509" s="40" t="s">
        <v>180</v>
      </c>
      <c r="E509" s="89"/>
      <c r="F509" s="92"/>
      <c r="G509" s="60"/>
      <c r="H509" s="65"/>
      <c r="I509" s="75"/>
    </row>
    <row r="510" spans="1:9" ht="12" customHeight="1">
      <c r="A510" s="75"/>
      <c r="B510" s="67" t="s">
        <v>182</v>
      </c>
      <c r="C510" s="229"/>
      <c r="D510" s="23"/>
      <c r="E510" s="88"/>
      <c r="F510" s="91"/>
      <c r="G510" s="22"/>
      <c r="H510" s="57"/>
      <c r="I510" s="75"/>
    </row>
    <row r="511" spans="1:9" ht="12" customHeight="1">
      <c r="A511" s="75"/>
      <c r="B511" s="67" t="s">
        <v>183</v>
      </c>
      <c r="C511" s="230"/>
      <c r="D511" s="20"/>
      <c r="E511" s="88"/>
      <c r="F511" s="91"/>
      <c r="G511" s="24"/>
      <c r="H511" s="63"/>
      <c r="I511" s="75"/>
    </row>
    <row r="512" spans="1:9" ht="12" customHeight="1">
      <c r="A512" s="75"/>
      <c r="B512" s="67" t="s">
        <v>171</v>
      </c>
      <c r="C512" s="230"/>
      <c r="D512" s="20"/>
      <c r="E512" s="88"/>
      <c r="F512" s="91"/>
      <c r="G512" s="22"/>
      <c r="H512" s="64"/>
      <c r="I512" s="75"/>
    </row>
    <row r="513" spans="1:9" ht="12" customHeight="1">
      <c r="A513" s="75"/>
      <c r="B513" s="68" t="s">
        <v>171</v>
      </c>
      <c r="C513" s="231"/>
      <c r="D513" s="40" t="s">
        <v>180</v>
      </c>
      <c r="E513" s="89"/>
      <c r="F513" s="92"/>
      <c r="G513" s="60"/>
      <c r="H513" s="65"/>
      <c r="I513" s="75"/>
    </row>
    <row r="514" spans="1:9" ht="12" customHeight="1">
      <c r="A514" s="75"/>
      <c r="B514" s="67" t="s">
        <v>184</v>
      </c>
      <c r="C514" s="19"/>
      <c r="D514" s="23"/>
      <c r="E514" s="88"/>
      <c r="F514" s="91"/>
      <c r="G514" s="22"/>
      <c r="H514" s="57"/>
      <c r="I514" s="75"/>
    </row>
    <row r="515" spans="1:9" ht="12" customHeight="1">
      <c r="A515" s="75"/>
      <c r="B515" s="67" t="s">
        <v>21</v>
      </c>
      <c r="C515" s="19"/>
      <c r="D515" s="20"/>
      <c r="E515" s="88"/>
      <c r="F515" s="91"/>
      <c r="G515" s="24"/>
      <c r="H515" s="63"/>
      <c r="I515" s="75"/>
    </row>
    <row r="516" spans="1:9" ht="12" customHeight="1">
      <c r="A516" s="75"/>
      <c r="B516" s="67" t="s">
        <v>22</v>
      </c>
      <c r="C516" s="19"/>
      <c r="D516" s="20"/>
      <c r="E516" s="88"/>
      <c r="F516" s="91"/>
      <c r="G516" s="22"/>
      <c r="H516" s="64"/>
      <c r="I516" s="75"/>
    </row>
    <row r="517" spans="1:9" ht="12" customHeight="1">
      <c r="A517" s="75"/>
      <c r="B517" s="68" t="s">
        <v>22</v>
      </c>
      <c r="C517" s="25"/>
      <c r="D517" s="40"/>
      <c r="E517" s="89"/>
      <c r="F517" s="92"/>
      <c r="G517" s="60"/>
      <c r="H517" s="65"/>
      <c r="I517" s="75"/>
    </row>
    <row r="518" spans="1:9" ht="12" customHeight="1">
      <c r="A518" s="75"/>
      <c r="B518" s="67" t="s">
        <v>185</v>
      </c>
      <c r="C518" s="19"/>
      <c r="D518" s="23"/>
      <c r="E518" s="88"/>
      <c r="F518" s="91"/>
      <c r="G518" s="22"/>
      <c r="H518" s="57"/>
      <c r="I518" s="75"/>
    </row>
    <row r="519" spans="1:9" ht="12" customHeight="1">
      <c r="A519" s="75"/>
      <c r="B519" s="67"/>
      <c r="C519" s="19"/>
      <c r="D519" s="20"/>
      <c r="E519" s="88"/>
      <c r="F519" s="91"/>
      <c r="G519" s="24"/>
      <c r="H519" s="63"/>
      <c r="I519" s="75"/>
    </row>
    <row r="520" spans="1:9" ht="12" customHeight="1">
      <c r="A520" s="75"/>
      <c r="B520" s="67" t="s">
        <v>27</v>
      </c>
      <c r="C520" s="19"/>
      <c r="D520" s="20"/>
      <c r="E520" s="88"/>
      <c r="F520" s="91"/>
      <c r="G520" s="22"/>
      <c r="H520" s="64"/>
      <c r="I520" s="75"/>
    </row>
    <row r="521" spans="1:9" ht="12" customHeight="1">
      <c r="A521" s="75"/>
      <c r="B521" s="68" t="s">
        <v>27</v>
      </c>
      <c r="C521" s="25"/>
      <c r="D521" s="40"/>
      <c r="E521" s="89"/>
      <c r="F521" s="92"/>
      <c r="G521" s="60"/>
      <c r="H521" s="65"/>
      <c r="I521" s="75"/>
    </row>
    <row r="522" spans="1:9" ht="12" customHeight="1">
      <c r="A522" s="75"/>
      <c r="B522" s="67" t="s">
        <v>186</v>
      </c>
      <c r="C522" s="19"/>
      <c r="D522" s="23"/>
      <c r="E522" s="88"/>
      <c r="F522" s="91"/>
      <c r="G522" s="22"/>
      <c r="H522" s="57"/>
      <c r="I522" s="75"/>
    </row>
    <row r="523" spans="1:9" ht="12" customHeight="1">
      <c r="A523" s="75"/>
      <c r="B523" s="67" t="s">
        <v>21</v>
      </c>
      <c r="C523" s="19"/>
      <c r="D523" s="20"/>
      <c r="E523" s="88"/>
      <c r="F523" s="91"/>
      <c r="G523" s="24"/>
      <c r="H523" s="63"/>
      <c r="I523" s="75"/>
    </row>
    <row r="524" spans="1:9" ht="12" customHeight="1">
      <c r="A524" s="75"/>
      <c r="B524" s="67" t="s">
        <v>21</v>
      </c>
      <c r="C524" s="19"/>
      <c r="D524" s="20"/>
      <c r="E524" s="88"/>
      <c r="F524" s="91"/>
      <c r="G524" s="22"/>
      <c r="H524" s="64"/>
      <c r="I524" s="75"/>
    </row>
    <row r="525" spans="1:9" ht="12" customHeight="1">
      <c r="A525" s="75"/>
      <c r="B525" s="68" t="s">
        <v>21</v>
      </c>
      <c r="C525" s="25"/>
      <c r="D525" s="40"/>
      <c r="E525" s="89"/>
      <c r="F525" s="92"/>
      <c r="G525" s="60"/>
      <c r="H525" s="65"/>
      <c r="I525" s="75"/>
    </row>
    <row r="526" spans="1:9" ht="12" customHeight="1">
      <c r="A526" s="75"/>
      <c r="B526" s="67" t="s">
        <v>187</v>
      </c>
      <c r="C526" s="19"/>
      <c r="D526" s="23"/>
      <c r="E526" s="88"/>
      <c r="F526" s="91"/>
      <c r="G526" s="22"/>
      <c r="H526" s="57"/>
      <c r="I526" s="75"/>
    </row>
    <row r="527" spans="1:9" ht="12" customHeight="1">
      <c r="A527" s="75"/>
      <c r="B527" s="67"/>
      <c r="C527" s="19"/>
      <c r="D527" s="20"/>
      <c r="E527" s="88"/>
      <c r="F527" s="91"/>
      <c r="G527" s="24"/>
      <c r="H527" s="63"/>
      <c r="I527" s="75"/>
    </row>
    <row r="528" spans="1:9" ht="12" customHeight="1">
      <c r="A528" s="75"/>
      <c r="B528" s="67" t="s">
        <v>22</v>
      </c>
      <c r="C528" s="19"/>
      <c r="D528" s="20"/>
      <c r="E528" s="88"/>
      <c r="F528" s="91"/>
      <c r="G528" s="22"/>
      <c r="H528" s="64"/>
      <c r="I528" s="75"/>
    </row>
    <row r="529" spans="1:9" ht="12" customHeight="1">
      <c r="A529" s="75"/>
      <c r="B529" s="68" t="s">
        <v>22</v>
      </c>
      <c r="C529" s="25"/>
      <c r="D529" s="40"/>
      <c r="E529" s="89"/>
      <c r="F529" s="92"/>
      <c r="G529" s="60"/>
      <c r="H529" s="65"/>
      <c r="I529" s="75"/>
    </row>
    <row r="530" spans="1:9" ht="12" customHeight="1">
      <c r="A530" s="75"/>
      <c r="B530" s="67" t="s">
        <v>188</v>
      </c>
      <c r="C530" s="19"/>
      <c r="D530" s="23"/>
      <c r="E530" s="88"/>
      <c r="F530" s="91"/>
      <c r="G530" s="22"/>
      <c r="H530" s="57"/>
      <c r="I530" s="75"/>
    </row>
    <row r="531" spans="1:9" ht="12" customHeight="1">
      <c r="A531" s="75"/>
      <c r="B531" s="67" t="s">
        <v>21</v>
      </c>
      <c r="C531" s="19"/>
      <c r="D531" s="20"/>
      <c r="E531" s="88"/>
      <c r="F531" s="91"/>
      <c r="G531" s="24"/>
      <c r="H531" s="63"/>
      <c r="I531" s="75"/>
    </row>
    <row r="532" spans="1:9" ht="12" customHeight="1">
      <c r="A532" s="75"/>
      <c r="B532" s="67" t="s">
        <v>21</v>
      </c>
      <c r="C532" s="19"/>
      <c r="D532" s="20"/>
      <c r="E532" s="88"/>
      <c r="F532" s="91"/>
      <c r="G532" s="22"/>
      <c r="H532" s="64"/>
      <c r="I532" s="75"/>
    </row>
    <row r="533" spans="1:9" ht="12" customHeight="1">
      <c r="A533" s="75"/>
      <c r="B533" s="68" t="s">
        <v>21</v>
      </c>
      <c r="C533" s="25"/>
      <c r="D533" s="40"/>
      <c r="E533" s="89"/>
      <c r="F533" s="92"/>
      <c r="G533" s="60"/>
      <c r="H533" s="65"/>
      <c r="I533" s="75"/>
    </row>
    <row r="534" spans="1:9" ht="12" customHeight="1">
      <c r="A534" s="75"/>
      <c r="B534" s="71" t="s">
        <v>189</v>
      </c>
      <c r="C534" s="32"/>
      <c r="D534" s="41"/>
      <c r="E534" s="95"/>
      <c r="F534" s="97"/>
      <c r="G534" s="42"/>
      <c r="H534" s="56"/>
      <c r="I534" s="75"/>
    </row>
    <row r="535" spans="1:9" ht="12" customHeight="1">
      <c r="A535" s="75"/>
      <c r="B535" s="67"/>
      <c r="C535" s="19"/>
      <c r="D535" s="23"/>
      <c r="E535" s="88"/>
      <c r="F535" s="91"/>
      <c r="G535" s="24"/>
      <c r="H535" s="63"/>
      <c r="I535" s="75"/>
    </row>
    <row r="536" spans="1:9" ht="12" customHeight="1">
      <c r="A536" s="75"/>
      <c r="B536" s="67" t="s">
        <v>22</v>
      </c>
      <c r="C536" s="19"/>
      <c r="D536" s="20"/>
      <c r="E536" s="88"/>
      <c r="F536" s="91"/>
      <c r="G536" s="22"/>
      <c r="H536" s="64"/>
      <c r="I536" s="75"/>
    </row>
    <row r="537" spans="1:9" ht="12" customHeight="1">
      <c r="A537" s="75"/>
      <c r="B537" s="69" t="s">
        <v>22</v>
      </c>
      <c r="C537" s="36"/>
      <c r="D537" s="37"/>
      <c r="E537" s="94"/>
      <c r="F537" s="96"/>
      <c r="G537" s="61"/>
      <c r="H537" s="66"/>
      <c r="I537" s="75"/>
    </row>
    <row r="538" spans="1:9" ht="18" customHeight="1">
      <c r="A538" s="75"/>
      <c r="B538" s="45" t="s">
        <v>19</v>
      </c>
      <c r="C538" s="52"/>
      <c r="D538" s="53"/>
      <c r="E538" s="55"/>
      <c r="F538" s="52"/>
      <c r="G538" s="52"/>
      <c r="H538" s="46"/>
      <c r="I538" s="75"/>
    </row>
    <row r="539" spans="1:9" ht="18" customHeight="1">
      <c r="A539" s="75"/>
      <c r="B539" s="47" t="s">
        <v>162</v>
      </c>
      <c r="C539" s="48"/>
      <c r="D539" s="48"/>
      <c r="E539" s="48"/>
      <c r="F539" s="48"/>
      <c r="G539" s="48"/>
      <c r="H539" s="48"/>
      <c r="I539" s="75"/>
    </row>
    <row r="540" spans="1:9" ht="48.75" customHeight="1">
      <c r="A540" s="75"/>
      <c r="B540" s="75"/>
      <c r="C540" s="75"/>
      <c r="D540" s="75"/>
      <c r="E540" s="75"/>
      <c r="F540" s="75"/>
      <c r="G540" s="75"/>
      <c r="H540" s="75"/>
      <c r="I540" s="76" t="s">
        <v>19</v>
      </c>
    </row>
    <row r="541" spans="1:9" ht="48.75" customHeight="1">
      <c r="A541" s="75"/>
      <c r="B541" s="75"/>
      <c r="C541" s="75"/>
      <c r="D541" s="75"/>
      <c r="E541" s="75"/>
      <c r="F541" s="75"/>
      <c r="G541" s="75"/>
      <c r="H541" s="75"/>
      <c r="I541" s="75"/>
    </row>
    <row r="542" spans="1:9" ht="15.75" customHeight="1">
      <c r="A542" s="75"/>
      <c r="B542" s="43" t="s">
        <v>16</v>
      </c>
      <c r="C542" s="43"/>
      <c r="D542" s="43"/>
      <c r="E542" s="43"/>
      <c r="F542" s="43"/>
      <c r="G542" s="43"/>
      <c r="H542" s="54"/>
      <c r="I542" s="75"/>
    </row>
    <row r="543" spans="1:9" ht="13.5" customHeight="1">
      <c r="A543" s="75"/>
      <c r="B543" s="2"/>
      <c r="C543" s="5"/>
      <c r="D543" s="5"/>
      <c r="E543" s="5"/>
      <c r="F543" s="5"/>
      <c r="G543" s="5"/>
      <c r="H543" s="7"/>
      <c r="I543" s="75"/>
    </row>
    <row r="544" spans="1:9" ht="20.25" customHeight="1">
      <c r="A544" s="75"/>
      <c r="B544" s="62"/>
      <c r="C544" s="225" t="s">
        <v>394</v>
      </c>
      <c r="D544" s="225"/>
      <c r="E544" s="225"/>
      <c r="F544" s="225"/>
      <c r="G544" s="74"/>
      <c r="H544" s="4"/>
      <c r="I544" s="75"/>
    </row>
    <row r="545" spans="1:9" ht="13.5" customHeight="1">
      <c r="A545" s="75"/>
      <c r="B545" s="3"/>
      <c r="C545" s="6"/>
      <c r="D545" s="6"/>
      <c r="E545" s="6"/>
      <c r="F545" s="6"/>
      <c r="G545" s="6"/>
      <c r="H545" s="18" t="s">
        <v>19</v>
      </c>
      <c r="I545" s="75"/>
    </row>
    <row r="546" spans="1:9" ht="36" customHeight="1">
      <c r="A546" s="75"/>
      <c r="B546" s="49" t="s">
        <v>5</v>
      </c>
      <c r="C546" s="73" t="s">
        <v>7</v>
      </c>
      <c r="D546" s="50" t="s">
        <v>1</v>
      </c>
      <c r="E546" s="51" t="s">
        <v>8</v>
      </c>
      <c r="F546" s="50" t="s">
        <v>3</v>
      </c>
      <c r="G546" s="51" t="s">
        <v>4</v>
      </c>
      <c r="H546" s="44" t="s">
        <v>9</v>
      </c>
      <c r="I546" s="75"/>
    </row>
    <row r="547" spans="1:9" ht="12" customHeight="1">
      <c r="A547" s="75"/>
      <c r="B547" s="70" t="s">
        <v>12</v>
      </c>
      <c r="C547" s="29"/>
      <c r="D547" s="30"/>
      <c r="E547" s="90"/>
      <c r="F547" s="93"/>
      <c r="G547" s="31"/>
      <c r="H547" s="59"/>
      <c r="I547" s="75"/>
    </row>
    <row r="548" spans="1:9" ht="12" customHeight="1">
      <c r="A548" s="75"/>
      <c r="B548" s="67" t="s">
        <v>21</v>
      </c>
      <c r="C548" s="19"/>
      <c r="D548" s="23"/>
      <c r="E548" s="88"/>
      <c r="F548" s="91"/>
      <c r="G548" s="24"/>
      <c r="H548" s="63"/>
      <c r="I548" s="75"/>
    </row>
    <row r="549" spans="1:9" ht="12" customHeight="1">
      <c r="A549" s="75"/>
      <c r="B549" s="67" t="s">
        <v>21</v>
      </c>
      <c r="C549" s="19"/>
      <c r="D549" s="20"/>
      <c r="E549" s="88"/>
      <c r="F549" s="91"/>
      <c r="G549" s="22"/>
      <c r="H549" s="64"/>
      <c r="I549" s="75"/>
    </row>
    <row r="550" spans="1:9" ht="12" customHeight="1">
      <c r="A550" s="75"/>
      <c r="B550" s="68" t="s">
        <v>21</v>
      </c>
      <c r="C550" s="25"/>
      <c r="D550" s="26"/>
      <c r="E550" s="89"/>
      <c r="F550" s="92"/>
      <c r="G550" s="60"/>
      <c r="H550" s="65"/>
      <c r="I550" s="75"/>
    </row>
    <row r="551" spans="1:9" ht="12" customHeight="1">
      <c r="A551" s="75"/>
      <c r="B551" s="67" t="s">
        <v>190</v>
      </c>
      <c r="C551" s="19"/>
      <c r="D551" s="23"/>
      <c r="E551" s="88"/>
      <c r="F551" s="91"/>
      <c r="G551" s="22"/>
      <c r="H551" s="57"/>
      <c r="I551" s="75"/>
    </row>
    <row r="552" spans="1:9" ht="12" customHeight="1">
      <c r="A552" s="75"/>
      <c r="B552" s="67"/>
      <c r="C552" s="19"/>
      <c r="D552" s="20"/>
      <c r="E552" s="88"/>
      <c r="F552" s="91"/>
      <c r="G552" s="24"/>
      <c r="H552" s="63"/>
      <c r="I552" s="75"/>
    </row>
    <row r="553" spans="1:9" ht="12" customHeight="1">
      <c r="A553" s="75"/>
      <c r="B553" s="67" t="s">
        <v>22</v>
      </c>
      <c r="C553" s="19"/>
      <c r="D553" s="20"/>
      <c r="E553" s="88"/>
      <c r="F553" s="91"/>
      <c r="G553" s="22"/>
      <c r="H553" s="64"/>
      <c r="I553" s="75"/>
    </row>
    <row r="554" spans="1:9" ht="12" customHeight="1">
      <c r="A554" s="75"/>
      <c r="B554" s="68" t="s">
        <v>22</v>
      </c>
      <c r="C554" s="25"/>
      <c r="D554" s="40"/>
      <c r="E554" s="89"/>
      <c r="F554" s="92"/>
      <c r="G554" s="60"/>
      <c r="H554" s="65"/>
      <c r="I554" s="75"/>
    </row>
    <row r="555" spans="1:9" ht="12" customHeight="1">
      <c r="A555" s="75"/>
      <c r="B555" s="67" t="s">
        <v>23</v>
      </c>
      <c r="C555" s="19"/>
      <c r="D555" s="23"/>
      <c r="E555" s="88"/>
      <c r="F555" s="91"/>
      <c r="G555" s="22"/>
      <c r="H555" s="57"/>
      <c r="I555" s="75"/>
    </row>
    <row r="556" spans="1:9" ht="12" customHeight="1">
      <c r="A556" s="75"/>
      <c r="B556" s="67" t="s">
        <v>21</v>
      </c>
      <c r="C556" s="19"/>
      <c r="D556" s="20"/>
      <c r="E556" s="88"/>
      <c r="F556" s="91"/>
      <c r="G556" s="24"/>
      <c r="H556" s="63"/>
      <c r="I556" s="75"/>
    </row>
    <row r="557" spans="1:9" ht="12" customHeight="1">
      <c r="A557" s="75"/>
      <c r="B557" s="67" t="s">
        <v>21</v>
      </c>
      <c r="C557" s="19"/>
      <c r="D557" s="20"/>
      <c r="E557" s="88"/>
      <c r="F557" s="91"/>
      <c r="G557" s="22"/>
      <c r="H557" s="64"/>
      <c r="I557" s="75"/>
    </row>
    <row r="558" spans="1:9" ht="12" customHeight="1">
      <c r="A558" s="75"/>
      <c r="B558" s="68" t="s">
        <v>21</v>
      </c>
      <c r="C558" s="25"/>
      <c r="D558" s="40"/>
      <c r="E558" s="89"/>
      <c r="F558" s="92"/>
      <c r="G558" s="60"/>
      <c r="H558" s="65"/>
      <c r="I558" s="75"/>
    </row>
    <row r="559" spans="1:9" ht="12" customHeight="1">
      <c r="A559" s="75"/>
      <c r="B559" s="67"/>
      <c r="C559" s="19"/>
      <c r="D559" s="23"/>
      <c r="E559" s="9"/>
      <c r="F559" s="21"/>
      <c r="G559" s="22"/>
      <c r="H559" s="57"/>
      <c r="I559" s="75"/>
    </row>
    <row r="560" spans="1:9" ht="12" customHeight="1">
      <c r="A560" s="75"/>
      <c r="B560" s="67"/>
      <c r="C560" s="19"/>
      <c r="D560" s="20"/>
      <c r="E560" s="9"/>
      <c r="F560" s="21"/>
      <c r="G560" s="24"/>
      <c r="H560" s="63"/>
      <c r="I560" s="75"/>
    </row>
    <row r="561" spans="1:9" ht="12" customHeight="1">
      <c r="A561" s="75"/>
      <c r="B561" s="67"/>
      <c r="C561" s="19"/>
      <c r="D561" s="20"/>
      <c r="E561" s="9"/>
      <c r="F561" s="21"/>
      <c r="G561" s="22"/>
      <c r="H561" s="64"/>
      <c r="I561" s="75"/>
    </row>
    <row r="562" spans="1:9" ht="12" customHeight="1">
      <c r="A562" s="75"/>
      <c r="B562" s="68"/>
      <c r="C562" s="25"/>
      <c r="D562" s="40"/>
      <c r="E562" s="27"/>
      <c r="F562" s="28"/>
      <c r="G562" s="60"/>
      <c r="H562" s="65"/>
      <c r="I562" s="75"/>
    </row>
    <row r="563" spans="1:9" ht="12" customHeight="1">
      <c r="A563" s="75"/>
      <c r="B563" s="67"/>
      <c r="C563" s="19"/>
      <c r="D563" s="23"/>
      <c r="E563" s="9"/>
      <c r="F563" s="21"/>
      <c r="G563" s="22"/>
      <c r="H563" s="57"/>
      <c r="I563" s="75"/>
    </row>
    <row r="564" spans="1:9" ht="12" customHeight="1">
      <c r="A564" s="75"/>
      <c r="B564" s="67"/>
      <c r="C564" s="19"/>
      <c r="D564" s="20"/>
      <c r="E564" s="9"/>
      <c r="F564" s="21"/>
      <c r="G564" s="24"/>
      <c r="H564" s="63"/>
      <c r="I564" s="75"/>
    </row>
    <row r="565" spans="1:9" ht="12" customHeight="1">
      <c r="A565" s="75"/>
      <c r="B565" s="67"/>
      <c r="C565" s="19"/>
      <c r="D565" s="20"/>
      <c r="E565" s="9"/>
      <c r="F565" s="21"/>
      <c r="G565" s="22"/>
      <c r="H565" s="64"/>
      <c r="I565" s="75"/>
    </row>
    <row r="566" spans="1:9" ht="12" customHeight="1">
      <c r="A566" s="75"/>
      <c r="B566" s="68"/>
      <c r="C566" s="25"/>
      <c r="D566" s="40"/>
      <c r="E566" s="27"/>
      <c r="F566" s="28"/>
      <c r="G566" s="60"/>
      <c r="H566" s="65"/>
      <c r="I566" s="75"/>
    </row>
    <row r="567" spans="1:9" ht="12" customHeight="1">
      <c r="A567" s="75"/>
      <c r="B567" s="67"/>
      <c r="C567" s="19"/>
      <c r="D567" s="23"/>
      <c r="E567" s="9"/>
      <c r="F567" s="21"/>
      <c r="G567" s="22"/>
      <c r="H567" s="57"/>
      <c r="I567" s="75"/>
    </row>
    <row r="568" spans="1:9" ht="12" customHeight="1">
      <c r="A568" s="75"/>
      <c r="B568" s="67"/>
      <c r="C568" s="19"/>
      <c r="D568" s="20"/>
      <c r="E568" s="9"/>
      <c r="F568" s="21"/>
      <c r="G568" s="24"/>
      <c r="H568" s="63"/>
      <c r="I568" s="75"/>
    </row>
    <row r="569" spans="1:9" ht="12" customHeight="1">
      <c r="A569" s="75"/>
      <c r="B569" s="67"/>
      <c r="C569" s="19"/>
      <c r="D569" s="20"/>
      <c r="E569" s="9"/>
      <c r="F569" s="21"/>
      <c r="G569" s="22"/>
      <c r="H569" s="64"/>
      <c r="I569" s="75"/>
    </row>
    <row r="570" spans="1:9" ht="12" customHeight="1">
      <c r="A570" s="75"/>
      <c r="B570" s="68"/>
      <c r="C570" s="25"/>
      <c r="D570" s="40"/>
      <c r="E570" s="27"/>
      <c r="F570" s="28"/>
      <c r="G570" s="60"/>
      <c r="H570" s="65"/>
      <c r="I570" s="75"/>
    </row>
    <row r="571" spans="1:9" ht="12" customHeight="1">
      <c r="A571" s="75"/>
      <c r="B571" s="67"/>
      <c r="C571" s="19"/>
      <c r="D571" s="23"/>
      <c r="E571" s="9"/>
      <c r="F571" s="21"/>
      <c r="G571" s="22"/>
      <c r="H571" s="57"/>
      <c r="I571" s="75"/>
    </row>
    <row r="572" spans="1:9" ht="12" customHeight="1">
      <c r="A572" s="75"/>
      <c r="B572" s="67"/>
      <c r="C572" s="19"/>
      <c r="D572" s="20"/>
      <c r="E572" s="9"/>
      <c r="F572" s="21"/>
      <c r="G572" s="24"/>
      <c r="H572" s="63"/>
      <c r="I572" s="75"/>
    </row>
    <row r="573" spans="1:9" ht="12" customHeight="1">
      <c r="A573" s="75"/>
      <c r="B573" s="67"/>
      <c r="C573" s="19"/>
      <c r="D573" s="20"/>
      <c r="E573" s="9"/>
      <c r="F573" s="21"/>
      <c r="G573" s="22"/>
      <c r="H573" s="64"/>
      <c r="I573" s="75"/>
    </row>
    <row r="574" spans="1:9" ht="12" customHeight="1">
      <c r="A574" s="75"/>
      <c r="B574" s="68"/>
      <c r="C574" s="25"/>
      <c r="D574" s="40"/>
      <c r="E574" s="27"/>
      <c r="F574" s="28"/>
      <c r="G574" s="60"/>
      <c r="H574" s="65"/>
      <c r="I574" s="75"/>
    </row>
    <row r="575" spans="1:9" ht="12" customHeight="1">
      <c r="A575" s="75"/>
      <c r="B575" s="67"/>
      <c r="C575" s="19"/>
      <c r="D575" s="23"/>
      <c r="E575" s="9"/>
      <c r="F575" s="21"/>
      <c r="G575" s="22"/>
      <c r="H575" s="57"/>
      <c r="I575" s="75"/>
    </row>
    <row r="576" spans="1:9" ht="12" customHeight="1">
      <c r="A576" s="75"/>
      <c r="B576" s="67"/>
      <c r="C576" s="19"/>
      <c r="D576" s="20"/>
      <c r="E576" s="9"/>
      <c r="F576" s="21"/>
      <c r="G576" s="24"/>
      <c r="H576" s="63"/>
      <c r="I576" s="75"/>
    </row>
    <row r="577" spans="1:9" ht="12" customHeight="1">
      <c r="A577" s="75"/>
      <c r="B577" s="67"/>
      <c r="C577" s="19"/>
      <c r="D577" s="20"/>
      <c r="E577" s="9"/>
      <c r="F577" s="21"/>
      <c r="G577" s="22"/>
      <c r="H577" s="64"/>
      <c r="I577" s="75"/>
    </row>
    <row r="578" spans="1:9" ht="12" customHeight="1">
      <c r="A578" s="75"/>
      <c r="B578" s="68"/>
      <c r="C578" s="25"/>
      <c r="D578" s="40"/>
      <c r="E578" s="27"/>
      <c r="F578" s="28"/>
      <c r="G578" s="60"/>
      <c r="H578" s="65"/>
      <c r="I578" s="75"/>
    </row>
    <row r="579" spans="1:9" ht="12" customHeight="1">
      <c r="A579" s="75"/>
      <c r="B579" s="71"/>
      <c r="C579" s="32"/>
      <c r="D579" s="41"/>
      <c r="E579" s="34"/>
      <c r="F579" s="35"/>
      <c r="G579" s="42"/>
      <c r="H579" s="56"/>
      <c r="I579" s="75"/>
    </row>
    <row r="580" spans="1:9" ht="12" customHeight="1">
      <c r="A580" s="75"/>
      <c r="B580" s="67"/>
      <c r="C580" s="19"/>
      <c r="D580" s="23"/>
      <c r="E580" s="9"/>
      <c r="F580" s="21"/>
      <c r="G580" s="24"/>
      <c r="H580" s="63"/>
      <c r="I580" s="75"/>
    </row>
    <row r="581" spans="1:9" ht="12" customHeight="1">
      <c r="A581" s="75"/>
      <c r="B581" s="67"/>
      <c r="C581" s="19"/>
      <c r="D581" s="20"/>
      <c r="E581" s="9"/>
      <c r="F581" s="21"/>
      <c r="G581" s="22"/>
      <c r="H581" s="64"/>
      <c r="I581" s="75"/>
    </row>
    <row r="582" spans="1:9" ht="12" customHeight="1">
      <c r="A582" s="75"/>
      <c r="B582" s="69"/>
      <c r="C582" s="36"/>
      <c r="D582" s="37"/>
      <c r="E582" s="38"/>
      <c r="F582" s="39"/>
      <c r="G582" s="61"/>
      <c r="H582" s="66"/>
      <c r="I582" s="75"/>
    </row>
    <row r="583" spans="1:9" ht="18" customHeight="1">
      <c r="A583" s="75"/>
      <c r="B583" s="45" t="s">
        <v>19</v>
      </c>
      <c r="C583" s="52"/>
      <c r="D583" s="53"/>
      <c r="E583" s="55"/>
      <c r="F583" s="52"/>
      <c r="G583" s="52"/>
      <c r="H583" s="46"/>
      <c r="I583" s="75"/>
    </row>
    <row r="584" spans="1:9" ht="18" customHeight="1">
      <c r="A584" s="75"/>
      <c r="B584" s="47" t="s">
        <v>176</v>
      </c>
      <c r="C584" s="48"/>
      <c r="D584" s="48"/>
      <c r="E584" s="48"/>
      <c r="F584" s="48"/>
      <c r="G584" s="48"/>
      <c r="H584" s="48"/>
      <c r="I584" s="75"/>
    </row>
    <row r="585" spans="1:9" ht="48.75" customHeight="1">
      <c r="A585" s="75"/>
      <c r="B585" s="75"/>
      <c r="C585" s="75"/>
      <c r="D585" s="75"/>
      <c r="E585" s="75"/>
      <c r="F585" s="75"/>
      <c r="G585" s="75"/>
      <c r="H585" s="75"/>
      <c r="I585" s="76" t="s">
        <v>19</v>
      </c>
    </row>
  </sheetData>
  <mergeCells count="46">
    <mergeCell ref="C489:C492"/>
    <mergeCell ref="C506:C509"/>
    <mergeCell ref="C510:C513"/>
    <mergeCell ref="C416:C419"/>
    <mergeCell ref="C428:C431"/>
    <mergeCell ref="C444:C447"/>
    <mergeCell ref="C477:C480"/>
    <mergeCell ref="C454:F454"/>
    <mergeCell ref="C499:F499"/>
    <mergeCell ref="C215:C218"/>
    <mergeCell ref="C219:C222"/>
    <mergeCell ref="C232:C235"/>
    <mergeCell ref="C236:C239"/>
    <mergeCell ref="C240:C243"/>
    <mergeCell ref="C544:F544"/>
    <mergeCell ref="C27:C30"/>
    <mergeCell ref="C39:C42"/>
    <mergeCell ref="C56:C59"/>
    <mergeCell ref="C72:C75"/>
    <mergeCell ref="C97:C100"/>
    <mergeCell ref="C105:C108"/>
    <mergeCell ref="C117:C120"/>
    <mergeCell ref="C125:C128"/>
    <mergeCell ref="C154:C157"/>
    <mergeCell ref="C170:C173"/>
    <mergeCell ref="C174:C177"/>
    <mergeCell ref="C199:C202"/>
    <mergeCell ref="C203:C206"/>
    <mergeCell ref="C229:F229"/>
    <mergeCell ref="C274:F274"/>
    <mergeCell ref="C319:F319"/>
    <mergeCell ref="C364:F364"/>
    <mergeCell ref="C409:F409"/>
    <mergeCell ref="C248:C251"/>
    <mergeCell ref="C252:C255"/>
    <mergeCell ref="C281:C284"/>
    <mergeCell ref="C338:C341"/>
    <mergeCell ref="C350:C353"/>
    <mergeCell ref="C375:C378"/>
    <mergeCell ref="C387:C390"/>
    <mergeCell ref="C399:C402"/>
    <mergeCell ref="C4:F4"/>
    <mergeCell ref="C49:F49"/>
    <mergeCell ref="C94:F94"/>
    <mergeCell ref="C139:F139"/>
    <mergeCell ref="C184:F184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 r:id="rId1"/>
  <rowBreaks count="13" manualBreakCount="13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  <brk id="5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5"/>
  <sheetViews>
    <sheetView view="pageBreakPreview" zoomScaleNormal="100" zoomScaleSheetLayoutView="100" workbookViewId="0"/>
  </sheetViews>
  <sheetFormatPr defaultColWidth="9" defaultRowHeight="13.5"/>
  <cols>
    <col min="1" max="1" width="8.875" style="1" customWidth="1"/>
    <col min="2" max="2" width="45.625" style="1" customWidth="1"/>
    <col min="3" max="3" width="12.125" style="1" customWidth="1"/>
    <col min="4" max="4" width="7.5" style="1" customWidth="1"/>
    <col min="5" max="5" width="13.625" style="1" customWidth="1"/>
    <col min="6" max="6" width="16.125" style="1" customWidth="1"/>
    <col min="7" max="7" width="16" style="1" customWidth="1"/>
    <col min="8" max="8" width="30.125" style="1" customWidth="1"/>
    <col min="9" max="9" width="8.875" style="1" customWidth="1"/>
    <col min="10" max="10" width="9" style="1" customWidth="1"/>
    <col min="11" max="16384" width="9" style="1"/>
  </cols>
  <sheetData>
    <row r="1" spans="1:9" ht="48.75" customHeight="1">
      <c r="A1" s="75"/>
      <c r="B1" s="75"/>
      <c r="C1" s="75"/>
      <c r="D1" s="75"/>
      <c r="E1" s="75"/>
      <c r="F1" s="75"/>
      <c r="G1" s="75"/>
      <c r="H1" s="75"/>
      <c r="I1" s="75"/>
    </row>
    <row r="2" spans="1:9" ht="15.75" customHeight="1">
      <c r="A2" s="75"/>
      <c r="B2" s="110" t="s">
        <v>253</v>
      </c>
      <c r="C2" s="110"/>
      <c r="D2" s="110"/>
      <c r="E2" s="110"/>
      <c r="F2" s="110"/>
      <c r="G2" s="110"/>
      <c r="H2" s="111"/>
      <c r="I2" s="75"/>
    </row>
    <row r="3" spans="1:9" ht="15.75" customHeight="1">
      <c r="A3" s="75"/>
      <c r="B3" s="10" t="s">
        <v>254</v>
      </c>
      <c r="C3" s="112"/>
      <c r="D3" s="112"/>
      <c r="E3" s="112"/>
      <c r="F3" s="112"/>
      <c r="G3" s="113"/>
      <c r="H3" s="12"/>
      <c r="I3" s="75"/>
    </row>
    <row r="4" spans="1:9" ht="15.75" customHeight="1">
      <c r="A4" s="75"/>
      <c r="B4" s="13" t="s">
        <v>203</v>
      </c>
      <c r="C4" s="110"/>
      <c r="D4" s="110"/>
      <c r="E4" s="110"/>
      <c r="F4" s="110"/>
      <c r="G4" s="125"/>
      <c r="H4" s="15" t="s">
        <v>205</v>
      </c>
      <c r="I4" s="75"/>
    </row>
    <row r="5" spans="1:9" ht="15.75" customHeight="1">
      <c r="A5" s="75"/>
      <c r="B5" s="16" t="s">
        <v>204</v>
      </c>
      <c r="C5" s="114"/>
      <c r="D5" s="114"/>
      <c r="E5" s="114"/>
      <c r="F5" s="114"/>
      <c r="G5" s="115"/>
      <c r="H5" s="18" t="s">
        <v>11</v>
      </c>
      <c r="I5" s="75"/>
    </row>
    <row r="6" spans="1:9" ht="36" customHeight="1">
      <c r="A6" s="75"/>
      <c r="B6" s="49" t="s">
        <v>0</v>
      </c>
      <c r="C6" s="51" t="s">
        <v>6</v>
      </c>
      <c r="D6" s="85" t="s">
        <v>1</v>
      </c>
      <c r="E6" s="51" t="s">
        <v>2</v>
      </c>
      <c r="F6" s="85" t="s">
        <v>3</v>
      </c>
      <c r="G6" s="51" t="s">
        <v>4</v>
      </c>
      <c r="H6" s="84" t="s">
        <v>9</v>
      </c>
      <c r="I6" s="75"/>
    </row>
    <row r="7" spans="1:9" ht="12" customHeight="1">
      <c r="A7" s="75"/>
      <c r="B7" s="70" t="s">
        <v>194</v>
      </c>
      <c r="C7" s="118"/>
      <c r="D7" s="77"/>
      <c r="E7" s="98"/>
      <c r="F7" s="99"/>
      <c r="G7" s="31"/>
      <c r="H7" s="59"/>
      <c r="I7" s="75"/>
    </row>
    <row r="8" spans="1:9" ht="12" customHeight="1">
      <c r="A8" s="75"/>
      <c r="B8" s="67" t="s">
        <v>21</v>
      </c>
      <c r="C8" s="119"/>
      <c r="D8" s="72"/>
      <c r="E8" s="109"/>
      <c r="F8" s="101"/>
      <c r="G8" s="78"/>
      <c r="H8" s="63"/>
      <c r="I8" s="75"/>
    </row>
    <row r="9" spans="1:9" ht="12" customHeight="1">
      <c r="A9" s="75"/>
      <c r="B9" s="67" t="s">
        <v>193</v>
      </c>
      <c r="C9" s="119"/>
      <c r="D9" s="20"/>
      <c r="E9" s="109"/>
      <c r="F9" s="101"/>
      <c r="G9" s="79"/>
      <c r="H9" s="64" t="s">
        <v>191</v>
      </c>
      <c r="I9" s="75"/>
    </row>
    <row r="10" spans="1:9" ht="12" customHeight="1">
      <c r="A10" s="75"/>
      <c r="B10" s="68" t="s">
        <v>21</v>
      </c>
      <c r="C10" s="120"/>
      <c r="D10" s="26" t="s">
        <v>196</v>
      </c>
      <c r="E10" s="102"/>
      <c r="F10" s="103"/>
      <c r="G10" s="60"/>
      <c r="H10" s="63"/>
      <c r="I10" s="75"/>
    </row>
    <row r="11" spans="1:9" ht="12" customHeight="1">
      <c r="A11" s="75"/>
      <c r="B11" s="67" t="s">
        <v>195</v>
      </c>
      <c r="C11" s="119"/>
      <c r="D11" s="72"/>
      <c r="E11" s="109"/>
      <c r="F11" s="101"/>
      <c r="G11" s="79"/>
      <c r="H11" s="56"/>
      <c r="I11" s="75"/>
    </row>
    <row r="12" spans="1:9" ht="12" customHeight="1">
      <c r="A12" s="75"/>
      <c r="B12" s="67" t="s">
        <v>21</v>
      </c>
      <c r="C12" s="119"/>
      <c r="D12" s="20"/>
      <c r="E12" s="109"/>
      <c r="F12" s="101"/>
      <c r="G12" s="78"/>
      <c r="H12" s="63"/>
      <c r="I12" s="75"/>
    </row>
    <row r="13" spans="1:9" ht="12" customHeight="1">
      <c r="A13" s="75"/>
      <c r="B13" s="67" t="s">
        <v>193</v>
      </c>
      <c r="C13" s="119"/>
      <c r="D13" s="20"/>
      <c r="E13" s="109"/>
      <c r="F13" s="101"/>
      <c r="G13" s="79"/>
      <c r="H13" s="64" t="s">
        <v>191</v>
      </c>
      <c r="I13" s="75"/>
    </row>
    <row r="14" spans="1:9" ht="12" customHeight="1">
      <c r="A14" s="75"/>
      <c r="B14" s="68" t="s">
        <v>21</v>
      </c>
      <c r="C14" s="120"/>
      <c r="D14" s="40" t="s">
        <v>196</v>
      </c>
      <c r="E14" s="102"/>
      <c r="F14" s="103"/>
      <c r="G14" s="60"/>
      <c r="H14" s="65"/>
      <c r="I14" s="75"/>
    </row>
    <row r="15" spans="1:9" ht="12" customHeight="1">
      <c r="A15" s="75"/>
      <c r="B15" s="67" t="s">
        <v>192</v>
      </c>
      <c r="C15" s="119"/>
      <c r="D15" s="72"/>
      <c r="E15" s="109"/>
      <c r="F15" s="101"/>
      <c r="G15" s="79"/>
      <c r="H15" s="56"/>
      <c r="I15" s="75"/>
    </row>
    <row r="16" spans="1:9" ht="12" customHeight="1">
      <c r="A16" s="75"/>
      <c r="B16" s="67" t="s">
        <v>21</v>
      </c>
      <c r="C16" s="119"/>
      <c r="D16" s="20"/>
      <c r="E16" s="109"/>
      <c r="F16" s="101"/>
      <c r="G16" s="78"/>
      <c r="H16" s="63"/>
      <c r="I16" s="75"/>
    </row>
    <row r="17" spans="1:9" ht="12" customHeight="1">
      <c r="A17" s="75"/>
      <c r="B17" s="67" t="s">
        <v>193</v>
      </c>
      <c r="C17" s="119"/>
      <c r="D17" s="20"/>
      <c r="E17" s="109"/>
      <c r="F17" s="101"/>
      <c r="G17" s="79"/>
      <c r="H17" s="64" t="s">
        <v>191</v>
      </c>
      <c r="I17" s="75"/>
    </row>
    <row r="18" spans="1:9" ht="12" customHeight="1">
      <c r="A18" s="75"/>
      <c r="B18" s="68" t="s">
        <v>21</v>
      </c>
      <c r="C18" s="120"/>
      <c r="D18" s="40" t="s">
        <v>196</v>
      </c>
      <c r="E18" s="102"/>
      <c r="F18" s="103"/>
      <c r="G18" s="60"/>
      <c r="H18" s="65"/>
      <c r="I18" s="75"/>
    </row>
    <row r="19" spans="1:9" ht="12" customHeight="1">
      <c r="A19" s="75"/>
      <c r="B19" s="67" t="s">
        <v>202</v>
      </c>
      <c r="C19" s="119"/>
      <c r="D19" s="72"/>
      <c r="E19" s="236"/>
      <c r="F19" s="236"/>
      <c r="G19" s="79"/>
      <c r="H19" s="56"/>
      <c r="I19" s="75"/>
    </row>
    <row r="20" spans="1:9" ht="12" customHeight="1">
      <c r="A20" s="75"/>
      <c r="B20" s="67" t="s">
        <v>206</v>
      </c>
      <c r="C20" s="119"/>
      <c r="D20" s="20"/>
      <c r="E20" s="237"/>
      <c r="F20" s="237"/>
      <c r="G20" s="78"/>
      <c r="H20" s="63"/>
      <c r="I20" s="75"/>
    </row>
    <row r="21" spans="1:9" ht="12" customHeight="1">
      <c r="A21" s="75"/>
      <c r="B21" s="67" t="s">
        <v>21</v>
      </c>
      <c r="C21" s="119"/>
      <c r="D21" s="20"/>
      <c r="E21" s="237"/>
      <c r="F21" s="237"/>
      <c r="G21" s="79"/>
      <c r="H21" s="64" t="s">
        <v>191</v>
      </c>
      <c r="I21" s="75"/>
    </row>
    <row r="22" spans="1:9" ht="12" customHeight="1">
      <c r="A22" s="75"/>
      <c r="B22" s="68" t="s">
        <v>21</v>
      </c>
      <c r="C22" s="120"/>
      <c r="D22" s="40" t="s">
        <v>13</v>
      </c>
      <c r="E22" s="238"/>
      <c r="F22" s="238"/>
      <c r="G22" s="60"/>
      <c r="H22" s="65"/>
      <c r="I22" s="75"/>
    </row>
    <row r="23" spans="1:9" ht="12" customHeight="1">
      <c r="A23" s="75"/>
      <c r="B23" s="67" t="s">
        <v>255</v>
      </c>
      <c r="C23" s="19"/>
      <c r="D23" s="72"/>
      <c r="E23" s="236"/>
      <c r="F23" s="236"/>
      <c r="G23" s="79"/>
      <c r="H23" s="56"/>
      <c r="I23" s="75"/>
    </row>
    <row r="24" spans="1:9" ht="12" customHeight="1">
      <c r="A24" s="75"/>
      <c r="B24" s="67" t="s">
        <v>256</v>
      </c>
      <c r="C24" s="19"/>
      <c r="D24" s="20"/>
      <c r="E24" s="237"/>
      <c r="F24" s="237"/>
      <c r="G24" s="78"/>
      <c r="H24" s="63"/>
      <c r="I24" s="75"/>
    </row>
    <row r="25" spans="1:9" ht="12" customHeight="1">
      <c r="A25" s="75"/>
      <c r="B25" s="67" t="s">
        <v>257</v>
      </c>
      <c r="C25" s="19"/>
      <c r="D25" s="20"/>
      <c r="E25" s="237"/>
      <c r="F25" s="237"/>
      <c r="G25" s="79"/>
      <c r="H25" s="64"/>
      <c r="I25" s="75"/>
    </row>
    <row r="26" spans="1:9" ht="12" customHeight="1">
      <c r="A26" s="75"/>
      <c r="B26" s="68" t="s">
        <v>257</v>
      </c>
      <c r="C26" s="25" t="s">
        <v>258</v>
      </c>
      <c r="D26" s="116" t="s">
        <v>259</v>
      </c>
      <c r="E26" s="238"/>
      <c r="F26" s="238"/>
      <c r="G26" s="60"/>
      <c r="H26" s="65"/>
      <c r="I26" s="75"/>
    </row>
    <row r="27" spans="1:9" ht="12" customHeight="1">
      <c r="A27" s="75"/>
      <c r="B27" s="67" t="s">
        <v>260</v>
      </c>
      <c r="C27" s="119"/>
      <c r="D27" s="72"/>
      <c r="E27" s="109"/>
      <c r="F27" s="101"/>
      <c r="G27" s="79"/>
      <c r="H27" s="121"/>
      <c r="I27" s="75"/>
    </row>
    <row r="28" spans="1:9" ht="12" customHeight="1">
      <c r="A28" s="75"/>
      <c r="B28" s="67"/>
      <c r="C28" s="119"/>
      <c r="D28" s="20"/>
      <c r="E28" s="109"/>
      <c r="F28" s="101"/>
      <c r="G28" s="78"/>
      <c r="H28" s="122"/>
      <c r="I28" s="75"/>
    </row>
    <row r="29" spans="1:9" ht="12" customHeight="1">
      <c r="A29" s="75"/>
      <c r="B29" s="67" t="s">
        <v>257</v>
      </c>
      <c r="C29" s="119"/>
      <c r="D29" s="20"/>
      <c r="E29" s="109"/>
      <c r="F29" s="101"/>
      <c r="G29" s="79"/>
      <c r="H29" s="123" t="s">
        <v>261</v>
      </c>
      <c r="I29" s="75"/>
    </row>
    <row r="30" spans="1:9" ht="12" customHeight="1">
      <c r="A30" s="75"/>
      <c r="B30" s="68" t="s">
        <v>257</v>
      </c>
      <c r="C30" s="120"/>
      <c r="D30" s="40" t="s">
        <v>262</v>
      </c>
      <c r="E30" s="102"/>
      <c r="F30" s="103"/>
      <c r="G30" s="60"/>
      <c r="H30" s="124"/>
      <c r="I30" s="75"/>
    </row>
    <row r="31" spans="1:9" ht="12" customHeight="1">
      <c r="A31" s="75"/>
      <c r="B31" s="67" t="s">
        <v>263</v>
      </c>
      <c r="C31" s="19"/>
      <c r="D31" s="72"/>
      <c r="E31" s="109"/>
      <c r="F31" s="101"/>
      <c r="G31" s="79"/>
      <c r="H31" s="56"/>
      <c r="I31" s="75"/>
    </row>
    <row r="32" spans="1:9" ht="12" customHeight="1">
      <c r="A32" s="75"/>
      <c r="B32" s="67" t="s">
        <v>257</v>
      </c>
      <c r="C32" s="19"/>
      <c r="D32" s="20"/>
      <c r="E32" s="109"/>
      <c r="F32" s="101"/>
      <c r="G32" s="78"/>
      <c r="H32" s="63"/>
      <c r="I32" s="75"/>
    </row>
    <row r="33" spans="1:9" ht="12" customHeight="1">
      <c r="A33" s="75"/>
      <c r="B33" s="67" t="s">
        <v>257</v>
      </c>
      <c r="C33" s="19"/>
      <c r="D33" s="20"/>
      <c r="E33" s="109"/>
      <c r="F33" s="101"/>
      <c r="G33" s="79"/>
      <c r="H33" s="64"/>
      <c r="I33" s="75"/>
    </row>
    <row r="34" spans="1:9" ht="12" customHeight="1">
      <c r="A34" s="75"/>
      <c r="B34" s="68" t="s">
        <v>257</v>
      </c>
      <c r="C34" s="25" t="s">
        <v>264</v>
      </c>
      <c r="D34" s="40" t="s">
        <v>265</v>
      </c>
      <c r="E34" s="102"/>
      <c r="F34" s="103"/>
      <c r="G34" s="60"/>
      <c r="H34" s="65"/>
      <c r="I34" s="75"/>
    </row>
    <row r="35" spans="1:9" ht="12" customHeight="1">
      <c r="A35" s="75"/>
      <c r="B35" s="67" t="s">
        <v>266</v>
      </c>
      <c r="C35" s="19"/>
      <c r="D35" s="72"/>
      <c r="E35" s="109"/>
      <c r="F35" s="101"/>
      <c r="G35" s="79"/>
      <c r="H35" s="56"/>
      <c r="I35" s="75"/>
    </row>
    <row r="36" spans="1:9" ht="12" customHeight="1">
      <c r="A36" s="75"/>
      <c r="B36" s="67" t="s">
        <v>257</v>
      </c>
      <c r="C36" s="19"/>
      <c r="D36" s="20"/>
      <c r="E36" s="109"/>
      <c r="F36" s="101"/>
      <c r="G36" s="78"/>
      <c r="H36" s="63"/>
      <c r="I36" s="75"/>
    </row>
    <row r="37" spans="1:9" ht="12" customHeight="1">
      <c r="A37" s="75"/>
      <c r="B37" s="67" t="s">
        <v>257</v>
      </c>
      <c r="C37" s="19"/>
      <c r="D37" s="20"/>
      <c r="E37" s="109"/>
      <c r="F37" s="101"/>
      <c r="G37" s="79"/>
      <c r="H37" s="64"/>
      <c r="I37" s="75"/>
    </row>
    <row r="38" spans="1:9" ht="12" customHeight="1">
      <c r="A38" s="75"/>
      <c r="B38" s="68" t="s">
        <v>257</v>
      </c>
      <c r="C38" s="25" t="s">
        <v>267</v>
      </c>
      <c r="D38" s="40" t="s">
        <v>265</v>
      </c>
      <c r="E38" s="102"/>
      <c r="F38" s="103"/>
      <c r="G38" s="60"/>
      <c r="H38" s="65"/>
      <c r="I38" s="75"/>
    </row>
    <row r="39" spans="1:9" ht="12" customHeight="1">
      <c r="A39" s="75"/>
      <c r="B39" s="71"/>
      <c r="C39" s="32"/>
      <c r="D39" s="41"/>
      <c r="E39" s="34"/>
      <c r="F39" s="35"/>
      <c r="G39" s="42"/>
      <c r="H39" s="56"/>
      <c r="I39" s="75"/>
    </row>
    <row r="40" spans="1:9" ht="12" customHeight="1">
      <c r="A40" s="75"/>
      <c r="B40" s="67"/>
      <c r="C40" s="19"/>
      <c r="D40" s="72"/>
      <c r="E40" s="111"/>
      <c r="F40" s="21"/>
      <c r="G40" s="78"/>
      <c r="H40" s="63"/>
      <c r="I40" s="75"/>
    </row>
    <row r="41" spans="1:9" ht="12" customHeight="1">
      <c r="A41" s="75"/>
      <c r="B41" s="67"/>
      <c r="C41" s="19"/>
      <c r="D41" s="20"/>
      <c r="E41" s="111"/>
      <c r="F41" s="21"/>
      <c r="G41" s="79"/>
      <c r="H41" s="64"/>
      <c r="I41" s="75"/>
    </row>
    <row r="42" spans="1:9" ht="12" customHeight="1">
      <c r="A42" s="75"/>
      <c r="B42" s="69"/>
      <c r="C42" s="36"/>
      <c r="D42" s="86"/>
      <c r="E42" s="38"/>
      <c r="F42" s="39"/>
      <c r="G42" s="61"/>
      <c r="H42" s="66"/>
      <c r="I42" s="75"/>
    </row>
    <row r="43" spans="1:9" ht="18" customHeight="1">
      <c r="A43" s="75"/>
      <c r="B43" s="80" t="s">
        <v>11</v>
      </c>
      <c r="C43" s="81"/>
      <c r="D43" s="82"/>
      <c r="E43" s="117"/>
      <c r="F43" s="81"/>
      <c r="G43" s="81"/>
      <c r="H43" s="83"/>
      <c r="I43" s="75"/>
    </row>
    <row r="44" spans="1:9" ht="18" customHeight="1">
      <c r="A44" s="75"/>
      <c r="B44" s="47" t="s">
        <v>17</v>
      </c>
      <c r="C44" s="48"/>
      <c r="D44" s="48"/>
      <c r="E44" s="48"/>
      <c r="F44" s="48"/>
      <c r="G44" s="48"/>
      <c r="H44" s="48"/>
      <c r="I44" s="75"/>
    </row>
    <row r="45" spans="1:9" ht="48.75" customHeight="1">
      <c r="A45" s="75"/>
      <c r="B45" s="75"/>
      <c r="C45" s="75"/>
      <c r="D45" s="75"/>
      <c r="E45" s="75"/>
      <c r="F45" s="75"/>
      <c r="G45" s="75"/>
      <c r="H45" s="75"/>
      <c r="I45" s="76" t="s">
        <v>19</v>
      </c>
    </row>
    <row r="46" spans="1:9" ht="48.75" customHeight="1">
      <c r="A46" s="75"/>
      <c r="B46" s="75"/>
      <c r="C46" s="75"/>
      <c r="D46" s="75"/>
      <c r="E46" s="75"/>
      <c r="F46" s="75"/>
      <c r="G46" s="75"/>
      <c r="H46" s="75"/>
      <c r="I46" s="75"/>
    </row>
    <row r="47" spans="1:9" ht="15.75" customHeight="1">
      <c r="A47" s="75"/>
      <c r="B47" s="110" t="s">
        <v>253</v>
      </c>
      <c r="C47" s="110"/>
      <c r="D47" s="110"/>
      <c r="E47" s="110"/>
      <c r="F47" s="110"/>
      <c r="G47" s="110"/>
      <c r="H47" s="111"/>
      <c r="I47" s="75"/>
    </row>
    <row r="48" spans="1:9" ht="15.75" customHeight="1">
      <c r="A48" s="75"/>
      <c r="B48" s="10" t="s">
        <v>268</v>
      </c>
      <c r="C48" s="112"/>
      <c r="D48" s="112"/>
      <c r="E48" s="112"/>
      <c r="F48" s="112"/>
      <c r="G48" s="113"/>
      <c r="H48" s="12"/>
      <c r="I48" s="75"/>
    </row>
    <row r="49" spans="1:9" ht="15.75" customHeight="1">
      <c r="A49" s="75"/>
      <c r="B49" s="13" t="s">
        <v>269</v>
      </c>
      <c r="C49" s="126"/>
      <c r="D49" s="126"/>
      <c r="E49" s="126"/>
      <c r="F49" s="126"/>
      <c r="G49" s="127"/>
      <c r="H49" s="128" t="s">
        <v>208</v>
      </c>
      <c r="I49" s="75"/>
    </row>
    <row r="50" spans="1:9" ht="15.75" customHeight="1">
      <c r="A50" s="75"/>
      <c r="B50" s="129" t="s">
        <v>204</v>
      </c>
      <c r="C50" s="130"/>
      <c r="D50" s="130"/>
      <c r="E50" s="130"/>
      <c r="F50" s="130"/>
      <c r="G50" s="131"/>
      <c r="H50" s="132" t="s">
        <v>11</v>
      </c>
      <c r="I50" s="75"/>
    </row>
    <row r="51" spans="1:9" ht="36" customHeight="1">
      <c r="A51" s="75"/>
      <c r="B51" s="133" t="s">
        <v>0</v>
      </c>
      <c r="C51" s="134" t="s">
        <v>6</v>
      </c>
      <c r="D51" s="135" t="s">
        <v>1</v>
      </c>
      <c r="E51" s="136" t="s">
        <v>2</v>
      </c>
      <c r="F51" s="135" t="s">
        <v>3</v>
      </c>
      <c r="G51" s="136" t="s">
        <v>4</v>
      </c>
      <c r="H51" s="137" t="s">
        <v>9</v>
      </c>
      <c r="I51" s="75"/>
    </row>
    <row r="52" spans="1:9" ht="12" customHeight="1">
      <c r="A52" s="75"/>
      <c r="B52" s="138" t="s">
        <v>194</v>
      </c>
      <c r="C52" s="166"/>
      <c r="D52" s="139"/>
      <c r="E52" s="156"/>
      <c r="F52" s="157"/>
      <c r="G52" s="140"/>
      <c r="H52" s="141"/>
      <c r="I52" s="75"/>
    </row>
    <row r="53" spans="1:9" ht="12" customHeight="1">
      <c r="A53" s="75"/>
      <c r="B53" s="142" t="s">
        <v>21</v>
      </c>
      <c r="C53" s="167"/>
      <c r="D53" s="143"/>
      <c r="E53" s="158"/>
      <c r="F53" s="159"/>
      <c r="G53" s="144"/>
      <c r="H53" s="145"/>
      <c r="I53" s="75"/>
    </row>
    <row r="54" spans="1:9" ht="12" customHeight="1">
      <c r="A54" s="75"/>
      <c r="B54" s="142" t="s">
        <v>193</v>
      </c>
      <c r="C54" s="167"/>
      <c r="D54" s="146"/>
      <c r="E54" s="158"/>
      <c r="F54" s="159"/>
      <c r="G54" s="147"/>
      <c r="H54" s="148" t="s">
        <v>191</v>
      </c>
      <c r="I54" s="75"/>
    </row>
    <row r="55" spans="1:9" ht="12" customHeight="1">
      <c r="A55" s="75"/>
      <c r="B55" s="149" t="s">
        <v>21</v>
      </c>
      <c r="C55" s="168"/>
      <c r="D55" s="150" t="s">
        <v>196</v>
      </c>
      <c r="E55" s="160"/>
      <c r="F55" s="161"/>
      <c r="G55" s="151"/>
      <c r="H55" s="145"/>
      <c r="I55" s="75"/>
    </row>
    <row r="56" spans="1:9" ht="12" customHeight="1">
      <c r="A56" s="75"/>
      <c r="B56" s="142" t="s">
        <v>195</v>
      </c>
      <c r="C56" s="167"/>
      <c r="D56" s="143"/>
      <c r="E56" s="158"/>
      <c r="F56" s="159"/>
      <c r="G56" s="147"/>
      <c r="H56" s="152"/>
      <c r="I56" s="75"/>
    </row>
    <row r="57" spans="1:9" ht="12" customHeight="1">
      <c r="A57" s="75"/>
      <c r="B57" s="142" t="s">
        <v>21</v>
      </c>
      <c r="C57" s="167"/>
      <c r="D57" s="146"/>
      <c r="E57" s="158"/>
      <c r="F57" s="159"/>
      <c r="G57" s="144"/>
      <c r="H57" s="145"/>
      <c r="I57" s="75"/>
    </row>
    <row r="58" spans="1:9" ht="12" customHeight="1">
      <c r="A58" s="75"/>
      <c r="B58" s="142" t="s">
        <v>193</v>
      </c>
      <c r="C58" s="167"/>
      <c r="D58" s="146"/>
      <c r="E58" s="158"/>
      <c r="F58" s="159"/>
      <c r="G58" s="147"/>
      <c r="H58" s="148" t="s">
        <v>191</v>
      </c>
      <c r="I58" s="75"/>
    </row>
    <row r="59" spans="1:9" ht="12" customHeight="1">
      <c r="A59" s="75"/>
      <c r="B59" s="149" t="s">
        <v>21</v>
      </c>
      <c r="C59" s="168"/>
      <c r="D59" s="116" t="s">
        <v>196</v>
      </c>
      <c r="E59" s="160"/>
      <c r="F59" s="161"/>
      <c r="G59" s="151"/>
      <c r="H59" s="153"/>
      <c r="I59" s="75"/>
    </row>
    <row r="60" spans="1:9" ht="12" customHeight="1">
      <c r="A60" s="75"/>
      <c r="B60" s="142" t="s">
        <v>192</v>
      </c>
      <c r="C60" s="167"/>
      <c r="D60" s="143"/>
      <c r="E60" s="158"/>
      <c r="F60" s="159"/>
      <c r="G60" s="147"/>
      <c r="H60" s="152"/>
      <c r="I60" s="75"/>
    </row>
    <row r="61" spans="1:9" ht="12" customHeight="1">
      <c r="A61" s="75"/>
      <c r="B61" s="142" t="s">
        <v>21</v>
      </c>
      <c r="C61" s="167"/>
      <c r="D61" s="146"/>
      <c r="E61" s="158"/>
      <c r="F61" s="159"/>
      <c r="G61" s="144"/>
      <c r="H61" s="145"/>
      <c r="I61" s="75"/>
    </row>
    <row r="62" spans="1:9" ht="12" customHeight="1">
      <c r="A62" s="75"/>
      <c r="B62" s="142" t="s">
        <v>193</v>
      </c>
      <c r="C62" s="167"/>
      <c r="D62" s="146"/>
      <c r="E62" s="158"/>
      <c r="F62" s="159"/>
      <c r="G62" s="147"/>
      <c r="H62" s="148" t="s">
        <v>191</v>
      </c>
      <c r="I62" s="75"/>
    </row>
    <row r="63" spans="1:9" ht="12" customHeight="1">
      <c r="A63" s="75"/>
      <c r="B63" s="149" t="s">
        <v>21</v>
      </c>
      <c r="C63" s="168"/>
      <c r="D63" s="116" t="s">
        <v>196</v>
      </c>
      <c r="E63" s="160"/>
      <c r="F63" s="161"/>
      <c r="G63" s="151"/>
      <c r="H63" s="153"/>
      <c r="I63" s="75"/>
    </row>
    <row r="64" spans="1:9" ht="12" customHeight="1">
      <c r="A64" s="75"/>
      <c r="B64" s="142" t="s">
        <v>272</v>
      </c>
      <c r="C64" s="154"/>
      <c r="D64" s="143"/>
      <c r="E64" s="239"/>
      <c r="F64" s="239"/>
      <c r="G64" s="147"/>
      <c r="H64" s="152"/>
      <c r="I64" s="75"/>
    </row>
    <row r="65" spans="1:9" ht="12" customHeight="1">
      <c r="A65" s="75"/>
      <c r="B65" s="142" t="s">
        <v>209</v>
      </c>
      <c r="C65" s="154"/>
      <c r="D65" s="146"/>
      <c r="E65" s="240"/>
      <c r="F65" s="240"/>
      <c r="G65" s="144"/>
      <c r="H65" s="145"/>
      <c r="I65" s="75"/>
    </row>
    <row r="66" spans="1:9" ht="12" customHeight="1">
      <c r="A66" s="75"/>
      <c r="B66" s="142" t="s">
        <v>21</v>
      </c>
      <c r="C66" s="154"/>
      <c r="D66" s="146"/>
      <c r="E66" s="240"/>
      <c r="F66" s="240"/>
      <c r="G66" s="147"/>
      <c r="H66" s="148"/>
      <c r="I66" s="75"/>
    </row>
    <row r="67" spans="1:9" ht="12" customHeight="1">
      <c r="A67" s="75"/>
      <c r="B67" s="149" t="s">
        <v>21</v>
      </c>
      <c r="C67" s="155" t="s">
        <v>273</v>
      </c>
      <c r="D67" s="116" t="s">
        <v>207</v>
      </c>
      <c r="E67" s="241"/>
      <c r="F67" s="241"/>
      <c r="G67" s="151"/>
      <c r="H67" s="153"/>
      <c r="I67" s="75"/>
    </row>
    <row r="68" spans="1:9" ht="12" customHeight="1">
      <c r="A68" s="75"/>
      <c r="B68" s="142" t="s">
        <v>197</v>
      </c>
      <c r="C68" s="167"/>
      <c r="D68" s="143"/>
      <c r="E68" s="158"/>
      <c r="F68" s="159"/>
      <c r="G68" s="147"/>
      <c r="H68" s="162"/>
      <c r="I68" s="75"/>
    </row>
    <row r="69" spans="1:9" ht="12" customHeight="1">
      <c r="A69" s="75"/>
      <c r="B69" s="142"/>
      <c r="C69" s="167"/>
      <c r="D69" s="146"/>
      <c r="E69" s="158"/>
      <c r="F69" s="159"/>
      <c r="G69" s="144"/>
      <c r="H69" s="163"/>
      <c r="I69" s="75"/>
    </row>
    <row r="70" spans="1:9" ht="12" customHeight="1">
      <c r="A70" s="75"/>
      <c r="B70" s="142" t="s">
        <v>21</v>
      </c>
      <c r="C70" s="167"/>
      <c r="D70" s="146"/>
      <c r="E70" s="158"/>
      <c r="F70" s="159"/>
      <c r="G70" s="147"/>
      <c r="H70" s="164" t="s">
        <v>274</v>
      </c>
      <c r="I70" s="75"/>
    </row>
    <row r="71" spans="1:9" ht="12" customHeight="1">
      <c r="A71" s="75"/>
      <c r="B71" s="149" t="s">
        <v>21</v>
      </c>
      <c r="C71" s="168"/>
      <c r="D71" s="116" t="s">
        <v>198</v>
      </c>
      <c r="E71" s="160"/>
      <c r="F71" s="161"/>
      <c r="G71" s="151"/>
      <c r="H71" s="165"/>
      <c r="I71" s="75"/>
    </row>
    <row r="72" spans="1:9" ht="12" customHeight="1">
      <c r="A72" s="75"/>
      <c r="B72" s="142" t="s">
        <v>199</v>
      </c>
      <c r="C72" s="154"/>
      <c r="D72" s="143"/>
      <c r="E72" s="158"/>
      <c r="F72" s="159"/>
      <c r="G72" s="147"/>
      <c r="H72" s="152"/>
      <c r="I72" s="75"/>
    </row>
    <row r="73" spans="1:9" ht="12" customHeight="1">
      <c r="A73" s="75"/>
      <c r="B73" s="142" t="s">
        <v>21</v>
      </c>
      <c r="C73" s="154"/>
      <c r="D73" s="146"/>
      <c r="E73" s="158"/>
      <c r="F73" s="159"/>
      <c r="G73" s="144"/>
      <c r="H73" s="145"/>
      <c r="I73" s="75"/>
    </row>
    <row r="74" spans="1:9" ht="12" customHeight="1">
      <c r="A74" s="75"/>
      <c r="B74" s="142" t="s">
        <v>21</v>
      </c>
      <c r="C74" s="154"/>
      <c r="D74" s="146"/>
      <c r="E74" s="158"/>
      <c r="F74" s="159"/>
      <c r="G74" s="147"/>
      <c r="H74" s="148"/>
      <c r="I74" s="75"/>
    </row>
    <row r="75" spans="1:9" ht="12" customHeight="1">
      <c r="A75" s="75"/>
      <c r="B75" s="149" t="s">
        <v>21</v>
      </c>
      <c r="C75" s="155" t="s">
        <v>275</v>
      </c>
      <c r="D75" s="116" t="s">
        <v>276</v>
      </c>
      <c r="E75" s="160"/>
      <c r="F75" s="161"/>
      <c r="G75" s="151"/>
      <c r="H75" s="153"/>
      <c r="I75" s="75"/>
    </row>
    <row r="76" spans="1:9" ht="12" customHeight="1">
      <c r="A76" s="75"/>
      <c r="B76" s="142" t="s">
        <v>277</v>
      </c>
      <c r="C76" s="154"/>
      <c r="D76" s="143"/>
      <c r="E76" s="158"/>
      <c r="F76" s="159"/>
      <c r="G76" s="147"/>
      <c r="H76" s="152"/>
      <c r="I76" s="75"/>
    </row>
    <row r="77" spans="1:9" ht="12" customHeight="1">
      <c r="A77" s="75"/>
      <c r="B77" s="142" t="s">
        <v>278</v>
      </c>
      <c r="C77" s="154"/>
      <c r="D77" s="146"/>
      <c r="E77" s="158"/>
      <c r="F77" s="159"/>
      <c r="G77" s="144"/>
      <c r="H77" s="145"/>
      <c r="I77" s="75"/>
    </row>
    <row r="78" spans="1:9" ht="12" customHeight="1">
      <c r="A78" s="75"/>
      <c r="B78" s="142" t="s">
        <v>278</v>
      </c>
      <c r="C78" s="154"/>
      <c r="D78" s="146"/>
      <c r="E78" s="158"/>
      <c r="F78" s="159"/>
      <c r="G78" s="147"/>
      <c r="H78" s="148"/>
      <c r="I78" s="75"/>
    </row>
    <row r="79" spans="1:9" ht="12" customHeight="1">
      <c r="A79" s="75"/>
      <c r="B79" s="149" t="s">
        <v>21</v>
      </c>
      <c r="C79" s="155" t="s">
        <v>279</v>
      </c>
      <c r="D79" s="116" t="s">
        <v>276</v>
      </c>
      <c r="E79" s="160"/>
      <c r="F79" s="161"/>
      <c r="G79" s="151"/>
      <c r="H79" s="153"/>
      <c r="I79" s="75"/>
    </row>
    <row r="80" spans="1:9" ht="12" customHeight="1">
      <c r="A80" s="75"/>
      <c r="B80" s="67"/>
      <c r="C80" s="19"/>
      <c r="D80" s="72"/>
      <c r="E80" s="108"/>
      <c r="F80" s="91"/>
      <c r="G80" s="79"/>
      <c r="H80" s="56"/>
      <c r="I80" s="75"/>
    </row>
    <row r="81" spans="1:9" ht="12" customHeight="1">
      <c r="A81" s="75"/>
      <c r="B81" s="67"/>
      <c r="C81" s="19"/>
      <c r="D81" s="20"/>
      <c r="E81" s="108"/>
      <c r="F81" s="91"/>
      <c r="G81" s="78"/>
      <c r="H81" s="63"/>
      <c r="I81" s="75"/>
    </row>
    <row r="82" spans="1:9" ht="12" customHeight="1">
      <c r="A82" s="75"/>
      <c r="B82" s="67"/>
      <c r="C82" s="19"/>
      <c r="D82" s="20"/>
      <c r="E82" s="108"/>
      <c r="F82" s="91"/>
      <c r="G82" s="79"/>
      <c r="H82" s="64"/>
      <c r="I82" s="75"/>
    </row>
    <row r="83" spans="1:9" ht="12" customHeight="1">
      <c r="A83" s="75"/>
      <c r="B83" s="68"/>
      <c r="C83" s="25"/>
      <c r="D83" s="40"/>
      <c r="E83" s="89"/>
      <c r="F83" s="92"/>
      <c r="G83" s="60"/>
      <c r="H83" s="65"/>
      <c r="I83" s="75"/>
    </row>
    <row r="84" spans="1:9" ht="12" customHeight="1">
      <c r="A84" s="75"/>
      <c r="B84" s="71"/>
      <c r="C84" s="32"/>
      <c r="D84" s="41"/>
      <c r="E84" s="34"/>
      <c r="F84" s="35"/>
      <c r="G84" s="42"/>
      <c r="H84" s="56"/>
      <c r="I84" s="75"/>
    </row>
    <row r="85" spans="1:9" ht="12" customHeight="1">
      <c r="A85" s="75"/>
      <c r="B85" s="67"/>
      <c r="C85" s="19"/>
      <c r="D85" s="72"/>
      <c r="E85" s="111"/>
      <c r="F85" s="21"/>
      <c r="G85" s="78"/>
      <c r="H85" s="63"/>
      <c r="I85" s="75"/>
    </row>
    <row r="86" spans="1:9" ht="12" customHeight="1">
      <c r="A86" s="75"/>
      <c r="B86" s="67"/>
      <c r="C86" s="19"/>
      <c r="D86" s="20"/>
      <c r="E86" s="111"/>
      <c r="F86" s="21"/>
      <c r="G86" s="79"/>
      <c r="H86" s="64"/>
      <c r="I86" s="75"/>
    </row>
    <row r="87" spans="1:9" ht="12" customHeight="1">
      <c r="A87" s="75"/>
      <c r="B87" s="69"/>
      <c r="C87" s="36"/>
      <c r="D87" s="86"/>
      <c r="E87" s="38"/>
      <c r="F87" s="39"/>
      <c r="G87" s="61"/>
      <c r="H87" s="66"/>
      <c r="I87" s="75"/>
    </row>
    <row r="88" spans="1:9" ht="18" customHeight="1">
      <c r="A88" s="75"/>
      <c r="B88" s="45" t="s">
        <v>19</v>
      </c>
      <c r="C88" s="52"/>
      <c r="D88" s="53"/>
      <c r="E88" s="55"/>
      <c r="F88" s="52"/>
      <c r="G88" s="52"/>
      <c r="H88" s="46"/>
      <c r="I88" s="75"/>
    </row>
    <row r="89" spans="1:9" ht="18" customHeight="1">
      <c r="A89" s="75"/>
      <c r="B89" s="47" t="s">
        <v>24</v>
      </c>
      <c r="C89" s="48"/>
      <c r="D89" s="48"/>
      <c r="E89" s="48"/>
      <c r="F89" s="48"/>
      <c r="G89" s="48"/>
      <c r="H89" s="48"/>
      <c r="I89" s="75"/>
    </row>
    <row r="90" spans="1:9" ht="48.75" customHeight="1">
      <c r="A90" s="75"/>
      <c r="B90" s="75"/>
      <c r="C90" s="75"/>
      <c r="D90" s="75"/>
      <c r="E90" s="75"/>
      <c r="F90" s="75"/>
      <c r="G90" s="75"/>
      <c r="H90" s="75"/>
      <c r="I90" s="76" t="s">
        <v>19</v>
      </c>
    </row>
    <row r="91" spans="1:9" ht="48.75" customHeight="1">
      <c r="A91" s="75"/>
      <c r="B91" s="75"/>
      <c r="C91" s="75"/>
      <c r="D91" s="75"/>
      <c r="E91" s="75"/>
      <c r="F91" s="75"/>
      <c r="G91" s="75"/>
      <c r="H91" s="75"/>
      <c r="I91" s="75"/>
    </row>
    <row r="92" spans="1:9" ht="15.75" customHeight="1">
      <c r="A92" s="75"/>
      <c r="B92" s="110" t="s">
        <v>253</v>
      </c>
      <c r="C92" s="110"/>
      <c r="D92" s="110"/>
      <c r="E92" s="110"/>
      <c r="F92" s="110"/>
      <c r="G92" s="110"/>
      <c r="H92" s="111"/>
      <c r="I92" s="75"/>
    </row>
    <row r="93" spans="1:9" ht="15.75" customHeight="1">
      <c r="A93" s="75"/>
      <c r="B93" s="10" t="s">
        <v>280</v>
      </c>
      <c r="C93" s="112"/>
      <c r="D93" s="112"/>
      <c r="E93" s="112"/>
      <c r="F93" s="112"/>
      <c r="G93" s="113"/>
      <c r="H93" s="12"/>
      <c r="I93" s="75"/>
    </row>
    <row r="94" spans="1:9" ht="15.75" customHeight="1">
      <c r="A94" s="75"/>
      <c r="B94" s="13" t="s">
        <v>210</v>
      </c>
      <c r="C94" s="110"/>
      <c r="D94" s="110"/>
      <c r="E94" s="110"/>
      <c r="F94" s="110"/>
      <c r="G94" s="8"/>
      <c r="H94" s="15" t="s">
        <v>211</v>
      </c>
      <c r="I94" s="75"/>
    </row>
    <row r="95" spans="1:9" ht="15.75" customHeight="1">
      <c r="A95" s="75"/>
      <c r="B95" s="16" t="s">
        <v>204</v>
      </c>
      <c r="C95" s="114"/>
      <c r="D95" s="114"/>
      <c r="E95" s="114"/>
      <c r="F95" s="114"/>
      <c r="G95" s="115"/>
      <c r="H95" s="18" t="s">
        <v>11</v>
      </c>
      <c r="I95" s="75"/>
    </row>
    <row r="96" spans="1:9" ht="36" customHeight="1">
      <c r="A96" s="75"/>
      <c r="B96" s="49" t="s">
        <v>0</v>
      </c>
      <c r="C96" s="73" t="s">
        <v>6</v>
      </c>
      <c r="D96" s="85" t="s">
        <v>1</v>
      </c>
      <c r="E96" s="51" t="s">
        <v>2</v>
      </c>
      <c r="F96" s="85" t="s">
        <v>3</v>
      </c>
      <c r="G96" s="51" t="s">
        <v>4</v>
      </c>
      <c r="H96" s="84" t="s">
        <v>9</v>
      </c>
      <c r="I96" s="75"/>
    </row>
    <row r="97" spans="1:9" ht="12" customHeight="1">
      <c r="A97" s="75"/>
      <c r="B97" s="70" t="s">
        <v>194</v>
      </c>
      <c r="C97" s="118"/>
      <c r="D97" s="77"/>
      <c r="E97" s="98"/>
      <c r="F97" s="99"/>
      <c r="G97" s="31"/>
      <c r="H97" s="59"/>
      <c r="I97" s="75"/>
    </row>
    <row r="98" spans="1:9" ht="12" customHeight="1">
      <c r="A98" s="75"/>
      <c r="B98" s="67" t="s">
        <v>21</v>
      </c>
      <c r="C98" s="119"/>
      <c r="D98" s="72"/>
      <c r="E98" s="109"/>
      <c r="F98" s="101"/>
      <c r="G98" s="78"/>
      <c r="H98" s="63"/>
      <c r="I98" s="75"/>
    </row>
    <row r="99" spans="1:9" ht="12" customHeight="1">
      <c r="A99" s="75"/>
      <c r="B99" s="67" t="s">
        <v>193</v>
      </c>
      <c r="C99" s="119"/>
      <c r="D99" s="20"/>
      <c r="E99" s="109"/>
      <c r="F99" s="101"/>
      <c r="G99" s="79"/>
      <c r="H99" s="64" t="s">
        <v>191</v>
      </c>
      <c r="I99" s="75"/>
    </row>
    <row r="100" spans="1:9" ht="12" customHeight="1">
      <c r="A100" s="75"/>
      <c r="B100" s="68" t="s">
        <v>21</v>
      </c>
      <c r="C100" s="120"/>
      <c r="D100" s="26" t="s">
        <v>196</v>
      </c>
      <c r="E100" s="102"/>
      <c r="F100" s="103"/>
      <c r="G100" s="60"/>
      <c r="H100" s="63"/>
      <c r="I100" s="75"/>
    </row>
    <row r="101" spans="1:9" ht="12" customHeight="1">
      <c r="A101" s="75"/>
      <c r="B101" s="67" t="s">
        <v>195</v>
      </c>
      <c r="C101" s="119"/>
      <c r="D101" s="72"/>
      <c r="E101" s="109"/>
      <c r="F101" s="101"/>
      <c r="G101" s="79"/>
      <c r="H101" s="56"/>
      <c r="I101" s="75"/>
    </row>
    <row r="102" spans="1:9" ht="12" customHeight="1">
      <c r="A102" s="75"/>
      <c r="B102" s="67" t="s">
        <v>21</v>
      </c>
      <c r="C102" s="119"/>
      <c r="D102" s="20"/>
      <c r="E102" s="109"/>
      <c r="F102" s="101"/>
      <c r="G102" s="78"/>
      <c r="H102" s="63"/>
      <c r="I102" s="75"/>
    </row>
    <row r="103" spans="1:9" ht="12" customHeight="1">
      <c r="A103" s="75"/>
      <c r="B103" s="67" t="s">
        <v>193</v>
      </c>
      <c r="C103" s="119"/>
      <c r="D103" s="20"/>
      <c r="E103" s="109"/>
      <c r="F103" s="101"/>
      <c r="G103" s="79"/>
      <c r="H103" s="64" t="s">
        <v>191</v>
      </c>
      <c r="I103" s="75"/>
    </row>
    <row r="104" spans="1:9" ht="12" customHeight="1">
      <c r="A104" s="75"/>
      <c r="B104" s="68" t="s">
        <v>21</v>
      </c>
      <c r="C104" s="120"/>
      <c r="D104" s="40" t="s">
        <v>196</v>
      </c>
      <c r="E104" s="102"/>
      <c r="F104" s="103"/>
      <c r="G104" s="60"/>
      <c r="H104" s="65"/>
      <c r="I104" s="75"/>
    </row>
    <row r="105" spans="1:9" ht="12" customHeight="1">
      <c r="A105" s="75"/>
      <c r="B105" s="67" t="s">
        <v>192</v>
      </c>
      <c r="C105" s="119"/>
      <c r="D105" s="72"/>
      <c r="E105" s="109"/>
      <c r="F105" s="101"/>
      <c r="G105" s="79"/>
      <c r="H105" s="56"/>
      <c r="I105" s="75"/>
    </row>
    <row r="106" spans="1:9" ht="12" customHeight="1">
      <c r="A106" s="75"/>
      <c r="B106" s="67" t="s">
        <v>21</v>
      </c>
      <c r="C106" s="119"/>
      <c r="D106" s="20"/>
      <c r="E106" s="109"/>
      <c r="F106" s="101"/>
      <c r="G106" s="78"/>
      <c r="H106" s="63"/>
      <c r="I106" s="75"/>
    </row>
    <row r="107" spans="1:9" ht="12" customHeight="1">
      <c r="A107" s="75"/>
      <c r="B107" s="67" t="s">
        <v>193</v>
      </c>
      <c r="C107" s="119"/>
      <c r="D107" s="20"/>
      <c r="E107" s="109"/>
      <c r="F107" s="101"/>
      <c r="G107" s="79"/>
      <c r="H107" s="64" t="s">
        <v>191</v>
      </c>
      <c r="I107" s="75"/>
    </row>
    <row r="108" spans="1:9" ht="12" customHeight="1">
      <c r="A108" s="75"/>
      <c r="B108" s="68" t="s">
        <v>21</v>
      </c>
      <c r="C108" s="120"/>
      <c r="D108" s="40" t="s">
        <v>196</v>
      </c>
      <c r="E108" s="102"/>
      <c r="F108" s="103"/>
      <c r="G108" s="60"/>
      <c r="H108" s="65"/>
      <c r="I108" s="75"/>
    </row>
    <row r="109" spans="1:9" ht="12" customHeight="1">
      <c r="A109" s="75"/>
      <c r="B109" s="67" t="s">
        <v>212</v>
      </c>
      <c r="C109" s="119"/>
      <c r="D109" s="72"/>
      <c r="E109" s="109"/>
      <c r="F109" s="101"/>
      <c r="G109" s="79"/>
      <c r="H109" s="56"/>
      <c r="I109" s="75"/>
    </row>
    <row r="110" spans="1:9" ht="12" customHeight="1">
      <c r="A110" s="75"/>
      <c r="B110" s="67" t="s">
        <v>213</v>
      </c>
      <c r="C110" s="119"/>
      <c r="D110" s="20"/>
      <c r="E110" s="109"/>
      <c r="F110" s="101"/>
      <c r="G110" s="78"/>
      <c r="H110" s="63"/>
      <c r="I110" s="75"/>
    </row>
    <row r="111" spans="1:9" ht="12" customHeight="1">
      <c r="A111" s="75"/>
      <c r="B111" s="67" t="s">
        <v>21</v>
      </c>
      <c r="C111" s="119"/>
      <c r="D111" s="20"/>
      <c r="E111" s="109"/>
      <c r="F111" s="101"/>
      <c r="G111" s="79"/>
      <c r="H111" s="64"/>
      <c r="I111" s="75"/>
    </row>
    <row r="112" spans="1:9" ht="12" customHeight="1">
      <c r="A112" s="75"/>
      <c r="B112" s="68" t="s">
        <v>21</v>
      </c>
      <c r="C112" s="120"/>
      <c r="D112" s="40" t="s">
        <v>13</v>
      </c>
      <c r="E112" s="102"/>
      <c r="F112" s="103"/>
      <c r="G112" s="60"/>
      <c r="H112" s="65"/>
      <c r="I112" s="75"/>
    </row>
    <row r="113" spans="1:9" ht="12" customHeight="1">
      <c r="A113" s="75"/>
      <c r="B113" s="67" t="s">
        <v>260</v>
      </c>
      <c r="C113" s="119"/>
      <c r="D113" s="72"/>
      <c r="E113" s="109"/>
      <c r="F113" s="101"/>
      <c r="G113" s="79"/>
      <c r="H113" s="121"/>
      <c r="I113" s="75"/>
    </row>
    <row r="114" spans="1:9" ht="12" customHeight="1">
      <c r="A114" s="75"/>
      <c r="B114" s="67"/>
      <c r="C114" s="119"/>
      <c r="D114" s="20"/>
      <c r="E114" s="109"/>
      <c r="F114" s="101"/>
      <c r="G114" s="78"/>
      <c r="H114" s="122"/>
      <c r="I114" s="75"/>
    </row>
    <row r="115" spans="1:9" ht="12" customHeight="1">
      <c r="A115" s="75"/>
      <c r="B115" s="67" t="s">
        <v>257</v>
      </c>
      <c r="C115" s="119"/>
      <c r="D115" s="20"/>
      <c r="E115" s="109"/>
      <c r="F115" s="101"/>
      <c r="G115" s="79"/>
      <c r="H115" s="123" t="s">
        <v>261</v>
      </c>
      <c r="I115" s="75"/>
    </row>
    <row r="116" spans="1:9" ht="12" customHeight="1">
      <c r="A116" s="75"/>
      <c r="B116" s="68" t="s">
        <v>21</v>
      </c>
      <c r="C116" s="120"/>
      <c r="D116" s="40" t="s">
        <v>198</v>
      </c>
      <c r="E116" s="102"/>
      <c r="F116" s="103"/>
      <c r="G116" s="60"/>
      <c r="H116" s="124"/>
      <c r="I116" s="75"/>
    </row>
    <row r="117" spans="1:9" ht="12" customHeight="1">
      <c r="A117" s="75"/>
      <c r="B117" s="67" t="s">
        <v>263</v>
      </c>
      <c r="C117" s="19"/>
      <c r="D117" s="72"/>
      <c r="E117" s="109"/>
      <c r="F117" s="101"/>
      <c r="G117" s="79"/>
      <c r="H117" s="56"/>
      <c r="I117" s="75"/>
    </row>
    <row r="118" spans="1:9" ht="12" customHeight="1">
      <c r="A118" s="75"/>
      <c r="B118" s="67" t="s">
        <v>21</v>
      </c>
      <c r="C118" s="19"/>
      <c r="D118" s="20"/>
      <c r="E118" s="109"/>
      <c r="F118" s="101"/>
      <c r="G118" s="78"/>
      <c r="H118" s="63"/>
      <c r="I118" s="75"/>
    </row>
    <row r="119" spans="1:9" ht="12" customHeight="1">
      <c r="A119" s="75"/>
      <c r="B119" s="67" t="s">
        <v>257</v>
      </c>
      <c r="C119" s="19"/>
      <c r="D119" s="20"/>
      <c r="E119" s="109"/>
      <c r="F119" s="101"/>
      <c r="G119" s="79"/>
      <c r="H119" s="64"/>
      <c r="I119" s="75"/>
    </row>
    <row r="120" spans="1:9" ht="12" customHeight="1">
      <c r="A120" s="75"/>
      <c r="B120" s="68" t="s">
        <v>257</v>
      </c>
      <c r="C120" s="25" t="s">
        <v>281</v>
      </c>
      <c r="D120" s="40" t="s">
        <v>282</v>
      </c>
      <c r="E120" s="102"/>
      <c r="F120" s="103"/>
      <c r="G120" s="60"/>
      <c r="H120" s="65"/>
      <c r="I120" s="75"/>
    </row>
    <row r="121" spans="1:9" ht="12" customHeight="1">
      <c r="A121" s="75"/>
      <c r="B121" s="67" t="s">
        <v>200</v>
      </c>
      <c r="C121" s="19"/>
      <c r="D121" s="72"/>
      <c r="E121" s="109"/>
      <c r="F121" s="101"/>
      <c r="G121" s="79"/>
      <c r="H121" s="56"/>
      <c r="I121" s="75"/>
    </row>
    <row r="122" spans="1:9" ht="12" customHeight="1">
      <c r="A122" s="75"/>
      <c r="B122" s="67" t="s">
        <v>257</v>
      </c>
      <c r="C122" s="19"/>
      <c r="D122" s="20"/>
      <c r="E122" s="109"/>
      <c r="F122" s="101"/>
      <c r="G122" s="78"/>
      <c r="H122" s="63"/>
      <c r="I122" s="75"/>
    </row>
    <row r="123" spans="1:9" ht="12" customHeight="1">
      <c r="A123" s="75"/>
      <c r="B123" s="67" t="s">
        <v>21</v>
      </c>
      <c r="C123" s="19"/>
      <c r="D123" s="20"/>
      <c r="E123" s="109"/>
      <c r="F123" s="101"/>
      <c r="G123" s="79"/>
      <c r="H123" s="64"/>
      <c r="I123" s="75"/>
    </row>
    <row r="124" spans="1:9" ht="12" customHeight="1">
      <c r="A124" s="75"/>
      <c r="B124" s="68" t="s">
        <v>257</v>
      </c>
      <c r="C124" s="25" t="s">
        <v>283</v>
      </c>
      <c r="D124" s="40" t="s">
        <v>282</v>
      </c>
      <c r="E124" s="102"/>
      <c r="F124" s="103"/>
      <c r="G124" s="60"/>
      <c r="H124" s="65"/>
      <c r="I124" s="75"/>
    </row>
    <row r="125" spans="1:9" ht="12" customHeight="1">
      <c r="A125" s="75"/>
      <c r="B125" s="67"/>
      <c r="C125" s="19"/>
      <c r="D125" s="72"/>
      <c r="E125" s="111"/>
      <c r="F125" s="21"/>
      <c r="G125" s="79"/>
      <c r="H125" s="56"/>
      <c r="I125" s="75"/>
    </row>
    <row r="126" spans="1:9" ht="12" customHeight="1">
      <c r="A126" s="75"/>
      <c r="B126" s="67"/>
      <c r="C126" s="19"/>
      <c r="D126" s="20"/>
      <c r="E126" s="111"/>
      <c r="F126" s="21"/>
      <c r="G126" s="78"/>
      <c r="H126" s="63"/>
      <c r="I126" s="75"/>
    </row>
    <row r="127" spans="1:9" ht="12" customHeight="1">
      <c r="A127" s="75"/>
      <c r="B127" s="67"/>
      <c r="C127" s="19"/>
      <c r="D127" s="20"/>
      <c r="E127" s="111"/>
      <c r="F127" s="21"/>
      <c r="G127" s="79"/>
      <c r="H127" s="64"/>
      <c r="I127" s="75"/>
    </row>
    <row r="128" spans="1:9" ht="12" customHeight="1">
      <c r="A128" s="75"/>
      <c r="B128" s="68"/>
      <c r="C128" s="25"/>
      <c r="D128" s="40"/>
      <c r="E128" s="27"/>
      <c r="F128" s="28"/>
      <c r="G128" s="60"/>
      <c r="H128" s="65"/>
      <c r="I128" s="75"/>
    </row>
    <row r="129" spans="1:9" ht="12" customHeight="1">
      <c r="A129" s="75"/>
      <c r="B129" s="71"/>
      <c r="C129" s="32"/>
      <c r="D129" s="41"/>
      <c r="E129" s="34"/>
      <c r="F129" s="35"/>
      <c r="G129" s="42"/>
      <c r="H129" s="56"/>
      <c r="I129" s="75"/>
    </row>
    <row r="130" spans="1:9" ht="12" customHeight="1">
      <c r="A130" s="75"/>
      <c r="B130" s="67"/>
      <c r="C130" s="19"/>
      <c r="D130" s="72"/>
      <c r="E130" s="111"/>
      <c r="F130" s="21"/>
      <c r="G130" s="78"/>
      <c r="H130" s="63"/>
      <c r="I130" s="75"/>
    </row>
    <row r="131" spans="1:9" ht="12" customHeight="1">
      <c r="A131" s="75"/>
      <c r="B131" s="67"/>
      <c r="C131" s="19"/>
      <c r="D131" s="20"/>
      <c r="E131" s="111"/>
      <c r="F131" s="21"/>
      <c r="G131" s="79"/>
      <c r="H131" s="64"/>
      <c r="I131" s="75"/>
    </row>
    <row r="132" spans="1:9" ht="12" customHeight="1">
      <c r="A132" s="75"/>
      <c r="B132" s="69"/>
      <c r="C132" s="36"/>
      <c r="D132" s="86"/>
      <c r="E132" s="38"/>
      <c r="F132" s="39"/>
      <c r="G132" s="61"/>
      <c r="H132" s="66"/>
      <c r="I132" s="75"/>
    </row>
    <row r="133" spans="1:9" ht="18" customHeight="1">
      <c r="A133" s="75"/>
      <c r="B133" s="45" t="s">
        <v>19</v>
      </c>
      <c r="C133" s="52"/>
      <c r="D133" s="53"/>
      <c r="E133" s="55"/>
      <c r="F133" s="52"/>
      <c r="G133" s="52"/>
      <c r="H133" s="46"/>
      <c r="I133" s="75"/>
    </row>
    <row r="134" spans="1:9" ht="18" customHeight="1">
      <c r="A134" s="75"/>
      <c r="B134" s="47" t="s">
        <v>42</v>
      </c>
      <c r="C134" s="48"/>
      <c r="D134" s="48"/>
      <c r="E134" s="48"/>
      <c r="F134" s="48"/>
      <c r="G134" s="48"/>
      <c r="H134" s="48"/>
      <c r="I134" s="75"/>
    </row>
    <row r="135" spans="1:9" ht="48.75" customHeight="1">
      <c r="A135" s="75"/>
      <c r="B135" s="75"/>
      <c r="C135" s="75"/>
      <c r="D135" s="75"/>
      <c r="E135" s="75"/>
      <c r="F135" s="75"/>
      <c r="G135" s="75"/>
      <c r="H135" s="75"/>
      <c r="I135" s="76" t="s">
        <v>19</v>
      </c>
    </row>
    <row r="136" spans="1:9" ht="48.75" customHeight="1">
      <c r="A136" s="75"/>
      <c r="B136" s="75"/>
      <c r="C136" s="75"/>
      <c r="D136" s="75"/>
      <c r="E136" s="75"/>
      <c r="F136" s="75"/>
      <c r="G136" s="75"/>
      <c r="H136" s="75"/>
      <c r="I136" s="75"/>
    </row>
    <row r="137" spans="1:9" ht="15.75" customHeight="1">
      <c r="A137" s="75"/>
      <c r="B137" s="110" t="s">
        <v>253</v>
      </c>
      <c r="C137" s="110"/>
      <c r="D137" s="110"/>
      <c r="E137" s="110"/>
      <c r="F137" s="110"/>
      <c r="G137" s="110"/>
      <c r="H137" s="111"/>
      <c r="I137" s="75"/>
    </row>
    <row r="138" spans="1:9" ht="15.75" customHeight="1">
      <c r="A138" s="75"/>
      <c r="B138" s="10" t="s">
        <v>284</v>
      </c>
      <c r="C138" s="112"/>
      <c r="D138" s="112"/>
      <c r="E138" s="112"/>
      <c r="F138" s="112"/>
      <c r="G138" s="113"/>
      <c r="H138" s="12"/>
      <c r="I138" s="75"/>
    </row>
    <row r="139" spans="1:9" ht="15.75" customHeight="1">
      <c r="A139" s="75"/>
      <c r="B139" s="13" t="s">
        <v>285</v>
      </c>
      <c r="C139" s="110"/>
      <c r="D139" s="110"/>
      <c r="E139" s="110"/>
      <c r="F139" s="110"/>
      <c r="G139" s="8"/>
      <c r="H139" s="15" t="s">
        <v>214</v>
      </c>
      <c r="I139" s="75"/>
    </row>
    <row r="140" spans="1:9" ht="15.75" customHeight="1">
      <c r="A140" s="75"/>
      <c r="B140" s="16" t="s">
        <v>204</v>
      </c>
      <c r="C140" s="114"/>
      <c r="D140" s="114"/>
      <c r="E140" s="114"/>
      <c r="F140" s="114"/>
      <c r="G140" s="115"/>
      <c r="H140" s="18" t="s">
        <v>11</v>
      </c>
      <c r="I140" s="75"/>
    </row>
    <row r="141" spans="1:9" ht="36" customHeight="1">
      <c r="A141" s="75"/>
      <c r="B141" s="49" t="s">
        <v>0</v>
      </c>
      <c r="C141" s="73" t="s">
        <v>6</v>
      </c>
      <c r="D141" s="85" t="s">
        <v>1</v>
      </c>
      <c r="E141" s="51" t="s">
        <v>2</v>
      </c>
      <c r="F141" s="85" t="s">
        <v>3</v>
      </c>
      <c r="G141" s="51" t="s">
        <v>4</v>
      </c>
      <c r="H141" s="84" t="s">
        <v>9</v>
      </c>
      <c r="I141" s="75"/>
    </row>
    <row r="142" spans="1:9" ht="12" customHeight="1">
      <c r="A142" s="75"/>
      <c r="B142" s="70" t="s">
        <v>194</v>
      </c>
      <c r="C142" s="118"/>
      <c r="D142" s="77"/>
      <c r="E142" s="98"/>
      <c r="F142" s="99"/>
      <c r="G142" s="31"/>
      <c r="H142" s="59"/>
      <c r="I142" s="75"/>
    </row>
    <row r="143" spans="1:9" ht="12" customHeight="1">
      <c r="A143" s="75"/>
      <c r="B143" s="67" t="s">
        <v>21</v>
      </c>
      <c r="C143" s="119"/>
      <c r="D143" s="72"/>
      <c r="E143" s="109"/>
      <c r="F143" s="101"/>
      <c r="G143" s="78"/>
      <c r="H143" s="63"/>
      <c r="I143" s="75"/>
    </row>
    <row r="144" spans="1:9" ht="12" customHeight="1">
      <c r="A144" s="75"/>
      <c r="B144" s="67" t="s">
        <v>193</v>
      </c>
      <c r="C144" s="119"/>
      <c r="D144" s="20"/>
      <c r="E144" s="109"/>
      <c r="F144" s="101"/>
      <c r="G144" s="79"/>
      <c r="H144" s="64" t="s">
        <v>191</v>
      </c>
      <c r="I144" s="75"/>
    </row>
    <row r="145" spans="1:9" ht="12" customHeight="1">
      <c r="A145" s="75"/>
      <c r="B145" s="68" t="s">
        <v>286</v>
      </c>
      <c r="C145" s="120"/>
      <c r="D145" s="26" t="s">
        <v>196</v>
      </c>
      <c r="E145" s="102"/>
      <c r="F145" s="103"/>
      <c r="G145" s="60"/>
      <c r="H145" s="63"/>
      <c r="I145" s="75"/>
    </row>
    <row r="146" spans="1:9" ht="12" customHeight="1">
      <c r="A146" s="75"/>
      <c r="B146" s="67" t="s">
        <v>195</v>
      </c>
      <c r="C146" s="119"/>
      <c r="D146" s="72"/>
      <c r="E146" s="109"/>
      <c r="F146" s="101"/>
      <c r="G146" s="79"/>
      <c r="H146" s="56"/>
      <c r="I146" s="75"/>
    </row>
    <row r="147" spans="1:9" ht="12" customHeight="1">
      <c r="A147" s="75"/>
      <c r="B147" s="67" t="s">
        <v>21</v>
      </c>
      <c r="C147" s="119"/>
      <c r="D147" s="20"/>
      <c r="E147" s="109"/>
      <c r="F147" s="101"/>
      <c r="G147" s="78"/>
      <c r="H147" s="63"/>
      <c r="I147" s="75"/>
    </row>
    <row r="148" spans="1:9" ht="12" customHeight="1">
      <c r="A148" s="75"/>
      <c r="B148" s="67" t="s">
        <v>193</v>
      </c>
      <c r="C148" s="119"/>
      <c r="D148" s="20"/>
      <c r="E148" s="109"/>
      <c r="F148" s="101"/>
      <c r="G148" s="79"/>
      <c r="H148" s="64" t="s">
        <v>191</v>
      </c>
      <c r="I148" s="75"/>
    </row>
    <row r="149" spans="1:9" ht="12" customHeight="1">
      <c r="A149" s="75"/>
      <c r="B149" s="68" t="s">
        <v>21</v>
      </c>
      <c r="C149" s="120"/>
      <c r="D149" s="40" t="s">
        <v>196</v>
      </c>
      <c r="E149" s="102"/>
      <c r="F149" s="103"/>
      <c r="G149" s="60"/>
      <c r="H149" s="65"/>
      <c r="I149" s="75"/>
    </row>
    <row r="150" spans="1:9" ht="12" customHeight="1">
      <c r="A150" s="75"/>
      <c r="B150" s="67" t="s">
        <v>192</v>
      </c>
      <c r="C150" s="119"/>
      <c r="D150" s="72"/>
      <c r="E150" s="109"/>
      <c r="F150" s="101"/>
      <c r="G150" s="79"/>
      <c r="H150" s="56"/>
      <c r="I150" s="75"/>
    </row>
    <row r="151" spans="1:9" ht="12" customHeight="1">
      <c r="A151" s="75"/>
      <c r="B151" s="67" t="s">
        <v>21</v>
      </c>
      <c r="C151" s="119"/>
      <c r="D151" s="20"/>
      <c r="E151" s="109"/>
      <c r="F151" s="101"/>
      <c r="G151" s="78"/>
      <c r="H151" s="63"/>
      <c r="I151" s="75"/>
    </row>
    <row r="152" spans="1:9" ht="12" customHeight="1">
      <c r="A152" s="75"/>
      <c r="B152" s="67" t="s">
        <v>193</v>
      </c>
      <c r="C152" s="119"/>
      <c r="D152" s="20"/>
      <c r="E152" s="109"/>
      <c r="F152" s="101"/>
      <c r="G152" s="79"/>
      <c r="H152" s="64" t="s">
        <v>191</v>
      </c>
      <c r="I152" s="75"/>
    </row>
    <row r="153" spans="1:9" ht="12" customHeight="1">
      <c r="A153" s="75"/>
      <c r="B153" s="68" t="s">
        <v>21</v>
      </c>
      <c r="C153" s="120"/>
      <c r="D153" s="40" t="s">
        <v>196</v>
      </c>
      <c r="E153" s="102"/>
      <c r="F153" s="103"/>
      <c r="G153" s="60"/>
      <c r="H153" s="65"/>
      <c r="I153" s="75"/>
    </row>
    <row r="154" spans="1:9" ht="12" customHeight="1">
      <c r="A154" s="75"/>
      <c r="B154" s="67" t="s">
        <v>287</v>
      </c>
      <c r="C154" s="19"/>
      <c r="D154" s="72"/>
      <c r="E154" s="239"/>
      <c r="F154" s="239"/>
      <c r="G154" s="79"/>
      <c r="H154" s="56"/>
      <c r="I154" s="75"/>
    </row>
    <row r="155" spans="1:9" ht="12" customHeight="1">
      <c r="A155" s="75"/>
      <c r="B155" s="67" t="s">
        <v>288</v>
      </c>
      <c r="C155" s="19"/>
      <c r="D155" s="20"/>
      <c r="E155" s="240"/>
      <c r="F155" s="240"/>
      <c r="G155" s="78"/>
      <c r="H155" s="63"/>
      <c r="I155" s="75"/>
    </row>
    <row r="156" spans="1:9" ht="12" customHeight="1">
      <c r="A156" s="75"/>
      <c r="B156" s="67" t="s">
        <v>21</v>
      </c>
      <c r="C156" s="19"/>
      <c r="D156" s="20"/>
      <c r="E156" s="240"/>
      <c r="F156" s="240"/>
      <c r="G156" s="79"/>
      <c r="H156" s="64"/>
      <c r="I156" s="75"/>
    </row>
    <row r="157" spans="1:9" ht="12" customHeight="1">
      <c r="A157" s="75"/>
      <c r="B157" s="68" t="s">
        <v>21</v>
      </c>
      <c r="C157" s="155" t="s">
        <v>289</v>
      </c>
      <c r="D157" s="116" t="s">
        <v>207</v>
      </c>
      <c r="E157" s="241"/>
      <c r="F157" s="241"/>
      <c r="G157" s="60"/>
      <c r="H157" s="65"/>
      <c r="I157" s="75"/>
    </row>
    <row r="158" spans="1:9" ht="12" customHeight="1">
      <c r="A158" s="75"/>
      <c r="B158" s="142" t="s">
        <v>215</v>
      </c>
      <c r="C158" s="154"/>
      <c r="D158" s="143"/>
      <c r="E158" s="239"/>
      <c r="F158" s="239"/>
      <c r="G158" s="79"/>
      <c r="H158" s="56"/>
      <c r="I158" s="75"/>
    </row>
    <row r="159" spans="1:9" ht="12" customHeight="1">
      <c r="A159" s="75"/>
      <c r="B159" s="142" t="s">
        <v>290</v>
      </c>
      <c r="C159" s="154"/>
      <c r="D159" s="146"/>
      <c r="E159" s="240"/>
      <c r="F159" s="240"/>
      <c r="G159" s="78"/>
      <c r="H159" s="63"/>
      <c r="I159" s="75"/>
    </row>
    <row r="160" spans="1:9" ht="12" customHeight="1">
      <c r="A160" s="75"/>
      <c r="B160" s="142" t="s">
        <v>21</v>
      </c>
      <c r="C160" s="154"/>
      <c r="D160" s="146"/>
      <c r="E160" s="240"/>
      <c r="F160" s="240"/>
      <c r="G160" s="79"/>
      <c r="H160" s="64"/>
      <c r="I160" s="75"/>
    </row>
    <row r="161" spans="1:9" ht="12" customHeight="1">
      <c r="A161" s="75"/>
      <c r="B161" s="149" t="s">
        <v>21</v>
      </c>
      <c r="C161" s="155" t="s">
        <v>291</v>
      </c>
      <c r="D161" s="116" t="s">
        <v>207</v>
      </c>
      <c r="E161" s="241"/>
      <c r="F161" s="241"/>
      <c r="G161" s="60"/>
      <c r="H161" s="65"/>
      <c r="I161" s="75"/>
    </row>
    <row r="162" spans="1:9" ht="12" customHeight="1">
      <c r="A162" s="75"/>
      <c r="B162" s="67" t="s">
        <v>197</v>
      </c>
      <c r="C162" s="119"/>
      <c r="D162" s="72"/>
      <c r="E162" s="109"/>
      <c r="F162" s="101"/>
      <c r="G162" s="79"/>
      <c r="H162" s="121"/>
      <c r="I162" s="75"/>
    </row>
    <row r="163" spans="1:9" ht="12" customHeight="1">
      <c r="A163" s="75"/>
      <c r="B163" s="67"/>
      <c r="C163" s="119"/>
      <c r="D163" s="20"/>
      <c r="E163" s="109"/>
      <c r="F163" s="101"/>
      <c r="G163" s="78"/>
      <c r="H163" s="122"/>
      <c r="I163" s="75"/>
    </row>
    <row r="164" spans="1:9" ht="12" customHeight="1">
      <c r="A164" s="75"/>
      <c r="B164" s="67" t="s">
        <v>21</v>
      </c>
      <c r="C164" s="119"/>
      <c r="D164" s="20"/>
      <c r="E164" s="109"/>
      <c r="F164" s="101"/>
      <c r="G164" s="79"/>
      <c r="H164" s="123" t="s">
        <v>274</v>
      </c>
      <c r="I164" s="75"/>
    </row>
    <row r="165" spans="1:9" ht="12" customHeight="1">
      <c r="A165" s="75"/>
      <c r="B165" s="68" t="s">
        <v>21</v>
      </c>
      <c r="C165" s="120"/>
      <c r="D165" s="40" t="s">
        <v>198</v>
      </c>
      <c r="E165" s="102"/>
      <c r="F165" s="103"/>
      <c r="G165" s="60"/>
      <c r="H165" s="124"/>
      <c r="I165" s="75"/>
    </row>
    <row r="166" spans="1:9" ht="12" customHeight="1">
      <c r="A166" s="75"/>
      <c r="B166" s="67" t="s">
        <v>199</v>
      </c>
      <c r="C166" s="19"/>
      <c r="D166" s="72"/>
      <c r="E166" s="109"/>
      <c r="F166" s="101"/>
      <c r="G166" s="79"/>
      <c r="H166" s="56"/>
      <c r="I166" s="75"/>
    </row>
    <row r="167" spans="1:9" ht="12" customHeight="1">
      <c r="A167" s="75"/>
      <c r="B167" s="67" t="s">
        <v>21</v>
      </c>
      <c r="C167" s="19"/>
      <c r="D167" s="20"/>
      <c r="E167" s="109"/>
      <c r="F167" s="101"/>
      <c r="G167" s="78"/>
      <c r="H167" s="63"/>
      <c r="I167" s="75"/>
    </row>
    <row r="168" spans="1:9" ht="12" customHeight="1">
      <c r="A168" s="75"/>
      <c r="B168" s="67" t="s">
        <v>21</v>
      </c>
      <c r="C168" s="19"/>
      <c r="D168" s="20"/>
      <c r="E168" s="109"/>
      <c r="F168" s="101"/>
      <c r="G168" s="79"/>
      <c r="H168" s="64"/>
      <c r="I168" s="75"/>
    </row>
    <row r="169" spans="1:9" ht="12" customHeight="1">
      <c r="A169" s="75"/>
      <c r="B169" s="68" t="s">
        <v>21</v>
      </c>
      <c r="C169" s="25" t="s">
        <v>292</v>
      </c>
      <c r="D169" s="40" t="s">
        <v>276</v>
      </c>
      <c r="E169" s="102"/>
      <c r="F169" s="103"/>
      <c r="G169" s="60"/>
      <c r="H169" s="65"/>
      <c r="I169" s="75"/>
    </row>
    <row r="170" spans="1:9" ht="12" customHeight="1">
      <c r="A170" s="75"/>
      <c r="B170" s="67" t="s">
        <v>200</v>
      </c>
      <c r="C170" s="19"/>
      <c r="D170" s="72"/>
      <c r="E170" s="109"/>
      <c r="F170" s="101"/>
      <c r="G170" s="79"/>
      <c r="H170" s="56"/>
      <c r="I170" s="75"/>
    </row>
    <row r="171" spans="1:9" ht="12" customHeight="1">
      <c r="A171" s="75"/>
      <c r="B171" s="67" t="s">
        <v>21</v>
      </c>
      <c r="C171" s="19"/>
      <c r="D171" s="20"/>
      <c r="E171" s="109"/>
      <c r="F171" s="101"/>
      <c r="G171" s="78"/>
      <c r="H171" s="63"/>
      <c r="I171" s="75"/>
    </row>
    <row r="172" spans="1:9" ht="12" customHeight="1">
      <c r="A172" s="75"/>
      <c r="B172" s="67" t="s">
        <v>278</v>
      </c>
      <c r="C172" s="19"/>
      <c r="D172" s="20"/>
      <c r="E172" s="109"/>
      <c r="F172" s="101"/>
      <c r="G172" s="79"/>
      <c r="H172" s="64"/>
      <c r="I172" s="75"/>
    </row>
    <row r="173" spans="1:9" ht="12" customHeight="1">
      <c r="A173" s="75"/>
      <c r="B173" s="68" t="s">
        <v>21</v>
      </c>
      <c r="C173" s="25" t="s">
        <v>279</v>
      </c>
      <c r="D173" s="40" t="s">
        <v>276</v>
      </c>
      <c r="E173" s="102"/>
      <c r="F173" s="103"/>
      <c r="G173" s="60"/>
      <c r="H173" s="65"/>
      <c r="I173" s="75"/>
    </row>
    <row r="174" spans="1:9" ht="12" customHeight="1">
      <c r="A174" s="75"/>
      <c r="B174" s="71"/>
      <c r="C174" s="32"/>
      <c r="D174" s="41"/>
      <c r="E174" s="34"/>
      <c r="F174" s="35"/>
      <c r="G174" s="42"/>
      <c r="H174" s="56"/>
      <c r="I174" s="75"/>
    </row>
    <row r="175" spans="1:9" ht="12" customHeight="1">
      <c r="A175" s="75"/>
      <c r="B175" s="67"/>
      <c r="C175" s="19"/>
      <c r="D175" s="72"/>
      <c r="E175" s="111"/>
      <c r="F175" s="21"/>
      <c r="G175" s="78"/>
      <c r="H175" s="63"/>
      <c r="I175" s="75"/>
    </row>
    <row r="176" spans="1:9" ht="12" customHeight="1">
      <c r="A176" s="75"/>
      <c r="B176" s="67"/>
      <c r="C176" s="19"/>
      <c r="D176" s="20"/>
      <c r="E176" s="111"/>
      <c r="F176" s="21"/>
      <c r="G176" s="79"/>
      <c r="H176" s="64"/>
      <c r="I176" s="75"/>
    </row>
    <row r="177" spans="1:9" ht="12" customHeight="1">
      <c r="A177" s="75"/>
      <c r="B177" s="69"/>
      <c r="C177" s="36"/>
      <c r="D177" s="86"/>
      <c r="E177" s="38"/>
      <c r="F177" s="39"/>
      <c r="G177" s="61"/>
      <c r="H177" s="66"/>
      <c r="I177" s="75"/>
    </row>
    <row r="178" spans="1:9" ht="18" customHeight="1">
      <c r="A178" s="75"/>
      <c r="B178" s="45" t="s">
        <v>19</v>
      </c>
      <c r="C178" s="52"/>
      <c r="D178" s="53"/>
      <c r="E178" s="55"/>
      <c r="F178" s="52"/>
      <c r="G178" s="52"/>
      <c r="H178" s="46"/>
      <c r="I178" s="75"/>
    </row>
    <row r="179" spans="1:9" ht="18" customHeight="1">
      <c r="A179" s="75"/>
      <c r="B179" s="47" t="s">
        <v>55</v>
      </c>
      <c r="C179" s="48"/>
      <c r="D179" s="48"/>
      <c r="E179" s="48"/>
      <c r="F179" s="48"/>
      <c r="G179" s="48"/>
      <c r="H179" s="48"/>
      <c r="I179" s="75"/>
    </row>
    <row r="180" spans="1:9" ht="48.75" customHeight="1">
      <c r="A180" s="75"/>
      <c r="B180" s="75"/>
      <c r="C180" s="75"/>
      <c r="D180" s="75"/>
      <c r="E180" s="75"/>
      <c r="F180" s="75"/>
      <c r="G180" s="75"/>
      <c r="H180" s="75"/>
      <c r="I180" s="76" t="s">
        <v>19</v>
      </c>
    </row>
    <row r="181" spans="1:9" ht="48.75" customHeight="1">
      <c r="A181" s="75"/>
      <c r="B181" s="75"/>
      <c r="C181" s="75"/>
      <c r="D181" s="75"/>
      <c r="E181" s="75"/>
      <c r="F181" s="75"/>
      <c r="G181" s="75"/>
      <c r="H181" s="75"/>
      <c r="I181" s="75"/>
    </row>
    <row r="182" spans="1:9" ht="15.75" customHeight="1">
      <c r="A182" s="75"/>
      <c r="B182" s="110" t="s">
        <v>253</v>
      </c>
      <c r="C182" s="110"/>
      <c r="D182" s="110"/>
      <c r="E182" s="110"/>
      <c r="F182" s="110"/>
      <c r="G182" s="110"/>
      <c r="H182" s="111"/>
      <c r="I182" s="75"/>
    </row>
    <row r="183" spans="1:9" ht="15.75" customHeight="1">
      <c r="A183" s="75"/>
      <c r="B183" s="10" t="s">
        <v>293</v>
      </c>
      <c r="C183" s="112"/>
      <c r="D183" s="112"/>
      <c r="E183" s="112"/>
      <c r="F183" s="112"/>
      <c r="G183" s="113"/>
      <c r="H183" s="12"/>
      <c r="I183" s="75"/>
    </row>
    <row r="184" spans="1:9" ht="15.75" customHeight="1">
      <c r="A184" s="75"/>
      <c r="B184" s="13" t="s">
        <v>294</v>
      </c>
      <c r="C184" s="110"/>
      <c r="D184" s="110"/>
      <c r="E184" s="110"/>
      <c r="F184" s="110"/>
      <c r="G184" s="8"/>
      <c r="H184" s="15" t="s">
        <v>216</v>
      </c>
      <c r="I184" s="75"/>
    </row>
    <row r="185" spans="1:9" ht="15.75" customHeight="1">
      <c r="A185" s="75"/>
      <c r="B185" s="16" t="s">
        <v>204</v>
      </c>
      <c r="C185" s="114"/>
      <c r="D185" s="114"/>
      <c r="E185" s="114"/>
      <c r="F185" s="114"/>
      <c r="G185" s="115"/>
      <c r="H185" s="18" t="s">
        <v>11</v>
      </c>
      <c r="I185" s="75"/>
    </row>
    <row r="186" spans="1:9" ht="36" customHeight="1">
      <c r="A186" s="75"/>
      <c r="B186" s="49" t="s">
        <v>0</v>
      </c>
      <c r="C186" s="73" t="s">
        <v>6</v>
      </c>
      <c r="D186" s="85" t="s">
        <v>1</v>
      </c>
      <c r="E186" s="51" t="s">
        <v>2</v>
      </c>
      <c r="F186" s="85" t="s">
        <v>3</v>
      </c>
      <c r="G186" s="51" t="s">
        <v>4</v>
      </c>
      <c r="H186" s="84" t="s">
        <v>9</v>
      </c>
      <c r="I186" s="75"/>
    </row>
    <row r="187" spans="1:9" ht="12" customHeight="1">
      <c r="A187" s="75"/>
      <c r="B187" s="70" t="s">
        <v>270</v>
      </c>
      <c r="C187" s="118"/>
      <c r="D187" s="77"/>
      <c r="E187" s="98"/>
      <c r="F187" s="99"/>
      <c r="G187" s="31"/>
      <c r="H187" s="59"/>
      <c r="I187" s="75"/>
    </row>
    <row r="188" spans="1:9" ht="12" customHeight="1">
      <c r="A188" s="75"/>
      <c r="B188" s="67" t="s">
        <v>271</v>
      </c>
      <c r="C188" s="119"/>
      <c r="D188" s="72"/>
      <c r="E188" s="109"/>
      <c r="F188" s="101"/>
      <c r="G188" s="78"/>
      <c r="H188" s="63"/>
      <c r="I188" s="75"/>
    </row>
    <row r="189" spans="1:9" ht="12" customHeight="1">
      <c r="A189" s="75"/>
      <c r="B189" s="67" t="s">
        <v>295</v>
      </c>
      <c r="C189" s="119"/>
      <c r="D189" s="20"/>
      <c r="E189" s="109"/>
      <c r="F189" s="101"/>
      <c r="G189" s="79"/>
      <c r="H189" s="64" t="s">
        <v>296</v>
      </c>
      <c r="I189" s="75"/>
    </row>
    <row r="190" spans="1:9" ht="12" customHeight="1">
      <c r="A190" s="75"/>
      <c r="B190" s="68" t="s">
        <v>21</v>
      </c>
      <c r="C190" s="120"/>
      <c r="D190" s="26" t="s">
        <v>196</v>
      </c>
      <c r="E190" s="102"/>
      <c r="F190" s="103"/>
      <c r="G190" s="60"/>
      <c r="H190" s="63"/>
      <c r="I190" s="75"/>
    </row>
    <row r="191" spans="1:9" ht="12" customHeight="1">
      <c r="A191" s="75"/>
      <c r="B191" s="67" t="s">
        <v>297</v>
      </c>
      <c r="C191" s="119"/>
      <c r="D191" s="72"/>
      <c r="E191" s="109"/>
      <c r="F191" s="101"/>
      <c r="G191" s="79"/>
      <c r="H191" s="56"/>
      <c r="I191" s="75"/>
    </row>
    <row r="192" spans="1:9" ht="12" customHeight="1">
      <c r="A192" s="75"/>
      <c r="B192" s="67" t="s">
        <v>271</v>
      </c>
      <c r="C192" s="119"/>
      <c r="D192" s="20"/>
      <c r="E192" s="109"/>
      <c r="F192" s="101"/>
      <c r="G192" s="78"/>
      <c r="H192" s="63"/>
      <c r="I192" s="75"/>
    </row>
    <row r="193" spans="1:9" ht="12" customHeight="1">
      <c r="A193" s="75"/>
      <c r="B193" s="67" t="s">
        <v>193</v>
      </c>
      <c r="C193" s="119"/>
      <c r="D193" s="20"/>
      <c r="E193" s="109"/>
      <c r="F193" s="101"/>
      <c r="G193" s="79"/>
      <c r="H193" s="64" t="s">
        <v>296</v>
      </c>
      <c r="I193" s="75"/>
    </row>
    <row r="194" spans="1:9" ht="12" customHeight="1">
      <c r="A194" s="75"/>
      <c r="B194" s="68" t="s">
        <v>271</v>
      </c>
      <c r="C194" s="120"/>
      <c r="D194" s="40" t="s">
        <v>298</v>
      </c>
      <c r="E194" s="102"/>
      <c r="F194" s="103"/>
      <c r="G194" s="60"/>
      <c r="H194" s="65"/>
      <c r="I194" s="75"/>
    </row>
    <row r="195" spans="1:9" ht="12" customHeight="1">
      <c r="A195" s="75"/>
      <c r="B195" s="67" t="s">
        <v>192</v>
      </c>
      <c r="C195" s="119"/>
      <c r="D195" s="72"/>
      <c r="E195" s="109"/>
      <c r="F195" s="101"/>
      <c r="G195" s="79"/>
      <c r="H195" s="56"/>
      <c r="I195" s="75"/>
    </row>
    <row r="196" spans="1:9" ht="12" customHeight="1">
      <c r="A196" s="75"/>
      <c r="B196" s="67" t="s">
        <v>21</v>
      </c>
      <c r="C196" s="119"/>
      <c r="D196" s="20"/>
      <c r="E196" s="109"/>
      <c r="F196" s="101"/>
      <c r="G196" s="78"/>
      <c r="H196" s="63"/>
      <c r="I196" s="75"/>
    </row>
    <row r="197" spans="1:9" ht="12" customHeight="1">
      <c r="A197" s="75"/>
      <c r="B197" s="67" t="s">
        <v>193</v>
      </c>
      <c r="C197" s="119"/>
      <c r="D197" s="20"/>
      <c r="E197" s="109"/>
      <c r="F197" s="101"/>
      <c r="G197" s="79"/>
      <c r="H197" s="64" t="s">
        <v>296</v>
      </c>
      <c r="I197" s="75"/>
    </row>
    <row r="198" spans="1:9" ht="12" customHeight="1">
      <c r="A198" s="75"/>
      <c r="B198" s="68" t="s">
        <v>21</v>
      </c>
      <c r="C198" s="120"/>
      <c r="D198" s="40" t="s">
        <v>196</v>
      </c>
      <c r="E198" s="102"/>
      <c r="F198" s="103"/>
      <c r="G198" s="60"/>
      <c r="H198" s="65"/>
      <c r="I198" s="75"/>
    </row>
    <row r="199" spans="1:9" ht="12" customHeight="1">
      <c r="A199" s="75"/>
      <c r="B199" s="67" t="s">
        <v>299</v>
      </c>
      <c r="C199" s="154"/>
      <c r="D199" s="143"/>
      <c r="E199" s="239"/>
      <c r="F199" s="239"/>
      <c r="G199" s="147"/>
      <c r="H199" s="152"/>
      <c r="I199" s="75"/>
    </row>
    <row r="200" spans="1:9" ht="12" customHeight="1">
      <c r="A200" s="75"/>
      <c r="B200" s="67" t="s">
        <v>288</v>
      </c>
      <c r="C200" s="154"/>
      <c r="D200" s="146"/>
      <c r="E200" s="240"/>
      <c r="F200" s="240"/>
      <c r="G200" s="144"/>
      <c r="H200" s="145"/>
      <c r="I200" s="75"/>
    </row>
    <row r="201" spans="1:9" ht="12" customHeight="1">
      <c r="A201" s="75"/>
      <c r="B201" s="67" t="s">
        <v>21</v>
      </c>
      <c r="C201" s="154"/>
      <c r="D201" s="146"/>
      <c r="E201" s="240"/>
      <c r="F201" s="240"/>
      <c r="G201" s="147"/>
      <c r="H201" s="148"/>
      <c r="I201" s="75"/>
    </row>
    <row r="202" spans="1:9" ht="12" customHeight="1">
      <c r="A202" s="75"/>
      <c r="B202" s="149" t="s">
        <v>21</v>
      </c>
      <c r="C202" s="155" t="s">
        <v>300</v>
      </c>
      <c r="D202" s="116" t="s">
        <v>301</v>
      </c>
      <c r="E202" s="241"/>
      <c r="F202" s="241"/>
      <c r="G202" s="151"/>
      <c r="H202" s="153"/>
      <c r="I202" s="75"/>
    </row>
    <row r="203" spans="1:9" ht="12" customHeight="1">
      <c r="A203" s="75"/>
      <c r="B203" s="67" t="s">
        <v>302</v>
      </c>
      <c r="C203" s="154"/>
      <c r="D203" s="143"/>
      <c r="E203" s="239"/>
      <c r="F203" s="239"/>
      <c r="G203" s="147"/>
      <c r="H203" s="152"/>
      <c r="I203" s="75"/>
    </row>
    <row r="204" spans="1:9" ht="12" customHeight="1">
      <c r="A204" s="75"/>
      <c r="B204" s="67" t="s">
        <v>303</v>
      </c>
      <c r="C204" s="154"/>
      <c r="D204" s="146"/>
      <c r="E204" s="240"/>
      <c r="F204" s="240"/>
      <c r="G204" s="144"/>
      <c r="H204" s="145"/>
      <c r="I204" s="75"/>
    </row>
    <row r="205" spans="1:9" ht="12" customHeight="1">
      <c r="A205" s="75"/>
      <c r="B205" s="67" t="s">
        <v>21</v>
      </c>
      <c r="C205" s="154"/>
      <c r="D205" s="146"/>
      <c r="E205" s="240"/>
      <c r="F205" s="240"/>
      <c r="G205" s="147"/>
      <c r="H205" s="148"/>
      <c r="I205" s="75"/>
    </row>
    <row r="206" spans="1:9" ht="12" customHeight="1">
      <c r="A206" s="75"/>
      <c r="B206" s="149" t="s">
        <v>271</v>
      </c>
      <c r="C206" s="155" t="s">
        <v>304</v>
      </c>
      <c r="D206" s="116" t="s">
        <v>301</v>
      </c>
      <c r="E206" s="241"/>
      <c r="F206" s="241"/>
      <c r="G206" s="151"/>
      <c r="H206" s="153"/>
      <c r="I206" s="75"/>
    </row>
    <row r="207" spans="1:9" ht="12" customHeight="1">
      <c r="A207" s="75"/>
      <c r="B207" s="67" t="s">
        <v>197</v>
      </c>
      <c r="C207" s="167"/>
      <c r="D207" s="143"/>
      <c r="E207" s="158"/>
      <c r="F207" s="159"/>
      <c r="G207" s="147"/>
      <c r="H207" s="162"/>
      <c r="I207" s="75"/>
    </row>
    <row r="208" spans="1:9" ht="12" customHeight="1">
      <c r="A208" s="75"/>
      <c r="B208" s="67"/>
      <c r="C208" s="167"/>
      <c r="D208" s="146"/>
      <c r="E208" s="158"/>
      <c r="F208" s="159"/>
      <c r="G208" s="144"/>
      <c r="H208" s="163"/>
      <c r="I208" s="75"/>
    </row>
    <row r="209" spans="1:9" ht="12" customHeight="1">
      <c r="A209" s="75"/>
      <c r="B209" s="67" t="s">
        <v>21</v>
      </c>
      <c r="C209" s="167"/>
      <c r="D209" s="146"/>
      <c r="E209" s="158"/>
      <c r="F209" s="159"/>
      <c r="G209" s="147"/>
      <c r="H209" s="164" t="s">
        <v>274</v>
      </c>
      <c r="I209" s="75"/>
    </row>
    <row r="210" spans="1:9" ht="12" customHeight="1">
      <c r="A210" s="75"/>
      <c r="B210" s="149" t="s">
        <v>271</v>
      </c>
      <c r="C210" s="168"/>
      <c r="D210" s="116" t="s">
        <v>198</v>
      </c>
      <c r="E210" s="160"/>
      <c r="F210" s="161"/>
      <c r="G210" s="151"/>
      <c r="H210" s="165"/>
      <c r="I210" s="75"/>
    </row>
    <row r="211" spans="1:9" ht="12" customHeight="1">
      <c r="A211" s="75"/>
      <c r="B211" s="67" t="s">
        <v>305</v>
      </c>
      <c r="C211" s="19"/>
      <c r="D211" s="72"/>
      <c r="E211" s="109"/>
      <c r="F211" s="101"/>
      <c r="G211" s="79"/>
      <c r="H211" s="56"/>
      <c r="I211" s="75"/>
    </row>
    <row r="212" spans="1:9" ht="12" customHeight="1">
      <c r="A212" s="75"/>
      <c r="B212" s="67" t="s">
        <v>21</v>
      </c>
      <c r="C212" s="19"/>
      <c r="D212" s="20"/>
      <c r="E212" s="109"/>
      <c r="F212" s="101"/>
      <c r="G212" s="78"/>
      <c r="H212" s="63"/>
      <c r="I212" s="75"/>
    </row>
    <row r="213" spans="1:9" ht="12" customHeight="1">
      <c r="A213" s="75"/>
      <c r="B213" s="67" t="s">
        <v>271</v>
      </c>
      <c r="C213" s="19"/>
      <c r="D213" s="20"/>
      <c r="E213" s="109"/>
      <c r="F213" s="101"/>
      <c r="G213" s="79"/>
      <c r="H213" s="64"/>
      <c r="I213" s="75"/>
    </row>
    <row r="214" spans="1:9" ht="12" customHeight="1">
      <c r="A214" s="75"/>
      <c r="B214" s="68" t="s">
        <v>271</v>
      </c>
      <c r="C214" s="25" t="s">
        <v>306</v>
      </c>
      <c r="D214" s="40" t="s">
        <v>276</v>
      </c>
      <c r="E214" s="102"/>
      <c r="F214" s="103"/>
      <c r="G214" s="60"/>
      <c r="H214" s="65"/>
      <c r="I214" s="75"/>
    </row>
    <row r="215" spans="1:9" ht="12" customHeight="1">
      <c r="A215" s="75"/>
      <c r="B215" s="67" t="s">
        <v>200</v>
      </c>
      <c r="C215" s="19"/>
      <c r="D215" s="72"/>
      <c r="E215" s="109"/>
      <c r="F215" s="101"/>
      <c r="G215" s="79"/>
      <c r="H215" s="56"/>
      <c r="I215" s="75"/>
    </row>
    <row r="216" spans="1:9" ht="12" customHeight="1">
      <c r="A216" s="75"/>
      <c r="B216" s="67" t="s">
        <v>271</v>
      </c>
      <c r="C216" s="19"/>
      <c r="D216" s="20"/>
      <c r="E216" s="109"/>
      <c r="F216" s="101"/>
      <c r="G216" s="78"/>
      <c r="H216" s="63"/>
      <c r="I216" s="75"/>
    </row>
    <row r="217" spans="1:9" ht="12" customHeight="1">
      <c r="A217" s="75"/>
      <c r="B217" s="67" t="s">
        <v>21</v>
      </c>
      <c r="C217" s="19"/>
      <c r="D217" s="20"/>
      <c r="E217" s="109"/>
      <c r="F217" s="101"/>
      <c r="G217" s="79"/>
      <c r="H217" s="64"/>
      <c r="I217" s="75"/>
    </row>
    <row r="218" spans="1:9" ht="12" customHeight="1">
      <c r="A218" s="75"/>
      <c r="B218" s="68" t="s">
        <v>278</v>
      </c>
      <c r="C218" s="25" t="s">
        <v>307</v>
      </c>
      <c r="D218" s="40" t="s">
        <v>276</v>
      </c>
      <c r="E218" s="102"/>
      <c r="F218" s="103"/>
      <c r="G218" s="60"/>
      <c r="H218" s="65"/>
      <c r="I218" s="75"/>
    </row>
    <row r="219" spans="1:9" ht="12" customHeight="1">
      <c r="A219" s="75"/>
      <c r="B219" s="71"/>
      <c r="C219" s="32"/>
      <c r="D219" s="41"/>
      <c r="E219" s="34"/>
      <c r="F219" s="35"/>
      <c r="G219" s="42"/>
      <c r="H219" s="56"/>
      <c r="I219" s="75"/>
    </row>
    <row r="220" spans="1:9" ht="12" customHeight="1">
      <c r="A220" s="75"/>
      <c r="B220" s="67"/>
      <c r="C220" s="19"/>
      <c r="D220" s="72"/>
      <c r="E220" s="111"/>
      <c r="F220" s="21"/>
      <c r="G220" s="78"/>
      <c r="H220" s="63"/>
      <c r="I220" s="75"/>
    </row>
    <row r="221" spans="1:9" ht="12" customHeight="1">
      <c r="A221" s="75"/>
      <c r="B221" s="67"/>
      <c r="C221" s="19"/>
      <c r="D221" s="20"/>
      <c r="E221" s="111"/>
      <c r="F221" s="21"/>
      <c r="G221" s="79"/>
      <c r="H221" s="64"/>
      <c r="I221" s="75"/>
    </row>
    <row r="222" spans="1:9" ht="12" customHeight="1">
      <c r="A222" s="75"/>
      <c r="B222" s="69"/>
      <c r="C222" s="36"/>
      <c r="D222" s="86"/>
      <c r="E222" s="38"/>
      <c r="F222" s="39"/>
      <c r="G222" s="61"/>
      <c r="H222" s="66"/>
      <c r="I222" s="75"/>
    </row>
    <row r="223" spans="1:9" ht="18" customHeight="1">
      <c r="A223" s="75"/>
      <c r="B223" s="45" t="s">
        <v>19</v>
      </c>
      <c r="C223" s="52"/>
      <c r="D223" s="53"/>
      <c r="E223" s="55"/>
      <c r="F223" s="52"/>
      <c r="G223" s="52"/>
      <c r="H223" s="46"/>
      <c r="I223" s="75"/>
    </row>
    <row r="224" spans="1:9" ht="18" customHeight="1">
      <c r="A224" s="75"/>
      <c r="B224" s="47" t="s">
        <v>308</v>
      </c>
      <c r="C224" s="48"/>
      <c r="D224" s="48"/>
      <c r="E224" s="48"/>
      <c r="F224" s="48"/>
      <c r="G224" s="48"/>
      <c r="H224" s="48"/>
      <c r="I224" s="75"/>
    </row>
    <row r="225" spans="1:9" ht="48.75" customHeight="1">
      <c r="A225" s="75"/>
      <c r="B225" s="75"/>
      <c r="C225" s="75"/>
      <c r="D225" s="75"/>
      <c r="E225" s="75"/>
      <c r="F225" s="75"/>
      <c r="G225" s="75"/>
      <c r="H225" s="75"/>
      <c r="I225" s="76" t="s">
        <v>19</v>
      </c>
    </row>
    <row r="226" spans="1:9" ht="48.75" customHeight="1">
      <c r="A226" s="75"/>
      <c r="B226" s="75"/>
      <c r="C226" s="75"/>
      <c r="D226" s="75"/>
      <c r="E226" s="75"/>
      <c r="F226" s="75"/>
      <c r="G226" s="75"/>
      <c r="H226" s="75"/>
      <c r="I226" s="75"/>
    </row>
    <row r="227" spans="1:9" ht="15.75" customHeight="1">
      <c r="A227" s="75"/>
      <c r="B227" s="43" t="s">
        <v>16</v>
      </c>
      <c r="C227" s="43"/>
      <c r="D227" s="43"/>
      <c r="E227" s="43"/>
      <c r="F227" s="43"/>
      <c r="G227" s="43"/>
      <c r="H227" s="9"/>
      <c r="I227" s="75"/>
    </row>
    <row r="228" spans="1:9" ht="15.75" customHeight="1">
      <c r="A228" s="75"/>
      <c r="B228" s="10" t="s">
        <v>309</v>
      </c>
      <c r="C228" s="11"/>
      <c r="D228" s="11"/>
      <c r="E228" s="11"/>
      <c r="F228" s="11"/>
      <c r="G228" s="5"/>
      <c r="H228" s="12"/>
      <c r="I228" s="75"/>
    </row>
    <row r="229" spans="1:9" ht="15.75" customHeight="1">
      <c r="A229" s="75"/>
      <c r="B229" s="13" t="s">
        <v>217</v>
      </c>
      <c r="C229" s="14"/>
      <c r="D229" s="14"/>
      <c r="E229" s="14"/>
      <c r="F229" s="14"/>
      <c r="G229" s="8"/>
      <c r="H229" s="15" t="s">
        <v>218</v>
      </c>
      <c r="I229" s="75"/>
    </row>
    <row r="230" spans="1:9" ht="15.75" customHeight="1">
      <c r="A230" s="75"/>
      <c r="B230" s="16" t="s">
        <v>204</v>
      </c>
      <c r="C230" s="17"/>
      <c r="D230" s="17"/>
      <c r="E230" s="17"/>
      <c r="F230" s="17"/>
      <c r="G230" s="6"/>
      <c r="H230" s="18" t="s">
        <v>19</v>
      </c>
      <c r="I230" s="75"/>
    </row>
    <row r="231" spans="1:9" ht="36" customHeight="1">
      <c r="A231" s="75"/>
      <c r="B231" s="49" t="s">
        <v>0</v>
      </c>
      <c r="C231" s="73" t="s">
        <v>7</v>
      </c>
      <c r="D231" s="50" t="s">
        <v>1</v>
      </c>
      <c r="E231" s="51" t="s">
        <v>2</v>
      </c>
      <c r="F231" s="50" t="s">
        <v>3</v>
      </c>
      <c r="G231" s="51" t="s">
        <v>4</v>
      </c>
      <c r="H231" s="44" t="s">
        <v>9</v>
      </c>
      <c r="I231" s="75"/>
    </row>
    <row r="232" spans="1:9" ht="12" customHeight="1">
      <c r="A232" s="75"/>
      <c r="B232" s="70" t="s">
        <v>194</v>
      </c>
      <c r="C232" s="118"/>
      <c r="D232" s="30"/>
      <c r="E232" s="98"/>
      <c r="F232" s="99"/>
      <c r="G232" s="31"/>
      <c r="H232" s="59"/>
      <c r="I232" s="75"/>
    </row>
    <row r="233" spans="1:9" ht="12" customHeight="1">
      <c r="A233" s="75"/>
      <c r="B233" s="67" t="s">
        <v>21</v>
      </c>
      <c r="C233" s="119"/>
      <c r="D233" s="23"/>
      <c r="E233" s="100"/>
      <c r="F233" s="101"/>
      <c r="G233" s="24"/>
      <c r="H233" s="63"/>
      <c r="I233" s="75"/>
    </row>
    <row r="234" spans="1:9" ht="12" customHeight="1">
      <c r="A234" s="75"/>
      <c r="B234" s="67" t="s">
        <v>193</v>
      </c>
      <c r="C234" s="119"/>
      <c r="D234" s="20"/>
      <c r="E234" s="100"/>
      <c r="F234" s="101"/>
      <c r="G234" s="22"/>
      <c r="H234" s="64" t="s">
        <v>191</v>
      </c>
      <c r="I234" s="75"/>
    </row>
    <row r="235" spans="1:9" ht="12" customHeight="1">
      <c r="A235" s="75"/>
      <c r="B235" s="68" t="s">
        <v>21</v>
      </c>
      <c r="C235" s="120"/>
      <c r="D235" s="26" t="s">
        <v>196</v>
      </c>
      <c r="E235" s="102"/>
      <c r="F235" s="103"/>
      <c r="G235" s="60"/>
      <c r="H235" s="63"/>
      <c r="I235" s="75"/>
    </row>
    <row r="236" spans="1:9" ht="12" customHeight="1">
      <c r="A236" s="75"/>
      <c r="B236" s="67" t="s">
        <v>195</v>
      </c>
      <c r="C236" s="119"/>
      <c r="D236" s="23"/>
      <c r="E236" s="100"/>
      <c r="F236" s="101"/>
      <c r="G236" s="22"/>
      <c r="H236" s="56"/>
      <c r="I236" s="75"/>
    </row>
    <row r="237" spans="1:9" ht="12" customHeight="1">
      <c r="A237" s="75"/>
      <c r="B237" s="67" t="s">
        <v>21</v>
      </c>
      <c r="C237" s="119"/>
      <c r="D237" s="20"/>
      <c r="E237" s="100"/>
      <c r="F237" s="101"/>
      <c r="G237" s="24"/>
      <c r="H237" s="63"/>
      <c r="I237" s="75"/>
    </row>
    <row r="238" spans="1:9" ht="12" customHeight="1">
      <c r="A238" s="75"/>
      <c r="B238" s="67" t="s">
        <v>193</v>
      </c>
      <c r="C238" s="119"/>
      <c r="D238" s="20"/>
      <c r="E238" s="100"/>
      <c r="F238" s="101"/>
      <c r="G238" s="22"/>
      <c r="H238" s="64" t="s">
        <v>191</v>
      </c>
      <c r="I238" s="75"/>
    </row>
    <row r="239" spans="1:9" ht="12" customHeight="1">
      <c r="A239" s="75"/>
      <c r="B239" s="68" t="s">
        <v>21</v>
      </c>
      <c r="C239" s="120"/>
      <c r="D239" s="40" t="s">
        <v>196</v>
      </c>
      <c r="E239" s="102"/>
      <c r="F239" s="103"/>
      <c r="G239" s="60"/>
      <c r="H239" s="65"/>
      <c r="I239" s="75"/>
    </row>
    <row r="240" spans="1:9" ht="12" customHeight="1">
      <c r="A240" s="75"/>
      <c r="B240" s="67" t="s">
        <v>192</v>
      </c>
      <c r="C240" s="119"/>
      <c r="D240" s="23"/>
      <c r="E240" s="100"/>
      <c r="F240" s="101"/>
      <c r="G240" s="22"/>
      <c r="H240" s="56"/>
      <c r="I240" s="75"/>
    </row>
    <row r="241" spans="1:9" ht="12" customHeight="1">
      <c r="A241" s="75"/>
      <c r="B241" s="67" t="s">
        <v>21</v>
      </c>
      <c r="C241" s="119"/>
      <c r="D241" s="20"/>
      <c r="E241" s="100"/>
      <c r="F241" s="101"/>
      <c r="G241" s="24"/>
      <c r="H241" s="63"/>
      <c r="I241" s="75"/>
    </row>
    <row r="242" spans="1:9" ht="12" customHeight="1">
      <c r="A242" s="75"/>
      <c r="B242" s="67" t="s">
        <v>193</v>
      </c>
      <c r="C242" s="119"/>
      <c r="D242" s="20"/>
      <c r="E242" s="100"/>
      <c r="F242" s="101"/>
      <c r="G242" s="22"/>
      <c r="H242" s="64" t="s">
        <v>191</v>
      </c>
      <c r="I242" s="75"/>
    </row>
    <row r="243" spans="1:9" ht="12" customHeight="1">
      <c r="A243" s="75"/>
      <c r="B243" s="68" t="s">
        <v>21</v>
      </c>
      <c r="C243" s="120"/>
      <c r="D243" s="40" t="s">
        <v>196</v>
      </c>
      <c r="E243" s="102"/>
      <c r="F243" s="103"/>
      <c r="G243" s="60"/>
      <c r="H243" s="65"/>
      <c r="I243" s="75"/>
    </row>
    <row r="244" spans="1:9" ht="12" customHeight="1">
      <c r="A244" s="75"/>
      <c r="B244" s="67" t="s">
        <v>219</v>
      </c>
      <c r="C244" s="19"/>
      <c r="D244" s="23"/>
      <c r="E244" s="239"/>
      <c r="F244" s="239"/>
      <c r="G244" s="22"/>
      <c r="H244" s="56"/>
      <c r="I244" s="75"/>
    </row>
    <row r="245" spans="1:9" ht="12" customHeight="1">
      <c r="A245" s="75"/>
      <c r="B245" s="67" t="s">
        <v>220</v>
      </c>
      <c r="C245" s="19"/>
      <c r="D245" s="20"/>
      <c r="E245" s="240"/>
      <c r="F245" s="240"/>
      <c r="G245" s="24"/>
      <c r="H245" s="63"/>
      <c r="I245" s="75"/>
    </row>
    <row r="246" spans="1:9" ht="12" customHeight="1">
      <c r="A246" s="75"/>
      <c r="B246" s="67" t="s">
        <v>21</v>
      </c>
      <c r="C246" s="19"/>
      <c r="D246" s="20"/>
      <c r="E246" s="240"/>
      <c r="F246" s="240"/>
      <c r="G246" s="22"/>
      <c r="H246" s="64"/>
      <c r="I246" s="75"/>
    </row>
    <row r="247" spans="1:9" ht="12" customHeight="1">
      <c r="A247" s="75"/>
      <c r="B247" s="68" t="s">
        <v>21</v>
      </c>
      <c r="C247" s="25" t="s">
        <v>221</v>
      </c>
      <c r="D247" s="40" t="s">
        <v>87</v>
      </c>
      <c r="E247" s="241"/>
      <c r="F247" s="241"/>
      <c r="G247" s="60"/>
      <c r="H247" s="65"/>
      <c r="I247" s="75"/>
    </row>
    <row r="248" spans="1:9" ht="12" customHeight="1">
      <c r="A248" s="75"/>
      <c r="B248" s="67" t="s">
        <v>310</v>
      </c>
      <c r="C248" s="19"/>
      <c r="D248" s="23"/>
      <c r="E248" s="239"/>
      <c r="F248" s="239"/>
      <c r="G248" s="22"/>
      <c r="H248" s="56"/>
      <c r="I248" s="75"/>
    </row>
    <row r="249" spans="1:9" ht="12" customHeight="1">
      <c r="A249" s="75"/>
      <c r="B249" s="67" t="s">
        <v>209</v>
      </c>
      <c r="C249" s="19"/>
      <c r="D249" s="20"/>
      <c r="E249" s="240"/>
      <c r="F249" s="240"/>
      <c r="G249" s="24"/>
      <c r="H249" s="63"/>
      <c r="I249" s="75"/>
    </row>
    <row r="250" spans="1:9" ht="12" customHeight="1">
      <c r="A250" s="75"/>
      <c r="B250" s="67" t="s">
        <v>21</v>
      </c>
      <c r="C250" s="19"/>
      <c r="D250" s="20"/>
      <c r="E250" s="240"/>
      <c r="F250" s="240"/>
      <c r="G250" s="22"/>
      <c r="H250" s="64"/>
      <c r="I250" s="75"/>
    </row>
    <row r="251" spans="1:9" ht="12" customHeight="1">
      <c r="A251" s="75"/>
      <c r="B251" s="68" t="s">
        <v>21</v>
      </c>
      <c r="C251" s="25" t="s">
        <v>222</v>
      </c>
      <c r="D251" s="40" t="s">
        <v>207</v>
      </c>
      <c r="E251" s="241"/>
      <c r="F251" s="241"/>
      <c r="G251" s="60"/>
      <c r="H251" s="65"/>
      <c r="I251" s="75"/>
    </row>
    <row r="252" spans="1:9" ht="12" customHeight="1">
      <c r="A252" s="75"/>
      <c r="B252" s="67" t="s">
        <v>197</v>
      </c>
      <c r="C252" s="119"/>
      <c r="D252" s="23"/>
      <c r="E252" s="100"/>
      <c r="F252" s="101"/>
      <c r="G252" s="22"/>
      <c r="H252" s="162"/>
      <c r="I252" s="75"/>
    </row>
    <row r="253" spans="1:9" ht="12" customHeight="1">
      <c r="A253" s="75"/>
      <c r="B253" s="67"/>
      <c r="C253" s="119"/>
      <c r="D253" s="20"/>
      <c r="E253" s="100"/>
      <c r="F253" s="101"/>
      <c r="G253" s="24"/>
      <c r="H253" s="163"/>
      <c r="I253" s="75"/>
    </row>
    <row r="254" spans="1:9" ht="12" customHeight="1">
      <c r="A254" s="75"/>
      <c r="B254" s="67" t="s">
        <v>21</v>
      </c>
      <c r="C254" s="119"/>
      <c r="D254" s="20"/>
      <c r="E254" s="100"/>
      <c r="F254" s="101"/>
      <c r="G254" s="22"/>
      <c r="H254" s="164" t="s">
        <v>274</v>
      </c>
      <c r="I254" s="75"/>
    </row>
    <row r="255" spans="1:9" ht="12" customHeight="1">
      <c r="A255" s="75"/>
      <c r="B255" s="68" t="s">
        <v>21</v>
      </c>
      <c r="C255" s="120"/>
      <c r="D255" s="40" t="s">
        <v>198</v>
      </c>
      <c r="E255" s="102"/>
      <c r="F255" s="103"/>
      <c r="G255" s="60"/>
      <c r="H255" s="165"/>
      <c r="I255" s="75"/>
    </row>
    <row r="256" spans="1:9" ht="12" customHeight="1">
      <c r="A256" s="75"/>
      <c r="B256" s="67" t="s">
        <v>199</v>
      </c>
      <c r="C256" s="19"/>
      <c r="D256" s="72"/>
      <c r="E256" s="109"/>
      <c r="F256" s="101"/>
      <c r="G256" s="22"/>
      <c r="H256" s="56"/>
      <c r="I256" s="75"/>
    </row>
    <row r="257" spans="1:9" ht="12" customHeight="1">
      <c r="A257" s="75"/>
      <c r="B257" s="67" t="s">
        <v>21</v>
      </c>
      <c r="C257" s="19"/>
      <c r="D257" s="20"/>
      <c r="E257" s="109"/>
      <c r="F257" s="101"/>
      <c r="G257" s="24"/>
      <c r="H257" s="63"/>
      <c r="I257" s="75"/>
    </row>
    <row r="258" spans="1:9" ht="12" customHeight="1">
      <c r="A258" s="75"/>
      <c r="B258" s="67" t="s">
        <v>21</v>
      </c>
      <c r="C258" s="19"/>
      <c r="D258" s="20"/>
      <c r="E258" s="109"/>
      <c r="F258" s="101"/>
      <c r="G258" s="22"/>
      <c r="H258" s="64"/>
      <c r="I258" s="75"/>
    </row>
    <row r="259" spans="1:9" ht="12" customHeight="1">
      <c r="A259" s="75"/>
      <c r="B259" s="68" t="s">
        <v>21</v>
      </c>
      <c r="C259" s="25" t="s">
        <v>323</v>
      </c>
      <c r="D259" s="40" t="s">
        <v>282</v>
      </c>
      <c r="E259" s="102"/>
      <c r="F259" s="103"/>
      <c r="G259" s="60"/>
      <c r="H259" s="65"/>
      <c r="I259" s="75"/>
    </row>
    <row r="260" spans="1:9" ht="12" customHeight="1">
      <c r="A260" s="75"/>
      <c r="B260" s="67" t="s">
        <v>200</v>
      </c>
      <c r="C260" s="19"/>
      <c r="D260" s="72"/>
      <c r="E260" s="109"/>
      <c r="F260" s="101"/>
      <c r="G260" s="22"/>
      <c r="H260" s="56"/>
      <c r="I260" s="75"/>
    </row>
    <row r="261" spans="1:9" ht="12" customHeight="1">
      <c r="A261" s="75"/>
      <c r="B261" s="67" t="s">
        <v>21</v>
      </c>
      <c r="C261" s="19"/>
      <c r="D261" s="20"/>
      <c r="E261" s="109"/>
      <c r="F261" s="101"/>
      <c r="G261" s="24"/>
      <c r="H261" s="63"/>
      <c r="I261" s="75"/>
    </row>
    <row r="262" spans="1:9" ht="12" customHeight="1">
      <c r="A262" s="75"/>
      <c r="B262" s="67" t="s">
        <v>21</v>
      </c>
      <c r="C262" s="19"/>
      <c r="D262" s="20"/>
      <c r="E262" s="109"/>
      <c r="F262" s="101"/>
      <c r="G262" s="22"/>
      <c r="H262" s="64"/>
      <c r="I262" s="75"/>
    </row>
    <row r="263" spans="1:9" ht="12" customHeight="1">
      <c r="A263" s="75"/>
      <c r="B263" s="68" t="s">
        <v>21</v>
      </c>
      <c r="C263" s="25" t="s">
        <v>279</v>
      </c>
      <c r="D263" s="40" t="s">
        <v>282</v>
      </c>
      <c r="E263" s="102"/>
      <c r="F263" s="103"/>
      <c r="G263" s="60"/>
      <c r="H263" s="65"/>
      <c r="I263" s="75"/>
    </row>
    <row r="264" spans="1:9" ht="12" customHeight="1">
      <c r="A264" s="75"/>
      <c r="B264" s="71"/>
      <c r="C264" s="32"/>
      <c r="D264" s="41"/>
      <c r="E264" s="34"/>
      <c r="F264" s="35"/>
      <c r="G264" s="42"/>
      <c r="H264" s="56"/>
      <c r="I264" s="75"/>
    </row>
    <row r="265" spans="1:9" ht="12" customHeight="1">
      <c r="A265" s="75"/>
      <c r="B265" s="67"/>
      <c r="C265" s="19"/>
      <c r="D265" s="23"/>
      <c r="E265" s="9"/>
      <c r="F265" s="21"/>
      <c r="G265" s="24"/>
      <c r="H265" s="63"/>
      <c r="I265" s="75"/>
    </row>
    <row r="266" spans="1:9" ht="12" customHeight="1">
      <c r="A266" s="75"/>
      <c r="B266" s="67"/>
      <c r="C266" s="19"/>
      <c r="D266" s="20"/>
      <c r="E266" s="9"/>
      <c r="F266" s="21"/>
      <c r="G266" s="22"/>
      <c r="H266" s="64"/>
      <c r="I266" s="75"/>
    </row>
    <row r="267" spans="1:9" ht="12" customHeight="1">
      <c r="A267" s="75"/>
      <c r="B267" s="69"/>
      <c r="C267" s="36"/>
      <c r="D267" s="37"/>
      <c r="E267" s="38"/>
      <c r="F267" s="39"/>
      <c r="G267" s="61"/>
      <c r="H267" s="66"/>
      <c r="I267" s="75"/>
    </row>
    <row r="268" spans="1:9" ht="18" customHeight="1">
      <c r="A268" s="75"/>
      <c r="B268" s="45" t="s">
        <v>19</v>
      </c>
      <c r="C268" s="52"/>
      <c r="D268" s="53"/>
      <c r="E268" s="55"/>
      <c r="F268" s="52"/>
      <c r="G268" s="52"/>
      <c r="H268" s="46"/>
      <c r="I268" s="75"/>
    </row>
    <row r="269" spans="1:9" ht="18" customHeight="1">
      <c r="A269" s="75"/>
      <c r="B269" s="47" t="s">
        <v>91</v>
      </c>
      <c r="C269" s="48"/>
      <c r="D269" s="48"/>
      <c r="E269" s="48"/>
      <c r="F269" s="48"/>
      <c r="G269" s="48"/>
      <c r="H269" s="48"/>
      <c r="I269" s="75"/>
    </row>
    <row r="270" spans="1:9" ht="48.75" customHeight="1">
      <c r="A270" s="75"/>
      <c r="B270" s="75"/>
      <c r="C270" s="75"/>
      <c r="D270" s="75"/>
      <c r="E270" s="75"/>
      <c r="F270" s="75"/>
      <c r="G270" s="75"/>
      <c r="H270" s="75"/>
      <c r="I270" s="76" t="s">
        <v>19</v>
      </c>
    </row>
    <row r="271" spans="1:9" ht="48.75" customHeight="1">
      <c r="A271" s="75"/>
      <c r="B271" s="75"/>
      <c r="C271" s="75"/>
      <c r="D271" s="75"/>
      <c r="E271" s="75"/>
      <c r="F271" s="75"/>
      <c r="G271" s="75"/>
      <c r="H271" s="75"/>
      <c r="I271" s="75"/>
    </row>
    <row r="272" spans="1:9" ht="15.75" customHeight="1">
      <c r="A272" s="75"/>
      <c r="B272" s="110" t="s">
        <v>253</v>
      </c>
      <c r="C272" s="110"/>
      <c r="D272" s="110"/>
      <c r="E272" s="110"/>
      <c r="F272" s="110"/>
      <c r="G272" s="110"/>
      <c r="H272" s="111"/>
      <c r="I272" s="75"/>
    </row>
    <row r="273" spans="1:9" ht="15.75" customHeight="1">
      <c r="A273" s="75"/>
      <c r="B273" s="10" t="s">
        <v>322</v>
      </c>
      <c r="C273" s="112"/>
      <c r="D273" s="112"/>
      <c r="E273" s="112"/>
      <c r="F273" s="112"/>
      <c r="G273" s="113"/>
      <c r="H273" s="12"/>
      <c r="I273" s="75"/>
    </row>
    <row r="274" spans="1:9" ht="15.75" customHeight="1">
      <c r="A274" s="75"/>
      <c r="B274" s="13" t="s">
        <v>311</v>
      </c>
      <c r="C274" s="110"/>
      <c r="D274" s="110"/>
      <c r="E274" s="110"/>
      <c r="F274" s="110"/>
      <c r="G274" s="8"/>
      <c r="H274" s="15" t="s">
        <v>223</v>
      </c>
      <c r="I274" s="75"/>
    </row>
    <row r="275" spans="1:9" ht="15.75" customHeight="1">
      <c r="A275" s="75"/>
      <c r="B275" s="129" t="s">
        <v>312</v>
      </c>
      <c r="C275" s="114"/>
      <c r="D275" s="114"/>
      <c r="E275" s="114"/>
      <c r="F275" s="114"/>
      <c r="G275" s="115"/>
      <c r="H275" s="18" t="s">
        <v>11</v>
      </c>
      <c r="I275" s="75"/>
    </row>
    <row r="276" spans="1:9" ht="36" customHeight="1">
      <c r="A276" s="75"/>
      <c r="B276" s="49" t="s">
        <v>0</v>
      </c>
      <c r="C276" s="73" t="s">
        <v>6</v>
      </c>
      <c r="D276" s="85" t="s">
        <v>1</v>
      </c>
      <c r="E276" s="51" t="s">
        <v>2</v>
      </c>
      <c r="F276" s="85" t="s">
        <v>3</v>
      </c>
      <c r="G276" s="51" t="s">
        <v>4</v>
      </c>
      <c r="H276" s="84" t="s">
        <v>9</v>
      </c>
      <c r="I276" s="75"/>
    </row>
    <row r="277" spans="1:9" ht="12" customHeight="1">
      <c r="A277" s="75"/>
      <c r="B277" s="70" t="s">
        <v>194</v>
      </c>
      <c r="C277" s="118"/>
      <c r="D277" s="77"/>
      <c r="E277" s="98"/>
      <c r="F277" s="99"/>
      <c r="G277" s="31"/>
      <c r="H277" s="59"/>
      <c r="I277" s="75"/>
    </row>
    <row r="278" spans="1:9" ht="12" customHeight="1">
      <c r="A278" s="75"/>
      <c r="B278" s="67" t="s">
        <v>21</v>
      </c>
      <c r="C278" s="119"/>
      <c r="D278" s="72"/>
      <c r="E278" s="109"/>
      <c r="F278" s="101"/>
      <c r="G278" s="78"/>
      <c r="H278" s="63"/>
      <c r="I278" s="75"/>
    </row>
    <row r="279" spans="1:9" ht="12" customHeight="1">
      <c r="A279" s="75"/>
      <c r="B279" s="67" t="s">
        <v>193</v>
      </c>
      <c r="C279" s="119"/>
      <c r="D279" s="20"/>
      <c r="E279" s="109"/>
      <c r="F279" s="101"/>
      <c r="G279" s="79"/>
      <c r="H279" s="64" t="s">
        <v>191</v>
      </c>
      <c r="I279" s="75"/>
    </row>
    <row r="280" spans="1:9" ht="12" customHeight="1">
      <c r="A280" s="75"/>
      <c r="B280" s="68" t="s">
        <v>21</v>
      </c>
      <c r="C280" s="120"/>
      <c r="D280" s="26" t="s">
        <v>196</v>
      </c>
      <c r="E280" s="102"/>
      <c r="F280" s="103"/>
      <c r="G280" s="60"/>
      <c r="H280" s="63"/>
      <c r="I280" s="75"/>
    </row>
    <row r="281" spans="1:9" ht="12" customHeight="1">
      <c r="A281" s="75"/>
      <c r="B281" s="67" t="s">
        <v>195</v>
      </c>
      <c r="C281" s="119"/>
      <c r="D281" s="72"/>
      <c r="E281" s="109"/>
      <c r="F281" s="101"/>
      <c r="G281" s="79"/>
      <c r="H281" s="56"/>
      <c r="I281" s="75"/>
    </row>
    <row r="282" spans="1:9" ht="12" customHeight="1">
      <c r="A282" s="75"/>
      <c r="B282" s="67" t="s">
        <v>21</v>
      </c>
      <c r="C282" s="119"/>
      <c r="D282" s="20"/>
      <c r="E282" s="109"/>
      <c r="F282" s="101"/>
      <c r="G282" s="78"/>
      <c r="H282" s="63"/>
      <c r="I282" s="75"/>
    </row>
    <row r="283" spans="1:9" ht="12" customHeight="1">
      <c r="A283" s="75"/>
      <c r="B283" s="67" t="s">
        <v>193</v>
      </c>
      <c r="C283" s="119"/>
      <c r="D283" s="20"/>
      <c r="E283" s="109"/>
      <c r="F283" s="101"/>
      <c r="G283" s="79"/>
      <c r="H283" s="64" t="s">
        <v>313</v>
      </c>
      <c r="I283" s="75"/>
    </row>
    <row r="284" spans="1:9" ht="12" customHeight="1">
      <c r="A284" s="75"/>
      <c r="B284" s="68" t="s">
        <v>21</v>
      </c>
      <c r="C284" s="120"/>
      <c r="D284" s="40" t="s">
        <v>196</v>
      </c>
      <c r="E284" s="102"/>
      <c r="F284" s="103"/>
      <c r="G284" s="60"/>
      <c r="H284" s="65"/>
      <c r="I284" s="75"/>
    </row>
    <row r="285" spans="1:9" ht="12" customHeight="1">
      <c r="A285" s="75"/>
      <c r="B285" s="67" t="s">
        <v>192</v>
      </c>
      <c r="C285" s="119"/>
      <c r="D285" s="72"/>
      <c r="E285" s="109"/>
      <c r="F285" s="101"/>
      <c r="G285" s="79"/>
      <c r="H285" s="56"/>
      <c r="I285" s="75"/>
    </row>
    <row r="286" spans="1:9" ht="12" customHeight="1">
      <c r="A286" s="75"/>
      <c r="B286" s="67" t="s">
        <v>21</v>
      </c>
      <c r="C286" s="119"/>
      <c r="D286" s="20"/>
      <c r="E286" s="109"/>
      <c r="F286" s="101"/>
      <c r="G286" s="78"/>
      <c r="H286" s="63"/>
      <c r="I286" s="75"/>
    </row>
    <row r="287" spans="1:9" ht="12" customHeight="1">
      <c r="A287" s="75"/>
      <c r="B287" s="67" t="s">
        <v>193</v>
      </c>
      <c r="C287" s="119"/>
      <c r="D287" s="20"/>
      <c r="E287" s="109"/>
      <c r="F287" s="101"/>
      <c r="G287" s="79"/>
      <c r="H287" s="64" t="s">
        <v>191</v>
      </c>
      <c r="I287" s="75"/>
    </row>
    <row r="288" spans="1:9" ht="12" customHeight="1">
      <c r="A288" s="75"/>
      <c r="B288" s="68" t="s">
        <v>314</v>
      </c>
      <c r="C288" s="120"/>
      <c r="D288" s="40" t="s">
        <v>196</v>
      </c>
      <c r="E288" s="102"/>
      <c r="F288" s="103"/>
      <c r="G288" s="60"/>
      <c r="H288" s="65"/>
      <c r="I288" s="75"/>
    </row>
    <row r="289" spans="1:9" ht="12" customHeight="1">
      <c r="A289" s="75"/>
      <c r="B289" s="67" t="s">
        <v>315</v>
      </c>
      <c r="C289" s="167"/>
      <c r="D289" s="143"/>
      <c r="E289" s="239"/>
      <c r="F289" s="239"/>
      <c r="G289" s="147"/>
      <c r="H289" s="152"/>
      <c r="I289" s="75"/>
    </row>
    <row r="290" spans="1:9" ht="12" customHeight="1">
      <c r="A290" s="75"/>
      <c r="B290" s="67" t="s">
        <v>316</v>
      </c>
      <c r="C290" s="167"/>
      <c r="D290" s="146"/>
      <c r="E290" s="240"/>
      <c r="F290" s="240"/>
      <c r="G290" s="144"/>
      <c r="H290" s="145"/>
      <c r="I290" s="75"/>
    </row>
    <row r="291" spans="1:9" ht="12" customHeight="1">
      <c r="A291" s="75"/>
      <c r="B291" s="67" t="s">
        <v>21</v>
      </c>
      <c r="C291" s="167"/>
      <c r="D291" s="146"/>
      <c r="E291" s="240"/>
      <c r="F291" s="240"/>
      <c r="G291" s="147"/>
      <c r="H291" s="148" t="s">
        <v>191</v>
      </c>
      <c r="I291" s="75"/>
    </row>
    <row r="292" spans="1:9" ht="12" customHeight="1">
      <c r="A292" s="75"/>
      <c r="B292" s="149" t="s">
        <v>21</v>
      </c>
      <c r="C292" s="168"/>
      <c r="D292" s="116" t="s">
        <v>13</v>
      </c>
      <c r="E292" s="241"/>
      <c r="F292" s="241"/>
      <c r="G292" s="151"/>
      <c r="H292" s="153"/>
      <c r="I292" s="75"/>
    </row>
    <row r="293" spans="1:9" ht="12" customHeight="1">
      <c r="A293" s="75"/>
      <c r="B293" s="67" t="s">
        <v>317</v>
      </c>
      <c r="C293" s="167"/>
      <c r="D293" s="143"/>
      <c r="E293" s="158"/>
      <c r="F293" s="159"/>
      <c r="G293" s="147"/>
      <c r="H293" s="152"/>
      <c r="I293" s="75"/>
    </row>
    <row r="294" spans="1:9" ht="12" customHeight="1">
      <c r="A294" s="75"/>
      <c r="B294" s="67" t="s">
        <v>318</v>
      </c>
      <c r="C294" s="167"/>
      <c r="D294" s="146"/>
      <c r="E294" s="158"/>
      <c r="F294" s="159"/>
      <c r="G294" s="144"/>
      <c r="H294" s="145"/>
      <c r="I294" s="75"/>
    </row>
    <row r="295" spans="1:9" ht="12" customHeight="1">
      <c r="A295" s="75"/>
      <c r="B295" s="67" t="s">
        <v>21</v>
      </c>
      <c r="C295" s="167"/>
      <c r="D295" s="146"/>
      <c r="E295" s="158"/>
      <c r="F295" s="159"/>
      <c r="G295" s="147"/>
      <c r="H295" s="148" t="s">
        <v>319</v>
      </c>
      <c r="I295" s="75"/>
    </row>
    <row r="296" spans="1:9" ht="12" customHeight="1">
      <c r="A296" s="75"/>
      <c r="B296" s="149" t="s">
        <v>21</v>
      </c>
      <c r="C296" s="168"/>
      <c r="D296" s="116" t="s">
        <v>13</v>
      </c>
      <c r="E296" s="160"/>
      <c r="F296" s="161"/>
      <c r="G296" s="151"/>
      <c r="H296" s="153"/>
      <c r="I296" s="75"/>
    </row>
    <row r="297" spans="1:9" ht="12" customHeight="1">
      <c r="A297" s="75"/>
      <c r="B297" s="67" t="s">
        <v>260</v>
      </c>
      <c r="C297" s="167"/>
      <c r="D297" s="143"/>
      <c r="E297" s="158"/>
      <c r="F297" s="159"/>
      <c r="G297" s="147"/>
      <c r="H297" s="162"/>
      <c r="I297" s="75"/>
    </row>
    <row r="298" spans="1:9" ht="12" customHeight="1">
      <c r="A298" s="75"/>
      <c r="B298" s="67"/>
      <c r="C298" s="167"/>
      <c r="D298" s="146"/>
      <c r="E298" s="158"/>
      <c r="F298" s="159"/>
      <c r="G298" s="144"/>
      <c r="H298" s="163"/>
      <c r="I298" s="75"/>
    </row>
    <row r="299" spans="1:9" ht="12" customHeight="1">
      <c r="A299" s="75"/>
      <c r="B299" s="67" t="s">
        <v>257</v>
      </c>
      <c r="C299" s="167"/>
      <c r="D299" s="146"/>
      <c r="E299" s="158"/>
      <c r="F299" s="159"/>
      <c r="G299" s="147"/>
      <c r="H299" s="164" t="s">
        <v>274</v>
      </c>
      <c r="I299" s="75"/>
    </row>
    <row r="300" spans="1:9" ht="12" customHeight="1">
      <c r="A300" s="75"/>
      <c r="B300" s="149" t="s">
        <v>257</v>
      </c>
      <c r="C300" s="168"/>
      <c r="D300" s="116" t="s">
        <v>198</v>
      </c>
      <c r="E300" s="160"/>
      <c r="F300" s="161"/>
      <c r="G300" s="151"/>
      <c r="H300" s="165"/>
      <c r="I300" s="75"/>
    </row>
    <row r="301" spans="1:9" ht="12" customHeight="1">
      <c r="A301" s="75"/>
      <c r="B301" s="67" t="s">
        <v>199</v>
      </c>
      <c r="C301" s="19"/>
      <c r="D301" s="72"/>
      <c r="E301" s="109"/>
      <c r="F301" s="101"/>
      <c r="G301" s="79"/>
      <c r="H301" s="56"/>
      <c r="I301" s="75"/>
    </row>
    <row r="302" spans="1:9" ht="12" customHeight="1">
      <c r="A302" s="75"/>
      <c r="B302" s="67" t="s">
        <v>21</v>
      </c>
      <c r="C302" s="19"/>
      <c r="D302" s="20"/>
      <c r="E302" s="109"/>
      <c r="F302" s="101"/>
      <c r="G302" s="78"/>
      <c r="H302" s="63"/>
      <c r="I302" s="75"/>
    </row>
    <row r="303" spans="1:9" ht="12" customHeight="1">
      <c r="A303" s="75"/>
      <c r="B303" s="67" t="s">
        <v>257</v>
      </c>
      <c r="C303" s="19"/>
      <c r="D303" s="20"/>
      <c r="E303" s="109"/>
      <c r="F303" s="101"/>
      <c r="G303" s="79"/>
      <c r="H303" s="64"/>
      <c r="I303" s="75"/>
    </row>
    <row r="304" spans="1:9" ht="12" customHeight="1">
      <c r="A304" s="75"/>
      <c r="B304" s="68" t="s">
        <v>257</v>
      </c>
      <c r="C304" s="25" t="s">
        <v>320</v>
      </c>
      <c r="D304" s="40" t="s">
        <v>321</v>
      </c>
      <c r="E304" s="102"/>
      <c r="F304" s="103"/>
      <c r="G304" s="60"/>
      <c r="H304" s="65"/>
      <c r="I304" s="75"/>
    </row>
    <row r="305" spans="1:9" ht="12" customHeight="1">
      <c r="A305" s="75"/>
      <c r="B305" s="67" t="s">
        <v>266</v>
      </c>
      <c r="C305" s="19"/>
      <c r="D305" s="72"/>
      <c r="E305" s="109"/>
      <c r="F305" s="101"/>
      <c r="G305" s="79"/>
      <c r="H305" s="56"/>
      <c r="I305" s="75"/>
    </row>
    <row r="306" spans="1:9" ht="12" customHeight="1">
      <c r="A306" s="75"/>
      <c r="B306" s="67" t="s">
        <v>21</v>
      </c>
      <c r="C306" s="19"/>
      <c r="D306" s="20"/>
      <c r="E306" s="109"/>
      <c r="F306" s="101"/>
      <c r="G306" s="78"/>
      <c r="H306" s="63"/>
      <c r="I306" s="75"/>
    </row>
    <row r="307" spans="1:9" ht="12" customHeight="1">
      <c r="A307" s="75"/>
      <c r="B307" s="67" t="s">
        <v>21</v>
      </c>
      <c r="C307" s="19"/>
      <c r="D307" s="20"/>
      <c r="E307" s="109"/>
      <c r="F307" s="101"/>
      <c r="G307" s="79"/>
      <c r="H307" s="64"/>
      <c r="I307" s="75"/>
    </row>
    <row r="308" spans="1:9" ht="12" customHeight="1">
      <c r="A308" s="75"/>
      <c r="B308" s="68" t="s">
        <v>21</v>
      </c>
      <c r="C308" s="25" t="s">
        <v>267</v>
      </c>
      <c r="D308" s="40" t="s">
        <v>321</v>
      </c>
      <c r="E308" s="102"/>
      <c r="F308" s="103"/>
      <c r="G308" s="60"/>
      <c r="H308" s="65"/>
      <c r="I308" s="75"/>
    </row>
    <row r="309" spans="1:9" ht="12" customHeight="1">
      <c r="A309" s="75"/>
      <c r="B309" s="71"/>
      <c r="C309" s="32"/>
      <c r="D309" s="41"/>
      <c r="E309" s="34"/>
      <c r="F309" s="35"/>
      <c r="G309" s="42"/>
      <c r="H309" s="56"/>
      <c r="I309" s="75"/>
    </row>
    <row r="310" spans="1:9" ht="12" customHeight="1">
      <c r="A310" s="75"/>
      <c r="B310" s="67"/>
      <c r="C310" s="19"/>
      <c r="D310" s="72"/>
      <c r="E310" s="111"/>
      <c r="F310" s="21"/>
      <c r="G310" s="78"/>
      <c r="H310" s="63"/>
      <c r="I310" s="75"/>
    </row>
    <row r="311" spans="1:9" ht="12" customHeight="1">
      <c r="A311" s="75"/>
      <c r="B311" s="67"/>
      <c r="C311" s="19"/>
      <c r="D311" s="20"/>
      <c r="E311" s="111"/>
      <c r="F311" s="21"/>
      <c r="G311" s="79"/>
      <c r="H311" s="64"/>
      <c r="I311" s="75"/>
    </row>
    <row r="312" spans="1:9" ht="12" customHeight="1">
      <c r="A312" s="75"/>
      <c r="B312" s="69"/>
      <c r="C312" s="36"/>
      <c r="D312" s="86"/>
      <c r="E312" s="38"/>
      <c r="F312" s="39"/>
      <c r="G312" s="61"/>
      <c r="H312" s="66"/>
      <c r="I312" s="75"/>
    </row>
    <row r="313" spans="1:9" ht="18" customHeight="1">
      <c r="A313" s="75"/>
      <c r="B313" s="45" t="s">
        <v>19</v>
      </c>
      <c r="C313" s="52"/>
      <c r="D313" s="53"/>
      <c r="E313" s="55"/>
      <c r="F313" s="52"/>
      <c r="G313" s="52"/>
      <c r="H313" s="46"/>
      <c r="I313" s="75"/>
    </row>
    <row r="314" spans="1:9" ht="18" customHeight="1">
      <c r="A314" s="75"/>
      <c r="B314" s="47" t="s">
        <v>14</v>
      </c>
      <c r="C314" s="48"/>
      <c r="D314" s="48"/>
      <c r="E314" s="48"/>
      <c r="F314" s="48"/>
      <c r="G314" s="48"/>
      <c r="H314" s="48"/>
      <c r="I314" s="75"/>
    </row>
    <row r="315" spans="1:9" ht="48.75" customHeight="1">
      <c r="A315" s="75"/>
      <c r="B315" s="75"/>
      <c r="C315" s="75"/>
      <c r="D315" s="75"/>
      <c r="E315" s="75"/>
      <c r="F315" s="75"/>
      <c r="G315" s="75"/>
      <c r="H315" s="75"/>
      <c r="I315" s="76" t="s">
        <v>19</v>
      </c>
    </row>
    <row r="316" spans="1:9" ht="48.75" customHeight="1">
      <c r="A316" s="75"/>
      <c r="B316" s="75"/>
      <c r="C316" s="75"/>
      <c r="D316" s="75"/>
      <c r="E316" s="75"/>
      <c r="F316" s="75"/>
      <c r="G316" s="75"/>
      <c r="H316" s="75"/>
      <c r="I316" s="75"/>
    </row>
    <row r="317" spans="1:9" ht="15.75" customHeight="1">
      <c r="A317" s="75"/>
      <c r="B317" s="110" t="s">
        <v>253</v>
      </c>
      <c r="C317" s="110"/>
      <c r="D317" s="110"/>
      <c r="E317" s="110"/>
      <c r="F317" s="110"/>
      <c r="G317" s="110"/>
      <c r="H317" s="111"/>
      <c r="I317" s="75"/>
    </row>
    <row r="318" spans="1:9" ht="15.75" customHeight="1">
      <c r="A318" s="75"/>
      <c r="B318" s="10" t="s">
        <v>331</v>
      </c>
      <c r="C318" s="112"/>
      <c r="D318" s="112"/>
      <c r="E318" s="112"/>
      <c r="F318" s="112"/>
      <c r="G318" s="113"/>
      <c r="H318" s="12"/>
      <c r="I318" s="75"/>
    </row>
    <row r="319" spans="1:9" ht="15.75" customHeight="1">
      <c r="A319" s="75"/>
      <c r="B319" s="13" t="s">
        <v>324</v>
      </c>
      <c r="C319" s="110"/>
      <c r="D319" s="110"/>
      <c r="E319" s="110"/>
      <c r="F319" s="110"/>
      <c r="G319" s="8"/>
      <c r="H319" s="15" t="s">
        <v>224</v>
      </c>
      <c r="I319" s="75"/>
    </row>
    <row r="320" spans="1:9" ht="15.75" customHeight="1">
      <c r="A320" s="75"/>
      <c r="B320" s="16" t="s">
        <v>204</v>
      </c>
      <c r="C320" s="114"/>
      <c r="D320" s="114"/>
      <c r="E320" s="114"/>
      <c r="F320" s="114"/>
      <c r="G320" s="115"/>
      <c r="H320" s="18" t="s">
        <v>11</v>
      </c>
      <c r="I320" s="75"/>
    </row>
    <row r="321" spans="1:9" ht="36" customHeight="1">
      <c r="A321" s="75"/>
      <c r="B321" s="49" t="s">
        <v>0</v>
      </c>
      <c r="C321" s="73" t="s">
        <v>6</v>
      </c>
      <c r="D321" s="85" t="s">
        <v>1</v>
      </c>
      <c r="E321" s="51" t="s">
        <v>2</v>
      </c>
      <c r="F321" s="85" t="s">
        <v>3</v>
      </c>
      <c r="G321" s="51" t="s">
        <v>4</v>
      </c>
      <c r="H321" s="84" t="s">
        <v>9</v>
      </c>
      <c r="I321" s="75"/>
    </row>
    <row r="322" spans="1:9" ht="12" customHeight="1">
      <c r="A322" s="75"/>
      <c r="B322" s="70" t="s">
        <v>194</v>
      </c>
      <c r="C322" s="118"/>
      <c r="D322" s="77"/>
      <c r="E322" s="98"/>
      <c r="F322" s="99"/>
      <c r="G322" s="31"/>
      <c r="H322" s="59"/>
      <c r="I322" s="75"/>
    </row>
    <row r="323" spans="1:9" ht="12" customHeight="1">
      <c r="A323" s="75"/>
      <c r="B323" s="67" t="s">
        <v>21</v>
      </c>
      <c r="C323" s="119"/>
      <c r="D323" s="72"/>
      <c r="E323" s="109"/>
      <c r="F323" s="101"/>
      <c r="G323" s="78"/>
      <c r="H323" s="63"/>
      <c r="I323" s="75"/>
    </row>
    <row r="324" spans="1:9" ht="12" customHeight="1">
      <c r="A324" s="75"/>
      <c r="B324" s="67" t="s">
        <v>325</v>
      </c>
      <c r="C324" s="119"/>
      <c r="D324" s="20"/>
      <c r="E324" s="109"/>
      <c r="F324" s="101"/>
      <c r="G324" s="79"/>
      <c r="H324" s="64" t="s">
        <v>191</v>
      </c>
      <c r="I324" s="75"/>
    </row>
    <row r="325" spans="1:9" ht="12" customHeight="1">
      <c r="A325" s="75"/>
      <c r="B325" s="68" t="s">
        <v>21</v>
      </c>
      <c r="C325" s="120"/>
      <c r="D325" s="26" t="s">
        <v>196</v>
      </c>
      <c r="E325" s="102"/>
      <c r="F325" s="103"/>
      <c r="G325" s="60"/>
      <c r="H325" s="63"/>
      <c r="I325" s="75"/>
    </row>
    <row r="326" spans="1:9" ht="12" customHeight="1">
      <c r="A326" s="75"/>
      <c r="B326" s="67" t="s">
        <v>225</v>
      </c>
      <c r="C326" s="119"/>
      <c r="D326" s="72"/>
      <c r="E326" s="109"/>
      <c r="F326" s="101"/>
      <c r="G326" s="79"/>
      <c r="H326" s="56"/>
      <c r="I326" s="75"/>
    </row>
    <row r="327" spans="1:9" ht="12" customHeight="1">
      <c r="A327" s="75"/>
      <c r="B327" s="67" t="s">
        <v>314</v>
      </c>
      <c r="C327" s="119"/>
      <c r="D327" s="20"/>
      <c r="E327" s="109"/>
      <c r="F327" s="101"/>
      <c r="G327" s="78"/>
      <c r="H327" s="63"/>
      <c r="I327" s="75"/>
    </row>
    <row r="328" spans="1:9" ht="12" customHeight="1">
      <c r="A328" s="75"/>
      <c r="B328" s="67" t="s">
        <v>325</v>
      </c>
      <c r="C328" s="119"/>
      <c r="D328" s="20"/>
      <c r="E328" s="109"/>
      <c r="F328" s="101"/>
      <c r="G328" s="79"/>
      <c r="H328" s="64" t="s">
        <v>191</v>
      </c>
      <c r="I328" s="75"/>
    </row>
    <row r="329" spans="1:9" ht="12" customHeight="1">
      <c r="A329" s="75"/>
      <c r="B329" s="68" t="s">
        <v>21</v>
      </c>
      <c r="C329" s="120"/>
      <c r="D329" s="40" t="s">
        <v>196</v>
      </c>
      <c r="E329" s="102"/>
      <c r="F329" s="103"/>
      <c r="G329" s="60"/>
      <c r="H329" s="65"/>
      <c r="I329" s="75"/>
    </row>
    <row r="330" spans="1:9" ht="12" customHeight="1">
      <c r="A330" s="75"/>
      <c r="B330" s="67" t="s">
        <v>192</v>
      </c>
      <c r="C330" s="119"/>
      <c r="D330" s="72"/>
      <c r="E330" s="109"/>
      <c r="F330" s="101"/>
      <c r="G330" s="79"/>
      <c r="H330" s="56"/>
      <c r="I330" s="75"/>
    </row>
    <row r="331" spans="1:9" ht="12" customHeight="1">
      <c r="A331" s="75"/>
      <c r="B331" s="67" t="s">
        <v>21</v>
      </c>
      <c r="C331" s="119"/>
      <c r="D331" s="20"/>
      <c r="E331" s="109"/>
      <c r="F331" s="101"/>
      <c r="G331" s="78"/>
      <c r="H331" s="63"/>
      <c r="I331" s="75"/>
    </row>
    <row r="332" spans="1:9" ht="12" customHeight="1">
      <c r="A332" s="75"/>
      <c r="B332" s="67" t="s">
        <v>193</v>
      </c>
      <c r="C332" s="119"/>
      <c r="D332" s="20"/>
      <c r="E332" s="109"/>
      <c r="F332" s="101"/>
      <c r="G332" s="79"/>
      <c r="H332" s="64" t="s">
        <v>191</v>
      </c>
      <c r="I332" s="75"/>
    </row>
    <row r="333" spans="1:9" ht="12" customHeight="1">
      <c r="A333" s="75"/>
      <c r="B333" s="68" t="s">
        <v>21</v>
      </c>
      <c r="C333" s="120"/>
      <c r="D333" s="40" t="s">
        <v>196</v>
      </c>
      <c r="E333" s="102"/>
      <c r="F333" s="103"/>
      <c r="G333" s="60"/>
      <c r="H333" s="65"/>
      <c r="I333" s="75"/>
    </row>
    <row r="334" spans="1:9" ht="12" customHeight="1">
      <c r="A334" s="75"/>
      <c r="B334" s="67" t="s">
        <v>226</v>
      </c>
      <c r="C334" s="19"/>
      <c r="D334" s="72"/>
      <c r="E334" s="109"/>
      <c r="F334" s="101"/>
      <c r="G334" s="79"/>
      <c r="H334" s="56"/>
      <c r="I334" s="75"/>
    </row>
    <row r="335" spans="1:9" ht="12" customHeight="1">
      <c r="A335" s="75"/>
      <c r="B335" s="67" t="s">
        <v>326</v>
      </c>
      <c r="C335" s="154"/>
      <c r="D335" s="146"/>
      <c r="E335" s="109"/>
      <c r="F335" s="101"/>
      <c r="G335" s="144"/>
      <c r="H335" s="145"/>
      <c r="I335" s="75"/>
    </row>
    <row r="336" spans="1:9" ht="12" customHeight="1">
      <c r="A336" s="75"/>
      <c r="B336" s="67" t="s">
        <v>314</v>
      </c>
      <c r="C336" s="154"/>
      <c r="D336" s="146"/>
      <c r="E336" s="109"/>
      <c r="F336" s="101"/>
      <c r="G336" s="147"/>
      <c r="H336" s="148"/>
      <c r="I336" s="75"/>
    </row>
    <row r="337" spans="1:9" ht="12" customHeight="1">
      <c r="A337" s="75"/>
      <c r="B337" s="149" t="s">
        <v>21</v>
      </c>
      <c r="C337" s="155" t="s">
        <v>327</v>
      </c>
      <c r="D337" s="116" t="s">
        <v>328</v>
      </c>
      <c r="E337" s="102"/>
      <c r="F337" s="103"/>
      <c r="G337" s="151"/>
      <c r="H337" s="153"/>
      <c r="I337" s="75"/>
    </row>
    <row r="338" spans="1:9" ht="12" customHeight="1">
      <c r="A338" s="75"/>
      <c r="B338" s="67" t="s">
        <v>197</v>
      </c>
      <c r="C338" s="167"/>
      <c r="D338" s="143"/>
      <c r="E338" s="158"/>
      <c r="F338" s="159"/>
      <c r="G338" s="147"/>
      <c r="H338" s="162"/>
      <c r="I338" s="75"/>
    </row>
    <row r="339" spans="1:9" ht="12" customHeight="1">
      <c r="A339" s="75"/>
      <c r="B339" s="67"/>
      <c r="C339" s="167"/>
      <c r="D339" s="146"/>
      <c r="E339" s="158"/>
      <c r="F339" s="159"/>
      <c r="G339" s="144"/>
      <c r="H339" s="163"/>
      <c r="I339" s="75"/>
    </row>
    <row r="340" spans="1:9" ht="12" customHeight="1">
      <c r="A340" s="75"/>
      <c r="B340" s="67" t="s">
        <v>21</v>
      </c>
      <c r="C340" s="167"/>
      <c r="D340" s="146"/>
      <c r="E340" s="158"/>
      <c r="F340" s="159"/>
      <c r="G340" s="147"/>
      <c r="H340" s="164" t="s">
        <v>274</v>
      </c>
      <c r="I340" s="75"/>
    </row>
    <row r="341" spans="1:9" ht="12" customHeight="1">
      <c r="A341" s="75"/>
      <c r="B341" s="68" t="s">
        <v>314</v>
      </c>
      <c r="C341" s="120"/>
      <c r="D341" s="40" t="s">
        <v>198</v>
      </c>
      <c r="E341" s="102"/>
      <c r="F341" s="103"/>
      <c r="G341" s="60"/>
      <c r="H341" s="124"/>
      <c r="I341" s="75"/>
    </row>
    <row r="342" spans="1:9" ht="12" customHeight="1">
      <c r="A342" s="75"/>
      <c r="B342" s="67" t="s">
        <v>199</v>
      </c>
      <c r="C342" s="19"/>
      <c r="D342" s="72"/>
      <c r="E342" s="109"/>
      <c r="F342" s="101"/>
      <c r="G342" s="79"/>
      <c r="H342" s="56"/>
      <c r="I342" s="75"/>
    </row>
    <row r="343" spans="1:9" ht="12" customHeight="1">
      <c r="A343" s="75"/>
      <c r="B343" s="67" t="s">
        <v>21</v>
      </c>
      <c r="C343" s="19"/>
      <c r="D343" s="20"/>
      <c r="E343" s="109"/>
      <c r="F343" s="101"/>
      <c r="G343" s="78"/>
      <c r="H343" s="63"/>
      <c r="I343" s="75"/>
    </row>
    <row r="344" spans="1:9" ht="12" customHeight="1">
      <c r="A344" s="75"/>
      <c r="B344" s="67" t="s">
        <v>21</v>
      </c>
      <c r="C344" s="19"/>
      <c r="D344" s="20"/>
      <c r="E344" s="109"/>
      <c r="F344" s="101"/>
      <c r="G344" s="79"/>
      <c r="H344" s="64"/>
      <c r="I344" s="75"/>
    </row>
    <row r="345" spans="1:9" ht="12" customHeight="1">
      <c r="A345" s="75"/>
      <c r="B345" s="68" t="s">
        <v>21</v>
      </c>
      <c r="C345" s="25" t="s">
        <v>329</v>
      </c>
      <c r="D345" s="40" t="s">
        <v>330</v>
      </c>
      <c r="E345" s="102"/>
      <c r="F345" s="103"/>
      <c r="G345" s="60"/>
      <c r="H345" s="65"/>
      <c r="I345" s="75"/>
    </row>
    <row r="346" spans="1:9" ht="12" customHeight="1">
      <c r="A346" s="75"/>
      <c r="B346" s="67" t="s">
        <v>200</v>
      </c>
      <c r="C346" s="19"/>
      <c r="D346" s="72"/>
      <c r="E346" s="109"/>
      <c r="F346" s="101"/>
      <c r="G346" s="79"/>
      <c r="H346" s="56"/>
      <c r="I346" s="75"/>
    </row>
    <row r="347" spans="1:9" ht="12" customHeight="1">
      <c r="A347" s="75"/>
      <c r="B347" s="67" t="s">
        <v>21</v>
      </c>
      <c r="C347" s="19"/>
      <c r="D347" s="20"/>
      <c r="E347" s="109"/>
      <c r="F347" s="101"/>
      <c r="G347" s="78"/>
      <c r="H347" s="63"/>
      <c r="I347" s="75"/>
    </row>
    <row r="348" spans="1:9" ht="12" customHeight="1">
      <c r="A348" s="75"/>
      <c r="B348" s="67" t="s">
        <v>21</v>
      </c>
      <c r="C348" s="19"/>
      <c r="D348" s="20"/>
      <c r="E348" s="109"/>
      <c r="F348" s="101"/>
      <c r="G348" s="79"/>
      <c r="H348" s="64"/>
      <c r="I348" s="75"/>
    </row>
    <row r="349" spans="1:9" ht="12" customHeight="1">
      <c r="A349" s="75"/>
      <c r="B349" s="68" t="s">
        <v>21</v>
      </c>
      <c r="C349" s="25" t="s">
        <v>307</v>
      </c>
      <c r="D349" s="40" t="s">
        <v>330</v>
      </c>
      <c r="E349" s="102"/>
      <c r="F349" s="103"/>
      <c r="G349" s="60"/>
      <c r="H349" s="65"/>
      <c r="I349" s="75"/>
    </row>
    <row r="350" spans="1:9" ht="12" customHeight="1">
      <c r="A350" s="75"/>
      <c r="B350" s="67"/>
      <c r="C350" s="19"/>
      <c r="D350" s="72"/>
      <c r="E350" s="111"/>
      <c r="F350" s="21"/>
      <c r="G350" s="79"/>
      <c r="H350" s="56"/>
      <c r="I350" s="75"/>
    </row>
    <row r="351" spans="1:9" ht="12" customHeight="1">
      <c r="A351" s="75"/>
      <c r="B351" s="67"/>
      <c r="C351" s="19"/>
      <c r="D351" s="20"/>
      <c r="E351" s="111"/>
      <c r="F351" s="21"/>
      <c r="G351" s="78"/>
      <c r="H351" s="63"/>
      <c r="I351" s="75"/>
    </row>
    <row r="352" spans="1:9" ht="12" customHeight="1">
      <c r="A352" s="75"/>
      <c r="B352" s="67"/>
      <c r="C352" s="19"/>
      <c r="D352" s="20"/>
      <c r="E352" s="111"/>
      <c r="F352" s="21"/>
      <c r="G352" s="79"/>
      <c r="H352" s="64"/>
      <c r="I352" s="75"/>
    </row>
    <row r="353" spans="1:9" ht="12" customHeight="1">
      <c r="A353" s="75"/>
      <c r="B353" s="68"/>
      <c r="C353" s="25"/>
      <c r="D353" s="40"/>
      <c r="E353" s="27"/>
      <c r="F353" s="28"/>
      <c r="G353" s="60"/>
      <c r="H353" s="65"/>
      <c r="I353" s="75"/>
    </row>
    <row r="354" spans="1:9" ht="12" customHeight="1">
      <c r="A354" s="75"/>
      <c r="B354" s="71"/>
      <c r="C354" s="32"/>
      <c r="D354" s="41"/>
      <c r="E354" s="34"/>
      <c r="F354" s="35"/>
      <c r="G354" s="42"/>
      <c r="H354" s="56"/>
      <c r="I354" s="75"/>
    </row>
    <row r="355" spans="1:9" ht="12" customHeight="1">
      <c r="A355" s="75"/>
      <c r="B355" s="67"/>
      <c r="C355" s="19"/>
      <c r="D355" s="72"/>
      <c r="E355" s="111"/>
      <c r="F355" s="21"/>
      <c r="G355" s="78"/>
      <c r="H355" s="63"/>
      <c r="I355" s="75"/>
    </row>
    <row r="356" spans="1:9" ht="12" customHeight="1">
      <c r="A356" s="75"/>
      <c r="B356" s="67"/>
      <c r="C356" s="19"/>
      <c r="D356" s="20"/>
      <c r="E356" s="111"/>
      <c r="F356" s="21"/>
      <c r="G356" s="79"/>
      <c r="H356" s="64"/>
      <c r="I356" s="75"/>
    </row>
    <row r="357" spans="1:9" ht="12" customHeight="1">
      <c r="A357" s="75"/>
      <c r="B357" s="69"/>
      <c r="C357" s="36"/>
      <c r="D357" s="86"/>
      <c r="E357" s="38"/>
      <c r="F357" s="39"/>
      <c r="G357" s="61"/>
      <c r="H357" s="66"/>
      <c r="I357" s="75"/>
    </row>
    <row r="358" spans="1:9" ht="18" customHeight="1">
      <c r="A358" s="75"/>
      <c r="B358" s="45" t="s">
        <v>19</v>
      </c>
      <c r="C358" s="52"/>
      <c r="D358" s="53"/>
      <c r="E358" s="55"/>
      <c r="F358" s="52"/>
      <c r="G358" s="52"/>
      <c r="H358" s="46"/>
      <c r="I358" s="75"/>
    </row>
    <row r="359" spans="1:9" ht="18" customHeight="1">
      <c r="A359" s="75"/>
      <c r="B359" s="47" t="s">
        <v>122</v>
      </c>
      <c r="C359" s="48"/>
      <c r="D359" s="48"/>
      <c r="E359" s="48"/>
      <c r="F359" s="48"/>
      <c r="G359" s="48"/>
      <c r="H359" s="48"/>
      <c r="I359" s="75"/>
    </row>
    <row r="360" spans="1:9" ht="48.75" customHeight="1">
      <c r="A360" s="75"/>
      <c r="B360" s="75"/>
      <c r="C360" s="75"/>
      <c r="D360" s="75"/>
      <c r="E360" s="75"/>
      <c r="F360" s="75"/>
      <c r="G360" s="75"/>
      <c r="H360" s="75"/>
      <c r="I360" s="76" t="s">
        <v>19</v>
      </c>
    </row>
    <row r="361" spans="1:9" ht="48.75" customHeight="1">
      <c r="A361" s="75"/>
      <c r="B361" s="75"/>
      <c r="C361" s="75"/>
      <c r="D361" s="75"/>
      <c r="E361" s="75"/>
      <c r="F361" s="75"/>
      <c r="G361" s="75"/>
      <c r="H361" s="75"/>
      <c r="I361" s="75"/>
    </row>
    <row r="362" spans="1:9" ht="15.75" customHeight="1">
      <c r="A362" s="75"/>
      <c r="B362" s="110" t="s">
        <v>253</v>
      </c>
      <c r="C362" s="110"/>
      <c r="D362" s="110"/>
      <c r="E362" s="110"/>
      <c r="F362" s="110"/>
      <c r="G362" s="110"/>
      <c r="H362" s="111"/>
      <c r="I362" s="75"/>
    </row>
    <row r="363" spans="1:9" ht="15.75" customHeight="1">
      <c r="A363" s="75"/>
      <c r="B363" s="10" t="s">
        <v>338</v>
      </c>
      <c r="C363" s="112"/>
      <c r="D363" s="112"/>
      <c r="E363" s="112"/>
      <c r="F363" s="112"/>
      <c r="G363" s="113"/>
      <c r="H363" s="12"/>
      <c r="I363" s="75"/>
    </row>
    <row r="364" spans="1:9" ht="15.75" customHeight="1">
      <c r="A364" s="75"/>
      <c r="B364" s="13" t="s">
        <v>332</v>
      </c>
      <c r="C364" s="110"/>
      <c r="D364" s="110"/>
      <c r="E364" s="110"/>
      <c r="F364" s="110"/>
      <c r="G364" s="8"/>
      <c r="H364" s="15" t="s">
        <v>227</v>
      </c>
      <c r="I364" s="75"/>
    </row>
    <row r="365" spans="1:9" ht="15.75" customHeight="1">
      <c r="A365" s="75"/>
      <c r="B365" s="16" t="s">
        <v>204</v>
      </c>
      <c r="C365" s="114"/>
      <c r="D365" s="114"/>
      <c r="E365" s="114"/>
      <c r="F365" s="114"/>
      <c r="G365" s="115"/>
      <c r="H365" s="18" t="s">
        <v>11</v>
      </c>
      <c r="I365" s="75"/>
    </row>
    <row r="366" spans="1:9" ht="36" customHeight="1">
      <c r="A366" s="75"/>
      <c r="B366" s="49" t="s">
        <v>0</v>
      </c>
      <c r="C366" s="73" t="s">
        <v>6</v>
      </c>
      <c r="D366" s="85" t="s">
        <v>1</v>
      </c>
      <c r="E366" s="51" t="s">
        <v>2</v>
      </c>
      <c r="F366" s="85" t="s">
        <v>3</v>
      </c>
      <c r="G366" s="51" t="s">
        <v>4</v>
      </c>
      <c r="H366" s="84" t="s">
        <v>9</v>
      </c>
      <c r="I366" s="75"/>
    </row>
    <row r="367" spans="1:9" ht="12" customHeight="1">
      <c r="A367" s="75"/>
      <c r="B367" s="70" t="s">
        <v>194</v>
      </c>
      <c r="C367" s="118"/>
      <c r="D367" s="77"/>
      <c r="E367" s="98"/>
      <c r="F367" s="99"/>
      <c r="G367" s="31"/>
      <c r="H367" s="59"/>
      <c r="I367" s="75"/>
    </row>
    <row r="368" spans="1:9" ht="12" customHeight="1">
      <c r="A368" s="75"/>
      <c r="B368" s="67" t="s">
        <v>21</v>
      </c>
      <c r="C368" s="119"/>
      <c r="D368" s="72"/>
      <c r="E368" s="109"/>
      <c r="F368" s="101"/>
      <c r="G368" s="78"/>
      <c r="H368" s="63"/>
      <c r="I368" s="75"/>
    </row>
    <row r="369" spans="1:9" ht="12" customHeight="1">
      <c r="A369" s="75"/>
      <c r="B369" s="67" t="s">
        <v>193</v>
      </c>
      <c r="C369" s="119"/>
      <c r="D369" s="20"/>
      <c r="E369" s="109"/>
      <c r="F369" s="101"/>
      <c r="G369" s="79"/>
      <c r="H369" s="64" t="s">
        <v>191</v>
      </c>
      <c r="I369" s="75"/>
    </row>
    <row r="370" spans="1:9" ht="12" customHeight="1">
      <c r="A370" s="75"/>
      <c r="B370" s="68" t="s">
        <v>21</v>
      </c>
      <c r="C370" s="120"/>
      <c r="D370" s="26" t="s">
        <v>196</v>
      </c>
      <c r="E370" s="102"/>
      <c r="F370" s="103"/>
      <c r="G370" s="60"/>
      <c r="H370" s="63"/>
      <c r="I370" s="75"/>
    </row>
    <row r="371" spans="1:9" ht="12" customHeight="1">
      <c r="A371" s="75"/>
      <c r="B371" s="67" t="s">
        <v>225</v>
      </c>
      <c r="C371" s="119"/>
      <c r="D371" s="72"/>
      <c r="E371" s="109"/>
      <c r="F371" s="101"/>
      <c r="G371" s="79"/>
      <c r="H371" s="56"/>
      <c r="I371" s="75"/>
    </row>
    <row r="372" spans="1:9" ht="12" customHeight="1">
      <c r="A372" s="75"/>
      <c r="B372" s="67" t="s">
        <v>21</v>
      </c>
      <c r="C372" s="119"/>
      <c r="D372" s="20"/>
      <c r="E372" s="109"/>
      <c r="F372" s="101"/>
      <c r="G372" s="78"/>
      <c r="H372" s="63"/>
      <c r="I372" s="75"/>
    </row>
    <row r="373" spans="1:9" ht="12" customHeight="1">
      <c r="A373" s="75"/>
      <c r="B373" s="67" t="s">
        <v>193</v>
      </c>
      <c r="C373" s="119"/>
      <c r="D373" s="20"/>
      <c r="E373" s="109"/>
      <c r="F373" s="101"/>
      <c r="G373" s="79"/>
      <c r="H373" s="64" t="s">
        <v>191</v>
      </c>
      <c r="I373" s="75"/>
    </row>
    <row r="374" spans="1:9" ht="12" customHeight="1">
      <c r="A374" s="75"/>
      <c r="B374" s="68" t="s">
        <v>21</v>
      </c>
      <c r="C374" s="120"/>
      <c r="D374" s="40" t="s">
        <v>196</v>
      </c>
      <c r="E374" s="102"/>
      <c r="F374" s="103"/>
      <c r="G374" s="60"/>
      <c r="H374" s="65"/>
      <c r="I374" s="75"/>
    </row>
    <row r="375" spans="1:9" ht="12" customHeight="1">
      <c r="A375" s="75"/>
      <c r="B375" s="67" t="s">
        <v>192</v>
      </c>
      <c r="C375" s="119"/>
      <c r="D375" s="72"/>
      <c r="E375" s="109"/>
      <c r="F375" s="101"/>
      <c r="G375" s="79"/>
      <c r="H375" s="56"/>
      <c r="I375" s="75"/>
    </row>
    <row r="376" spans="1:9" ht="12" customHeight="1">
      <c r="A376" s="75"/>
      <c r="B376" s="67" t="s">
        <v>21</v>
      </c>
      <c r="C376" s="119"/>
      <c r="D376" s="20"/>
      <c r="E376" s="109"/>
      <c r="F376" s="101"/>
      <c r="G376" s="78"/>
      <c r="H376" s="63"/>
      <c r="I376" s="75"/>
    </row>
    <row r="377" spans="1:9" ht="12" customHeight="1">
      <c r="A377" s="75"/>
      <c r="B377" s="67" t="s">
        <v>193</v>
      </c>
      <c r="C377" s="119"/>
      <c r="D377" s="20"/>
      <c r="E377" s="109"/>
      <c r="F377" s="101"/>
      <c r="G377" s="79"/>
      <c r="H377" s="64" t="s">
        <v>191</v>
      </c>
      <c r="I377" s="75"/>
    </row>
    <row r="378" spans="1:9" ht="12" customHeight="1">
      <c r="A378" s="75"/>
      <c r="B378" s="68" t="s">
        <v>21</v>
      </c>
      <c r="C378" s="120"/>
      <c r="D378" s="40" t="s">
        <v>196</v>
      </c>
      <c r="E378" s="102"/>
      <c r="F378" s="103"/>
      <c r="G378" s="60"/>
      <c r="H378" s="65"/>
      <c r="I378" s="75"/>
    </row>
    <row r="379" spans="1:9" ht="12" customHeight="1">
      <c r="A379" s="75"/>
      <c r="B379" s="67" t="s">
        <v>228</v>
      </c>
      <c r="C379" s="19"/>
      <c r="D379" s="72"/>
      <c r="E379" s="109"/>
      <c r="F379" s="101"/>
      <c r="G379" s="79"/>
      <c r="H379" s="56"/>
      <c r="I379" s="75"/>
    </row>
    <row r="380" spans="1:9" ht="12" customHeight="1">
      <c r="A380" s="75"/>
      <c r="B380" s="67" t="s">
        <v>333</v>
      </c>
      <c r="C380" s="154"/>
      <c r="D380" s="146"/>
      <c r="E380" s="158"/>
      <c r="F380" s="159"/>
      <c r="G380" s="144"/>
      <c r="H380" s="145"/>
      <c r="I380" s="75"/>
    </row>
    <row r="381" spans="1:9" ht="12" customHeight="1">
      <c r="A381" s="75"/>
      <c r="B381" s="67" t="s">
        <v>21</v>
      </c>
      <c r="C381" s="154"/>
      <c r="D381" s="146"/>
      <c r="E381" s="158"/>
      <c r="F381" s="159"/>
      <c r="G381" s="147"/>
      <c r="H381" s="148"/>
      <c r="I381" s="75"/>
    </row>
    <row r="382" spans="1:9" ht="12" customHeight="1">
      <c r="A382" s="75"/>
      <c r="B382" s="149" t="s">
        <v>21</v>
      </c>
      <c r="C382" s="155" t="s">
        <v>334</v>
      </c>
      <c r="D382" s="116" t="s">
        <v>75</v>
      </c>
      <c r="E382" s="160"/>
      <c r="F382" s="161"/>
      <c r="G382" s="151"/>
      <c r="H382" s="153"/>
      <c r="I382" s="75"/>
    </row>
    <row r="383" spans="1:9" ht="12" customHeight="1">
      <c r="A383" s="75"/>
      <c r="B383" s="67" t="s">
        <v>229</v>
      </c>
      <c r="C383" s="154"/>
      <c r="D383" s="143"/>
      <c r="E383" s="158"/>
      <c r="F383" s="159"/>
      <c r="G383" s="147"/>
      <c r="H383" s="152"/>
      <c r="I383" s="75"/>
    </row>
    <row r="384" spans="1:9" ht="12" customHeight="1">
      <c r="A384" s="75"/>
      <c r="B384" s="67" t="s">
        <v>335</v>
      </c>
      <c r="C384" s="154"/>
      <c r="D384" s="146"/>
      <c r="E384" s="158"/>
      <c r="F384" s="159"/>
      <c r="G384" s="144"/>
      <c r="H384" s="145"/>
      <c r="I384" s="75"/>
    </row>
    <row r="385" spans="1:9" ht="12" customHeight="1">
      <c r="A385" s="75"/>
      <c r="B385" s="67" t="s">
        <v>21</v>
      </c>
      <c r="C385" s="154"/>
      <c r="D385" s="146"/>
      <c r="E385" s="158"/>
      <c r="F385" s="159"/>
      <c r="G385" s="147"/>
      <c r="H385" s="148"/>
      <c r="I385" s="75"/>
    </row>
    <row r="386" spans="1:9" ht="12" customHeight="1">
      <c r="A386" s="75"/>
      <c r="B386" s="149" t="s">
        <v>21</v>
      </c>
      <c r="C386" s="155" t="s">
        <v>336</v>
      </c>
      <c r="D386" s="116" t="s">
        <v>207</v>
      </c>
      <c r="E386" s="160"/>
      <c r="F386" s="161"/>
      <c r="G386" s="151"/>
      <c r="H386" s="153"/>
      <c r="I386" s="75"/>
    </row>
    <row r="387" spans="1:9" ht="12" customHeight="1">
      <c r="A387" s="75"/>
      <c r="B387" s="67" t="s">
        <v>197</v>
      </c>
      <c r="C387" s="167"/>
      <c r="D387" s="143"/>
      <c r="E387" s="158"/>
      <c r="F387" s="159"/>
      <c r="G387" s="147"/>
      <c r="H387" s="162"/>
      <c r="I387" s="75"/>
    </row>
    <row r="388" spans="1:9" ht="12" customHeight="1">
      <c r="A388" s="75"/>
      <c r="B388" s="67"/>
      <c r="C388" s="167"/>
      <c r="D388" s="146"/>
      <c r="E388" s="158"/>
      <c r="F388" s="159"/>
      <c r="G388" s="144"/>
      <c r="H388" s="163"/>
      <c r="I388" s="75"/>
    </row>
    <row r="389" spans="1:9" ht="12" customHeight="1">
      <c r="A389" s="75"/>
      <c r="B389" s="67" t="s">
        <v>21</v>
      </c>
      <c r="C389" s="167"/>
      <c r="D389" s="146"/>
      <c r="E389" s="158"/>
      <c r="F389" s="159"/>
      <c r="G389" s="147"/>
      <c r="H389" s="164" t="s">
        <v>274</v>
      </c>
      <c r="I389" s="75"/>
    </row>
    <row r="390" spans="1:9" ht="12" customHeight="1">
      <c r="A390" s="75"/>
      <c r="B390" s="68" t="s">
        <v>21</v>
      </c>
      <c r="C390" s="120"/>
      <c r="D390" s="40" t="s">
        <v>198</v>
      </c>
      <c r="E390" s="102"/>
      <c r="F390" s="103"/>
      <c r="G390" s="60"/>
      <c r="H390" s="124"/>
      <c r="I390" s="75"/>
    </row>
    <row r="391" spans="1:9" ht="12" customHeight="1">
      <c r="A391" s="75"/>
      <c r="B391" s="67" t="s">
        <v>199</v>
      </c>
      <c r="C391" s="19"/>
      <c r="D391" s="72"/>
      <c r="E391" s="109"/>
      <c r="F391" s="101"/>
      <c r="G391" s="79"/>
      <c r="H391" s="56"/>
      <c r="I391" s="75"/>
    </row>
    <row r="392" spans="1:9" ht="12" customHeight="1">
      <c r="A392" s="75"/>
      <c r="B392" s="67" t="s">
        <v>21</v>
      </c>
      <c r="C392" s="19"/>
      <c r="D392" s="20"/>
      <c r="E392" s="109"/>
      <c r="F392" s="101"/>
      <c r="G392" s="78"/>
      <c r="H392" s="63"/>
      <c r="I392" s="75"/>
    </row>
    <row r="393" spans="1:9" ht="12" customHeight="1">
      <c r="A393" s="75"/>
      <c r="B393" s="67" t="s">
        <v>21</v>
      </c>
      <c r="C393" s="19"/>
      <c r="D393" s="20"/>
      <c r="E393" s="109"/>
      <c r="F393" s="101"/>
      <c r="G393" s="79"/>
      <c r="H393" s="64"/>
      <c r="I393" s="75"/>
    </row>
    <row r="394" spans="1:9" ht="12" customHeight="1">
      <c r="A394" s="75"/>
      <c r="B394" s="68" t="s">
        <v>21</v>
      </c>
      <c r="C394" s="25" t="s">
        <v>337</v>
      </c>
      <c r="D394" s="40" t="s">
        <v>330</v>
      </c>
      <c r="E394" s="102"/>
      <c r="F394" s="103"/>
      <c r="G394" s="60"/>
      <c r="H394" s="65"/>
      <c r="I394" s="75"/>
    </row>
    <row r="395" spans="1:9" ht="12" customHeight="1">
      <c r="A395" s="75"/>
      <c r="B395" s="67" t="s">
        <v>200</v>
      </c>
      <c r="C395" s="19"/>
      <c r="D395" s="72"/>
      <c r="E395" s="109"/>
      <c r="F395" s="101"/>
      <c r="G395" s="79"/>
      <c r="H395" s="56"/>
      <c r="I395" s="75"/>
    </row>
    <row r="396" spans="1:9" ht="12" customHeight="1">
      <c r="A396" s="75"/>
      <c r="B396" s="67" t="s">
        <v>21</v>
      </c>
      <c r="C396" s="19"/>
      <c r="D396" s="20"/>
      <c r="E396" s="109"/>
      <c r="F396" s="101"/>
      <c r="G396" s="78"/>
      <c r="H396" s="63"/>
      <c r="I396" s="75"/>
    </row>
    <row r="397" spans="1:9" ht="12" customHeight="1">
      <c r="A397" s="75"/>
      <c r="B397" s="67" t="s">
        <v>21</v>
      </c>
      <c r="C397" s="19"/>
      <c r="D397" s="20"/>
      <c r="E397" s="109"/>
      <c r="F397" s="101"/>
      <c r="G397" s="79"/>
      <c r="H397" s="64"/>
      <c r="I397" s="75"/>
    </row>
    <row r="398" spans="1:9" ht="12" customHeight="1">
      <c r="A398" s="75"/>
      <c r="B398" s="68" t="s">
        <v>21</v>
      </c>
      <c r="C398" s="25" t="s">
        <v>307</v>
      </c>
      <c r="D398" s="40" t="s">
        <v>330</v>
      </c>
      <c r="E398" s="102"/>
      <c r="F398" s="103"/>
      <c r="G398" s="60"/>
      <c r="H398" s="65"/>
      <c r="I398" s="75"/>
    </row>
    <row r="399" spans="1:9" ht="12" customHeight="1">
      <c r="A399" s="75"/>
      <c r="B399" s="71"/>
      <c r="C399" s="32"/>
      <c r="D399" s="41"/>
      <c r="E399" s="34"/>
      <c r="F399" s="35"/>
      <c r="G399" s="42"/>
      <c r="H399" s="56"/>
      <c r="I399" s="75"/>
    </row>
    <row r="400" spans="1:9" ht="12" customHeight="1">
      <c r="A400" s="75"/>
      <c r="B400" s="67"/>
      <c r="C400" s="19"/>
      <c r="D400" s="72"/>
      <c r="E400" s="111"/>
      <c r="F400" s="21"/>
      <c r="G400" s="78"/>
      <c r="H400" s="63"/>
      <c r="I400" s="75"/>
    </row>
    <row r="401" spans="1:9" ht="12" customHeight="1">
      <c r="A401" s="75"/>
      <c r="B401" s="67"/>
      <c r="C401" s="19"/>
      <c r="D401" s="20"/>
      <c r="E401" s="111"/>
      <c r="F401" s="21"/>
      <c r="G401" s="79"/>
      <c r="H401" s="64"/>
      <c r="I401" s="75"/>
    </row>
    <row r="402" spans="1:9" ht="12" customHeight="1">
      <c r="A402" s="75"/>
      <c r="B402" s="69"/>
      <c r="C402" s="36"/>
      <c r="D402" s="86"/>
      <c r="E402" s="38"/>
      <c r="F402" s="39"/>
      <c r="G402" s="61"/>
      <c r="H402" s="66"/>
      <c r="I402" s="75"/>
    </row>
    <row r="403" spans="1:9" ht="18" customHeight="1">
      <c r="A403" s="75"/>
      <c r="B403" s="45" t="s">
        <v>19</v>
      </c>
      <c r="C403" s="52"/>
      <c r="D403" s="53"/>
      <c r="E403" s="55"/>
      <c r="F403" s="52"/>
      <c r="G403" s="52"/>
      <c r="H403" s="46"/>
      <c r="I403" s="75"/>
    </row>
    <row r="404" spans="1:9" ht="18" customHeight="1">
      <c r="A404" s="75"/>
      <c r="B404" s="47" t="s">
        <v>138</v>
      </c>
      <c r="C404" s="48"/>
      <c r="D404" s="48"/>
      <c r="E404" s="48"/>
      <c r="F404" s="48"/>
      <c r="G404" s="48"/>
      <c r="H404" s="48"/>
      <c r="I404" s="75"/>
    </row>
    <row r="405" spans="1:9" ht="48.75" customHeight="1">
      <c r="A405" s="75"/>
      <c r="B405" s="75"/>
      <c r="C405" s="75"/>
      <c r="D405" s="75"/>
      <c r="E405" s="75"/>
      <c r="F405" s="75"/>
      <c r="G405" s="75"/>
      <c r="H405" s="75"/>
      <c r="I405" s="76" t="s">
        <v>19</v>
      </c>
    </row>
    <row r="406" spans="1:9" ht="48.75" customHeight="1">
      <c r="A406" s="75"/>
      <c r="B406" s="75"/>
      <c r="C406" s="75"/>
      <c r="D406" s="75"/>
      <c r="E406" s="75"/>
      <c r="F406" s="75"/>
      <c r="G406" s="75"/>
      <c r="H406" s="75"/>
      <c r="I406" s="75"/>
    </row>
    <row r="407" spans="1:9" ht="15.75" customHeight="1">
      <c r="A407" s="75"/>
      <c r="B407" s="110" t="s">
        <v>253</v>
      </c>
      <c r="C407" s="110"/>
      <c r="D407" s="110"/>
      <c r="E407" s="110"/>
      <c r="F407" s="110"/>
      <c r="G407" s="110"/>
      <c r="H407" s="111"/>
      <c r="I407" s="75"/>
    </row>
    <row r="408" spans="1:9" ht="15.75" customHeight="1">
      <c r="A408" s="75"/>
      <c r="B408" s="10" t="s">
        <v>351</v>
      </c>
      <c r="C408" s="112"/>
      <c r="D408" s="112"/>
      <c r="E408" s="112"/>
      <c r="F408" s="112"/>
      <c r="G408" s="113"/>
      <c r="H408" s="12"/>
      <c r="I408" s="75"/>
    </row>
    <row r="409" spans="1:9" ht="15.75" customHeight="1">
      <c r="A409" s="75"/>
      <c r="B409" s="13" t="s">
        <v>339</v>
      </c>
      <c r="C409" s="110"/>
      <c r="D409" s="110"/>
      <c r="E409" s="110"/>
      <c r="F409" s="110"/>
      <c r="G409" s="8"/>
      <c r="H409" s="15" t="s">
        <v>340</v>
      </c>
      <c r="I409" s="75"/>
    </row>
    <row r="410" spans="1:9" ht="15.75" customHeight="1">
      <c r="A410" s="75"/>
      <c r="B410" s="16" t="s">
        <v>204</v>
      </c>
      <c r="C410" s="114"/>
      <c r="D410" s="114"/>
      <c r="E410" s="114"/>
      <c r="F410" s="114"/>
      <c r="G410" s="115"/>
      <c r="H410" s="18" t="s">
        <v>11</v>
      </c>
      <c r="I410" s="75"/>
    </row>
    <row r="411" spans="1:9" ht="36" customHeight="1">
      <c r="A411" s="75"/>
      <c r="B411" s="49" t="s">
        <v>0</v>
      </c>
      <c r="C411" s="73" t="s">
        <v>6</v>
      </c>
      <c r="D411" s="85" t="s">
        <v>1</v>
      </c>
      <c r="E411" s="51" t="s">
        <v>2</v>
      </c>
      <c r="F411" s="85" t="s">
        <v>3</v>
      </c>
      <c r="G411" s="51" t="s">
        <v>4</v>
      </c>
      <c r="H411" s="84" t="s">
        <v>9</v>
      </c>
      <c r="I411" s="75"/>
    </row>
    <row r="412" spans="1:9" ht="12" customHeight="1">
      <c r="A412" s="75"/>
      <c r="B412" s="70" t="s">
        <v>341</v>
      </c>
      <c r="C412" s="118"/>
      <c r="D412" s="77"/>
      <c r="E412" s="98"/>
      <c r="F412" s="99"/>
      <c r="G412" s="31"/>
      <c r="H412" s="59"/>
      <c r="I412" s="75"/>
    </row>
    <row r="413" spans="1:9" ht="12" customHeight="1">
      <c r="A413" s="75"/>
      <c r="B413" s="67" t="s">
        <v>21</v>
      </c>
      <c r="C413" s="119"/>
      <c r="D413" s="72"/>
      <c r="E413" s="109"/>
      <c r="F413" s="101"/>
      <c r="G413" s="78"/>
      <c r="H413" s="63"/>
      <c r="I413" s="75"/>
    </row>
    <row r="414" spans="1:9" ht="12" customHeight="1">
      <c r="A414" s="75"/>
      <c r="B414" s="67" t="s">
        <v>193</v>
      </c>
      <c r="C414" s="119"/>
      <c r="D414" s="20"/>
      <c r="E414" s="109"/>
      <c r="F414" s="101"/>
      <c r="G414" s="79"/>
      <c r="H414" s="64" t="s">
        <v>342</v>
      </c>
      <c r="I414" s="75"/>
    </row>
    <row r="415" spans="1:9" ht="12" customHeight="1">
      <c r="A415" s="75"/>
      <c r="B415" s="68" t="s">
        <v>343</v>
      </c>
      <c r="C415" s="120"/>
      <c r="D415" s="26" t="s">
        <v>196</v>
      </c>
      <c r="E415" s="102"/>
      <c r="F415" s="103"/>
      <c r="G415" s="60"/>
      <c r="H415" s="63"/>
      <c r="I415" s="75"/>
    </row>
    <row r="416" spans="1:9" ht="12" customHeight="1">
      <c r="A416" s="75"/>
      <c r="B416" s="67" t="s">
        <v>225</v>
      </c>
      <c r="C416" s="119"/>
      <c r="D416" s="72"/>
      <c r="E416" s="109"/>
      <c r="F416" s="101"/>
      <c r="G416" s="79"/>
      <c r="H416" s="56"/>
      <c r="I416" s="75"/>
    </row>
    <row r="417" spans="1:9" ht="12" customHeight="1">
      <c r="A417" s="75"/>
      <c r="B417" s="67" t="s">
        <v>343</v>
      </c>
      <c r="C417" s="119"/>
      <c r="D417" s="20"/>
      <c r="E417" s="109"/>
      <c r="F417" s="101"/>
      <c r="G417" s="78"/>
      <c r="H417" s="63"/>
      <c r="I417" s="75"/>
    </row>
    <row r="418" spans="1:9" ht="12" customHeight="1">
      <c r="A418" s="75"/>
      <c r="B418" s="67" t="s">
        <v>344</v>
      </c>
      <c r="C418" s="119"/>
      <c r="D418" s="20"/>
      <c r="E418" s="109"/>
      <c r="F418" s="101"/>
      <c r="G418" s="79"/>
      <c r="H418" s="64" t="s">
        <v>191</v>
      </c>
      <c r="I418" s="75"/>
    </row>
    <row r="419" spans="1:9" ht="12" customHeight="1">
      <c r="A419" s="75"/>
      <c r="B419" s="68" t="s">
        <v>343</v>
      </c>
      <c r="C419" s="120"/>
      <c r="D419" s="40" t="s">
        <v>196</v>
      </c>
      <c r="E419" s="102"/>
      <c r="F419" s="103"/>
      <c r="G419" s="60"/>
      <c r="H419" s="65"/>
      <c r="I419" s="75"/>
    </row>
    <row r="420" spans="1:9" ht="12" customHeight="1">
      <c r="A420" s="75"/>
      <c r="B420" s="67" t="s">
        <v>192</v>
      </c>
      <c r="C420" s="119"/>
      <c r="D420" s="72"/>
      <c r="E420" s="109"/>
      <c r="F420" s="101"/>
      <c r="G420" s="79"/>
      <c r="H420" s="56"/>
      <c r="I420" s="75"/>
    </row>
    <row r="421" spans="1:9" ht="12" customHeight="1">
      <c r="A421" s="75"/>
      <c r="B421" s="67" t="s">
        <v>343</v>
      </c>
      <c r="C421" s="119"/>
      <c r="D421" s="20"/>
      <c r="E421" s="109"/>
      <c r="F421" s="101"/>
      <c r="G421" s="78"/>
      <c r="H421" s="63"/>
      <c r="I421" s="75"/>
    </row>
    <row r="422" spans="1:9" ht="12" customHeight="1">
      <c r="A422" s="75"/>
      <c r="B422" s="67" t="s">
        <v>193</v>
      </c>
      <c r="C422" s="119"/>
      <c r="D422" s="20"/>
      <c r="E422" s="109"/>
      <c r="F422" s="101"/>
      <c r="G422" s="79"/>
      <c r="H422" s="64" t="s">
        <v>191</v>
      </c>
      <c r="I422" s="75"/>
    </row>
    <row r="423" spans="1:9" ht="12" customHeight="1">
      <c r="A423" s="75"/>
      <c r="B423" s="68" t="s">
        <v>21</v>
      </c>
      <c r="C423" s="120"/>
      <c r="D423" s="40" t="s">
        <v>196</v>
      </c>
      <c r="E423" s="102"/>
      <c r="F423" s="103"/>
      <c r="G423" s="60"/>
      <c r="H423" s="65"/>
      <c r="I423" s="75"/>
    </row>
    <row r="424" spans="1:9" ht="12" customHeight="1">
      <c r="A424" s="75"/>
      <c r="B424" s="67" t="s">
        <v>228</v>
      </c>
      <c r="C424" s="19"/>
      <c r="D424" s="72"/>
      <c r="E424" s="109"/>
      <c r="F424" s="101"/>
      <c r="G424" s="79"/>
      <c r="H424" s="56"/>
      <c r="I424" s="75"/>
    </row>
    <row r="425" spans="1:9" ht="12" customHeight="1">
      <c r="A425" s="75"/>
      <c r="B425" s="67" t="s">
        <v>345</v>
      </c>
      <c r="C425" s="154"/>
      <c r="D425" s="146"/>
      <c r="E425" s="109"/>
      <c r="F425" s="101"/>
      <c r="G425" s="78"/>
      <c r="H425" s="63"/>
      <c r="I425" s="75"/>
    </row>
    <row r="426" spans="1:9" ht="12" customHeight="1">
      <c r="A426" s="75"/>
      <c r="B426" s="67" t="s">
        <v>21</v>
      </c>
      <c r="C426" s="154"/>
      <c r="D426" s="146"/>
      <c r="E426" s="109"/>
      <c r="F426" s="101"/>
      <c r="G426" s="79"/>
      <c r="H426" s="64"/>
      <c r="I426" s="75"/>
    </row>
    <row r="427" spans="1:9" ht="12" customHeight="1">
      <c r="A427" s="75"/>
      <c r="B427" s="149" t="s">
        <v>21</v>
      </c>
      <c r="C427" s="155" t="s">
        <v>346</v>
      </c>
      <c r="D427" s="116" t="s">
        <v>347</v>
      </c>
      <c r="E427" s="102"/>
      <c r="F427" s="103"/>
      <c r="G427" s="60"/>
      <c r="H427" s="65"/>
      <c r="I427" s="75"/>
    </row>
    <row r="428" spans="1:9" ht="12" customHeight="1">
      <c r="A428" s="75"/>
      <c r="B428" s="67" t="s">
        <v>229</v>
      </c>
      <c r="C428" s="154"/>
      <c r="D428" s="143"/>
      <c r="E428" s="109"/>
      <c r="F428" s="101"/>
      <c r="G428" s="79"/>
      <c r="H428" s="56"/>
      <c r="I428" s="75"/>
    </row>
    <row r="429" spans="1:9" ht="12" customHeight="1">
      <c r="A429" s="75"/>
      <c r="B429" s="67" t="s">
        <v>335</v>
      </c>
      <c r="C429" s="154"/>
      <c r="D429" s="146"/>
      <c r="E429" s="109"/>
      <c r="F429" s="101"/>
      <c r="G429" s="78"/>
      <c r="H429" s="63"/>
      <c r="I429" s="75"/>
    </row>
    <row r="430" spans="1:9" ht="12" customHeight="1">
      <c r="A430" s="75"/>
      <c r="B430" s="67" t="s">
        <v>21</v>
      </c>
      <c r="C430" s="154"/>
      <c r="D430" s="146"/>
      <c r="E430" s="109"/>
      <c r="F430" s="101"/>
      <c r="G430" s="79"/>
      <c r="H430" s="64"/>
      <c r="I430" s="75"/>
    </row>
    <row r="431" spans="1:9" ht="12" customHeight="1">
      <c r="A431" s="75"/>
      <c r="B431" s="149" t="s">
        <v>21</v>
      </c>
      <c r="C431" s="155" t="s">
        <v>348</v>
      </c>
      <c r="D431" s="116" t="s">
        <v>349</v>
      </c>
      <c r="E431" s="102"/>
      <c r="F431" s="103"/>
      <c r="G431" s="60"/>
      <c r="H431" s="65"/>
      <c r="I431" s="75"/>
    </row>
    <row r="432" spans="1:9" ht="12" customHeight="1">
      <c r="A432" s="75"/>
      <c r="B432" s="67" t="s">
        <v>197</v>
      </c>
      <c r="C432" s="119"/>
      <c r="D432" s="72"/>
      <c r="E432" s="109"/>
      <c r="F432" s="101"/>
      <c r="G432" s="79"/>
      <c r="H432" s="121"/>
      <c r="I432" s="75"/>
    </row>
    <row r="433" spans="1:9" ht="12" customHeight="1">
      <c r="A433" s="75"/>
      <c r="B433" s="67"/>
      <c r="C433" s="119"/>
      <c r="D433" s="20"/>
      <c r="E433" s="109"/>
      <c r="F433" s="101"/>
      <c r="G433" s="78"/>
      <c r="H433" s="122"/>
      <c r="I433" s="75"/>
    </row>
    <row r="434" spans="1:9" ht="12" customHeight="1">
      <c r="A434" s="75"/>
      <c r="B434" s="67" t="s">
        <v>21</v>
      </c>
      <c r="C434" s="119"/>
      <c r="D434" s="20"/>
      <c r="E434" s="109"/>
      <c r="F434" s="101"/>
      <c r="G434" s="79"/>
      <c r="H434" s="123" t="s">
        <v>274</v>
      </c>
      <c r="I434" s="75"/>
    </row>
    <row r="435" spans="1:9" ht="12" customHeight="1">
      <c r="A435" s="75"/>
      <c r="B435" s="68" t="s">
        <v>21</v>
      </c>
      <c r="C435" s="120"/>
      <c r="D435" s="40" t="s">
        <v>198</v>
      </c>
      <c r="E435" s="102"/>
      <c r="F435" s="103"/>
      <c r="G435" s="60"/>
      <c r="H435" s="124"/>
      <c r="I435" s="75"/>
    </row>
    <row r="436" spans="1:9" ht="12" customHeight="1">
      <c r="A436" s="75"/>
      <c r="B436" s="67" t="s">
        <v>199</v>
      </c>
      <c r="C436" s="19"/>
      <c r="D436" s="72"/>
      <c r="E436" s="109"/>
      <c r="F436" s="101"/>
      <c r="G436" s="79"/>
      <c r="H436" s="56"/>
      <c r="I436" s="75"/>
    </row>
    <row r="437" spans="1:9" ht="12" customHeight="1">
      <c r="A437" s="75"/>
      <c r="B437" s="67" t="s">
        <v>21</v>
      </c>
      <c r="C437" s="19"/>
      <c r="D437" s="20"/>
      <c r="E437" s="109"/>
      <c r="F437" s="101"/>
      <c r="G437" s="78"/>
      <c r="H437" s="63"/>
      <c r="I437" s="75"/>
    </row>
    <row r="438" spans="1:9" ht="12" customHeight="1">
      <c r="A438" s="75"/>
      <c r="B438" s="67" t="s">
        <v>343</v>
      </c>
      <c r="C438" s="19"/>
      <c r="D438" s="20"/>
      <c r="E438" s="109"/>
      <c r="F438" s="101"/>
      <c r="G438" s="79"/>
      <c r="H438" s="64"/>
      <c r="I438" s="75"/>
    </row>
    <row r="439" spans="1:9" ht="12" customHeight="1">
      <c r="A439" s="75"/>
      <c r="B439" s="68" t="s">
        <v>21</v>
      </c>
      <c r="C439" s="25" t="s">
        <v>350</v>
      </c>
      <c r="D439" s="40" t="s">
        <v>330</v>
      </c>
      <c r="E439" s="102"/>
      <c r="F439" s="103"/>
      <c r="G439" s="60"/>
      <c r="H439" s="65"/>
      <c r="I439" s="75"/>
    </row>
    <row r="440" spans="1:9" ht="12" customHeight="1">
      <c r="A440" s="75"/>
      <c r="B440" s="67" t="s">
        <v>200</v>
      </c>
      <c r="C440" s="19"/>
      <c r="D440" s="72"/>
      <c r="E440" s="109"/>
      <c r="F440" s="101"/>
      <c r="G440" s="79"/>
      <c r="H440" s="56"/>
      <c r="I440" s="75"/>
    </row>
    <row r="441" spans="1:9" ht="12" customHeight="1">
      <c r="A441" s="75"/>
      <c r="B441" s="67" t="s">
        <v>21</v>
      </c>
      <c r="C441" s="19"/>
      <c r="D441" s="20"/>
      <c r="E441" s="109"/>
      <c r="F441" s="101"/>
      <c r="G441" s="78"/>
      <c r="H441" s="63"/>
      <c r="I441" s="75"/>
    </row>
    <row r="442" spans="1:9" ht="12" customHeight="1">
      <c r="A442" s="75"/>
      <c r="B442" s="67" t="s">
        <v>343</v>
      </c>
      <c r="C442" s="19"/>
      <c r="D442" s="20"/>
      <c r="E442" s="109"/>
      <c r="F442" s="101"/>
      <c r="G442" s="79"/>
      <c r="H442" s="64"/>
      <c r="I442" s="75"/>
    </row>
    <row r="443" spans="1:9" ht="12" customHeight="1">
      <c r="A443" s="75"/>
      <c r="B443" s="68" t="s">
        <v>343</v>
      </c>
      <c r="C443" s="25" t="s">
        <v>307</v>
      </c>
      <c r="D443" s="40" t="s">
        <v>330</v>
      </c>
      <c r="E443" s="102"/>
      <c r="F443" s="103"/>
      <c r="G443" s="60"/>
      <c r="H443" s="65"/>
      <c r="I443" s="75"/>
    </row>
    <row r="444" spans="1:9" ht="12" customHeight="1">
      <c r="A444" s="75"/>
      <c r="B444" s="71"/>
      <c r="C444" s="32"/>
      <c r="D444" s="41"/>
      <c r="E444" s="34"/>
      <c r="F444" s="35"/>
      <c r="G444" s="42"/>
      <c r="H444" s="56"/>
      <c r="I444" s="75"/>
    </row>
    <row r="445" spans="1:9" ht="12" customHeight="1">
      <c r="A445" s="75"/>
      <c r="B445" s="67"/>
      <c r="C445" s="19"/>
      <c r="D445" s="72"/>
      <c r="E445" s="111"/>
      <c r="F445" s="21"/>
      <c r="G445" s="78"/>
      <c r="H445" s="63"/>
      <c r="I445" s="75"/>
    </row>
    <row r="446" spans="1:9" ht="12" customHeight="1">
      <c r="A446" s="75"/>
      <c r="B446" s="67"/>
      <c r="C446" s="19"/>
      <c r="D446" s="20"/>
      <c r="E446" s="111"/>
      <c r="F446" s="21"/>
      <c r="G446" s="79"/>
      <c r="H446" s="64"/>
      <c r="I446" s="75"/>
    </row>
    <row r="447" spans="1:9" ht="12" customHeight="1">
      <c r="A447" s="75"/>
      <c r="B447" s="69"/>
      <c r="C447" s="36"/>
      <c r="D447" s="86"/>
      <c r="E447" s="38"/>
      <c r="F447" s="39"/>
      <c r="G447" s="61"/>
      <c r="H447" s="66"/>
      <c r="I447" s="75"/>
    </row>
    <row r="448" spans="1:9" ht="18" customHeight="1">
      <c r="A448" s="75"/>
      <c r="B448" s="45" t="s">
        <v>19</v>
      </c>
      <c r="C448" s="52"/>
      <c r="D448" s="53"/>
      <c r="E448" s="55"/>
      <c r="F448" s="52"/>
      <c r="G448" s="52"/>
      <c r="H448" s="46"/>
      <c r="I448" s="75"/>
    </row>
    <row r="449" spans="1:9" ht="18" customHeight="1">
      <c r="A449" s="75"/>
      <c r="B449" s="47" t="s">
        <v>151</v>
      </c>
      <c r="C449" s="48"/>
      <c r="D449" s="48"/>
      <c r="E449" s="48"/>
      <c r="F449" s="48"/>
      <c r="G449" s="48"/>
      <c r="H449" s="48"/>
      <c r="I449" s="75"/>
    </row>
    <row r="450" spans="1:9" ht="48.75" customHeight="1">
      <c r="A450" s="75"/>
      <c r="B450" s="75"/>
      <c r="C450" s="75"/>
      <c r="D450" s="75"/>
      <c r="E450" s="75"/>
      <c r="F450" s="75"/>
      <c r="G450" s="75"/>
      <c r="H450" s="75"/>
      <c r="I450" s="76" t="s">
        <v>19</v>
      </c>
    </row>
    <row r="451" spans="1:9" ht="48.75" customHeight="1">
      <c r="A451" s="75"/>
      <c r="B451" s="75"/>
      <c r="C451" s="75"/>
      <c r="D451" s="75"/>
      <c r="E451" s="75"/>
      <c r="F451" s="75"/>
      <c r="G451" s="75"/>
      <c r="H451" s="75"/>
      <c r="I451" s="75"/>
    </row>
    <row r="452" spans="1:9" ht="15.75" customHeight="1">
      <c r="A452" s="75"/>
      <c r="B452" s="110" t="s">
        <v>253</v>
      </c>
      <c r="C452" s="110"/>
      <c r="D452" s="110"/>
      <c r="E452" s="110"/>
      <c r="F452" s="110"/>
      <c r="G452" s="110"/>
      <c r="H452" s="111"/>
      <c r="I452" s="75"/>
    </row>
    <row r="453" spans="1:9" ht="15.75" customHeight="1">
      <c r="A453" s="75"/>
      <c r="B453" s="10" t="s">
        <v>361</v>
      </c>
      <c r="C453" s="112"/>
      <c r="D453" s="112"/>
      <c r="E453" s="112"/>
      <c r="F453" s="112"/>
      <c r="G453" s="113"/>
      <c r="H453" s="12"/>
      <c r="I453" s="75"/>
    </row>
    <row r="454" spans="1:9" ht="15.75" customHeight="1">
      <c r="A454" s="75"/>
      <c r="B454" s="13" t="s">
        <v>352</v>
      </c>
      <c r="C454" s="110"/>
      <c r="D454" s="110"/>
      <c r="E454" s="110"/>
      <c r="F454" s="110"/>
      <c r="G454" s="8"/>
      <c r="H454" s="15" t="s">
        <v>227</v>
      </c>
      <c r="I454" s="75"/>
    </row>
    <row r="455" spans="1:9" ht="15.75" customHeight="1">
      <c r="A455" s="75"/>
      <c r="B455" s="16" t="s">
        <v>204</v>
      </c>
      <c r="C455" s="114"/>
      <c r="D455" s="114"/>
      <c r="E455" s="114"/>
      <c r="F455" s="114"/>
      <c r="G455" s="115"/>
      <c r="H455" s="18" t="s">
        <v>11</v>
      </c>
      <c r="I455" s="75"/>
    </row>
    <row r="456" spans="1:9" ht="36" customHeight="1">
      <c r="A456" s="75"/>
      <c r="B456" s="49" t="s">
        <v>0</v>
      </c>
      <c r="C456" s="73" t="s">
        <v>6</v>
      </c>
      <c r="D456" s="85" t="s">
        <v>1</v>
      </c>
      <c r="E456" s="51" t="s">
        <v>2</v>
      </c>
      <c r="F456" s="85" t="s">
        <v>3</v>
      </c>
      <c r="G456" s="51" t="s">
        <v>4</v>
      </c>
      <c r="H456" s="84" t="s">
        <v>9</v>
      </c>
      <c r="I456" s="75"/>
    </row>
    <row r="457" spans="1:9" ht="12" customHeight="1">
      <c r="A457" s="75"/>
      <c r="B457" s="70" t="s">
        <v>353</v>
      </c>
      <c r="C457" s="118"/>
      <c r="D457" s="77"/>
      <c r="E457" s="98"/>
      <c r="F457" s="99"/>
      <c r="G457" s="31"/>
      <c r="H457" s="59"/>
      <c r="I457" s="75"/>
    </row>
    <row r="458" spans="1:9" ht="12" customHeight="1">
      <c r="A458" s="75"/>
      <c r="B458" s="67" t="s">
        <v>21</v>
      </c>
      <c r="C458" s="119"/>
      <c r="D458" s="72"/>
      <c r="E458" s="109"/>
      <c r="F458" s="101"/>
      <c r="G458" s="78"/>
      <c r="H458" s="63"/>
      <c r="I458" s="75"/>
    </row>
    <row r="459" spans="1:9" ht="12" customHeight="1">
      <c r="A459" s="75"/>
      <c r="B459" s="67" t="s">
        <v>193</v>
      </c>
      <c r="C459" s="119"/>
      <c r="D459" s="20"/>
      <c r="E459" s="109"/>
      <c r="F459" s="101"/>
      <c r="G459" s="79"/>
      <c r="H459" s="64" t="s">
        <v>191</v>
      </c>
      <c r="I459" s="75"/>
    </row>
    <row r="460" spans="1:9" ht="12" customHeight="1">
      <c r="A460" s="75"/>
      <c r="B460" s="68" t="s">
        <v>21</v>
      </c>
      <c r="C460" s="120"/>
      <c r="D460" s="26" t="s">
        <v>196</v>
      </c>
      <c r="E460" s="102"/>
      <c r="F460" s="103"/>
      <c r="G460" s="60"/>
      <c r="H460" s="63"/>
      <c r="I460" s="75"/>
    </row>
    <row r="461" spans="1:9" ht="12" customHeight="1">
      <c r="A461" s="75"/>
      <c r="B461" s="67" t="s">
        <v>225</v>
      </c>
      <c r="C461" s="119"/>
      <c r="D461" s="72"/>
      <c r="E461" s="109"/>
      <c r="F461" s="101"/>
      <c r="G461" s="79"/>
      <c r="H461" s="56"/>
      <c r="I461" s="75"/>
    </row>
    <row r="462" spans="1:9" ht="12" customHeight="1">
      <c r="A462" s="75"/>
      <c r="B462" s="67" t="s">
        <v>21</v>
      </c>
      <c r="C462" s="119"/>
      <c r="D462" s="20"/>
      <c r="E462" s="109"/>
      <c r="F462" s="101"/>
      <c r="G462" s="78"/>
      <c r="H462" s="63"/>
      <c r="I462" s="75"/>
    </row>
    <row r="463" spans="1:9" ht="12" customHeight="1">
      <c r="A463" s="75"/>
      <c r="B463" s="67" t="s">
        <v>193</v>
      </c>
      <c r="C463" s="119"/>
      <c r="D463" s="20"/>
      <c r="E463" s="109"/>
      <c r="F463" s="101"/>
      <c r="G463" s="79"/>
      <c r="H463" s="64" t="s">
        <v>191</v>
      </c>
      <c r="I463" s="75"/>
    </row>
    <row r="464" spans="1:9" ht="12" customHeight="1">
      <c r="A464" s="75"/>
      <c r="B464" s="68" t="s">
        <v>21</v>
      </c>
      <c r="C464" s="120"/>
      <c r="D464" s="40" t="s">
        <v>354</v>
      </c>
      <c r="E464" s="102"/>
      <c r="F464" s="103"/>
      <c r="G464" s="60"/>
      <c r="H464" s="65"/>
      <c r="I464" s="75"/>
    </row>
    <row r="465" spans="1:9" ht="12" customHeight="1">
      <c r="A465" s="75"/>
      <c r="B465" s="67" t="s">
        <v>355</v>
      </c>
      <c r="C465" s="119"/>
      <c r="D465" s="72"/>
      <c r="E465" s="109"/>
      <c r="F465" s="101"/>
      <c r="G465" s="79"/>
      <c r="H465" s="56"/>
      <c r="I465" s="75"/>
    </row>
    <row r="466" spans="1:9" ht="12" customHeight="1">
      <c r="A466" s="75"/>
      <c r="B466" s="67" t="s">
        <v>21</v>
      </c>
      <c r="C466" s="119"/>
      <c r="D466" s="20"/>
      <c r="E466" s="109"/>
      <c r="F466" s="101"/>
      <c r="G466" s="78"/>
      <c r="H466" s="63"/>
      <c r="I466" s="75"/>
    </row>
    <row r="467" spans="1:9" ht="12" customHeight="1">
      <c r="A467" s="75"/>
      <c r="B467" s="67" t="s">
        <v>193</v>
      </c>
      <c r="C467" s="119"/>
      <c r="D467" s="20"/>
      <c r="E467" s="109"/>
      <c r="F467" s="101"/>
      <c r="G467" s="79"/>
      <c r="H467" s="64" t="s">
        <v>191</v>
      </c>
      <c r="I467" s="75"/>
    </row>
    <row r="468" spans="1:9" ht="12" customHeight="1">
      <c r="A468" s="75"/>
      <c r="B468" s="68" t="s">
        <v>21</v>
      </c>
      <c r="C468" s="120"/>
      <c r="D468" s="40" t="s">
        <v>196</v>
      </c>
      <c r="E468" s="102"/>
      <c r="F468" s="103"/>
      <c r="G468" s="60"/>
      <c r="H468" s="65"/>
      <c r="I468" s="75"/>
    </row>
    <row r="469" spans="1:9" ht="12" customHeight="1">
      <c r="A469" s="75"/>
      <c r="B469" s="67" t="s">
        <v>228</v>
      </c>
      <c r="C469" s="19"/>
      <c r="D469" s="72"/>
      <c r="E469" s="109"/>
      <c r="F469" s="101"/>
      <c r="G469" s="79"/>
      <c r="H469" s="56"/>
      <c r="I469" s="75"/>
    </row>
    <row r="470" spans="1:9" ht="12" customHeight="1">
      <c r="A470" s="75"/>
      <c r="B470" s="67" t="s">
        <v>356</v>
      </c>
      <c r="C470" s="154"/>
      <c r="D470" s="20"/>
      <c r="E470" s="109"/>
      <c r="F470" s="101"/>
      <c r="G470" s="78"/>
      <c r="H470" s="63"/>
      <c r="I470" s="75"/>
    </row>
    <row r="471" spans="1:9" ht="12" customHeight="1">
      <c r="A471" s="75"/>
      <c r="B471" s="142" t="s">
        <v>21</v>
      </c>
      <c r="C471" s="154"/>
      <c r="D471" s="20"/>
      <c r="E471" s="109"/>
      <c r="F471" s="101"/>
      <c r="G471" s="79"/>
      <c r="H471" s="64"/>
      <c r="I471" s="75"/>
    </row>
    <row r="472" spans="1:9" ht="12" customHeight="1">
      <c r="A472" s="75"/>
      <c r="B472" s="149" t="s">
        <v>314</v>
      </c>
      <c r="C472" s="155" t="s">
        <v>334</v>
      </c>
      <c r="D472" s="40" t="s">
        <v>75</v>
      </c>
      <c r="E472" s="102"/>
      <c r="F472" s="103"/>
      <c r="G472" s="60"/>
      <c r="H472" s="65"/>
      <c r="I472" s="75"/>
    </row>
    <row r="473" spans="1:9" ht="12" customHeight="1">
      <c r="A473" s="75"/>
      <c r="B473" s="142" t="s">
        <v>357</v>
      </c>
      <c r="C473" s="154"/>
      <c r="D473" s="72"/>
      <c r="E473" s="109"/>
      <c r="F473" s="101"/>
      <c r="G473" s="79"/>
      <c r="H473" s="56"/>
      <c r="I473" s="75"/>
    </row>
    <row r="474" spans="1:9" ht="12" customHeight="1">
      <c r="A474" s="75"/>
      <c r="B474" s="142" t="s">
        <v>358</v>
      </c>
      <c r="C474" s="154"/>
      <c r="D474" s="20"/>
      <c r="E474" s="109"/>
      <c r="F474" s="101"/>
      <c r="G474" s="78"/>
      <c r="H474" s="63"/>
      <c r="I474" s="75"/>
    </row>
    <row r="475" spans="1:9" ht="12" customHeight="1">
      <c r="A475" s="75"/>
      <c r="B475" s="142" t="s">
        <v>21</v>
      </c>
      <c r="C475" s="154"/>
      <c r="D475" s="20"/>
      <c r="E475" s="109"/>
      <c r="F475" s="101"/>
      <c r="G475" s="79"/>
      <c r="H475" s="64"/>
      <c r="I475" s="75"/>
    </row>
    <row r="476" spans="1:9" ht="12" customHeight="1">
      <c r="A476" s="75"/>
      <c r="B476" s="149" t="s">
        <v>21</v>
      </c>
      <c r="C476" s="155" t="s">
        <v>359</v>
      </c>
      <c r="D476" s="40" t="s">
        <v>207</v>
      </c>
      <c r="E476" s="102"/>
      <c r="F476" s="103"/>
      <c r="G476" s="60"/>
      <c r="H476" s="65"/>
      <c r="I476" s="75"/>
    </row>
    <row r="477" spans="1:9" ht="12" customHeight="1">
      <c r="A477" s="75"/>
      <c r="B477" s="67" t="s">
        <v>197</v>
      </c>
      <c r="C477" s="119"/>
      <c r="D477" s="72"/>
      <c r="E477" s="109"/>
      <c r="F477" s="101"/>
      <c r="G477" s="79"/>
      <c r="H477" s="121"/>
      <c r="I477" s="75"/>
    </row>
    <row r="478" spans="1:9" ht="12" customHeight="1">
      <c r="A478" s="75"/>
      <c r="B478" s="67"/>
      <c r="C478" s="119"/>
      <c r="D478" s="20"/>
      <c r="E478" s="109"/>
      <c r="F478" s="101"/>
      <c r="G478" s="78"/>
      <c r="H478" s="122"/>
      <c r="I478" s="75"/>
    </row>
    <row r="479" spans="1:9" ht="12" customHeight="1">
      <c r="A479" s="75"/>
      <c r="B479" s="67" t="s">
        <v>21</v>
      </c>
      <c r="C479" s="119"/>
      <c r="D479" s="20"/>
      <c r="E479" s="109"/>
      <c r="F479" s="101"/>
      <c r="G479" s="79"/>
      <c r="H479" s="123" t="s">
        <v>274</v>
      </c>
      <c r="I479" s="75"/>
    </row>
    <row r="480" spans="1:9" ht="12" customHeight="1">
      <c r="A480" s="75"/>
      <c r="B480" s="68" t="s">
        <v>21</v>
      </c>
      <c r="C480" s="120"/>
      <c r="D480" s="40" t="s">
        <v>360</v>
      </c>
      <c r="E480" s="102"/>
      <c r="F480" s="103"/>
      <c r="G480" s="60"/>
      <c r="H480" s="124"/>
      <c r="I480" s="75"/>
    </row>
    <row r="481" spans="1:9" ht="12" customHeight="1">
      <c r="A481" s="75"/>
      <c r="B481" s="67" t="s">
        <v>199</v>
      </c>
      <c r="C481" s="19"/>
      <c r="D481" s="72"/>
      <c r="E481" s="109"/>
      <c r="F481" s="101"/>
      <c r="G481" s="79"/>
      <c r="H481" s="56"/>
      <c r="I481" s="75"/>
    </row>
    <row r="482" spans="1:9" ht="12" customHeight="1">
      <c r="A482" s="75"/>
      <c r="B482" s="67" t="s">
        <v>21</v>
      </c>
      <c r="C482" s="19"/>
      <c r="D482" s="20"/>
      <c r="E482" s="109"/>
      <c r="F482" s="101"/>
      <c r="G482" s="78"/>
      <c r="H482" s="63"/>
      <c r="I482" s="75"/>
    </row>
    <row r="483" spans="1:9" ht="12" customHeight="1">
      <c r="A483" s="75"/>
      <c r="B483" s="67" t="s">
        <v>21</v>
      </c>
      <c r="C483" s="19"/>
      <c r="D483" s="20"/>
      <c r="E483" s="109"/>
      <c r="F483" s="101"/>
      <c r="G483" s="79"/>
      <c r="H483" s="64"/>
      <c r="I483" s="75"/>
    </row>
    <row r="484" spans="1:9" ht="12" customHeight="1">
      <c r="A484" s="75"/>
      <c r="B484" s="68" t="s">
        <v>21</v>
      </c>
      <c r="C484" s="25" t="s">
        <v>337</v>
      </c>
      <c r="D484" s="40" t="s">
        <v>330</v>
      </c>
      <c r="E484" s="102"/>
      <c r="F484" s="103"/>
      <c r="G484" s="60"/>
      <c r="H484" s="65"/>
      <c r="I484" s="75"/>
    </row>
    <row r="485" spans="1:9" ht="12" customHeight="1">
      <c r="A485" s="75"/>
      <c r="B485" s="67" t="s">
        <v>200</v>
      </c>
      <c r="C485" s="19"/>
      <c r="D485" s="72"/>
      <c r="E485" s="109"/>
      <c r="F485" s="101"/>
      <c r="G485" s="79"/>
      <c r="H485" s="56"/>
      <c r="I485" s="75"/>
    </row>
    <row r="486" spans="1:9" ht="12" customHeight="1">
      <c r="A486" s="75"/>
      <c r="B486" s="67" t="s">
        <v>21</v>
      </c>
      <c r="C486" s="19"/>
      <c r="D486" s="20"/>
      <c r="E486" s="109"/>
      <c r="F486" s="101"/>
      <c r="G486" s="78"/>
      <c r="H486" s="63"/>
      <c r="I486" s="75"/>
    </row>
    <row r="487" spans="1:9" ht="12" customHeight="1">
      <c r="A487" s="75"/>
      <c r="B487" s="67" t="s">
        <v>21</v>
      </c>
      <c r="C487" s="19"/>
      <c r="D487" s="20"/>
      <c r="E487" s="109"/>
      <c r="F487" s="101"/>
      <c r="G487" s="79"/>
      <c r="H487" s="64"/>
      <c r="I487" s="75"/>
    </row>
    <row r="488" spans="1:9" ht="12" customHeight="1">
      <c r="A488" s="75"/>
      <c r="B488" s="68" t="s">
        <v>21</v>
      </c>
      <c r="C488" s="25" t="s">
        <v>307</v>
      </c>
      <c r="D488" s="40" t="s">
        <v>330</v>
      </c>
      <c r="E488" s="102"/>
      <c r="F488" s="103"/>
      <c r="G488" s="60"/>
      <c r="H488" s="65"/>
      <c r="I488" s="75"/>
    </row>
    <row r="489" spans="1:9" ht="12" customHeight="1">
      <c r="A489" s="75"/>
      <c r="B489" s="71"/>
      <c r="C489" s="32"/>
      <c r="D489" s="41"/>
      <c r="E489" s="34"/>
      <c r="F489" s="35"/>
      <c r="G489" s="42"/>
      <c r="H489" s="56"/>
      <c r="I489" s="75"/>
    </row>
    <row r="490" spans="1:9" ht="12" customHeight="1">
      <c r="A490" s="75"/>
      <c r="B490" s="67"/>
      <c r="C490" s="19"/>
      <c r="D490" s="72"/>
      <c r="E490" s="111"/>
      <c r="F490" s="21"/>
      <c r="G490" s="78"/>
      <c r="H490" s="63"/>
      <c r="I490" s="75"/>
    </row>
    <row r="491" spans="1:9" ht="12" customHeight="1">
      <c r="A491" s="75"/>
      <c r="B491" s="67"/>
      <c r="C491" s="19"/>
      <c r="D491" s="20"/>
      <c r="E491" s="111"/>
      <c r="F491" s="21"/>
      <c r="G491" s="79"/>
      <c r="H491" s="64"/>
      <c r="I491" s="75"/>
    </row>
    <row r="492" spans="1:9" ht="12" customHeight="1">
      <c r="A492" s="75"/>
      <c r="B492" s="69"/>
      <c r="C492" s="36"/>
      <c r="D492" s="86"/>
      <c r="E492" s="38"/>
      <c r="F492" s="39"/>
      <c r="G492" s="61"/>
      <c r="H492" s="66"/>
      <c r="I492" s="75"/>
    </row>
    <row r="493" spans="1:9" ht="18" customHeight="1">
      <c r="A493" s="75"/>
      <c r="B493" s="45" t="s">
        <v>19</v>
      </c>
      <c r="C493" s="52"/>
      <c r="D493" s="53"/>
      <c r="E493" s="55"/>
      <c r="F493" s="52"/>
      <c r="G493" s="52"/>
      <c r="H493" s="46"/>
      <c r="I493" s="75"/>
    </row>
    <row r="494" spans="1:9" ht="18" customHeight="1">
      <c r="A494" s="75"/>
      <c r="B494" s="47" t="s">
        <v>157</v>
      </c>
      <c r="C494" s="48"/>
      <c r="D494" s="48"/>
      <c r="E494" s="48"/>
      <c r="F494" s="48"/>
      <c r="G494" s="48"/>
      <c r="H494" s="48"/>
      <c r="I494" s="75"/>
    </row>
    <row r="495" spans="1:9" ht="48.75" customHeight="1">
      <c r="A495" s="75"/>
      <c r="B495" s="75"/>
      <c r="C495" s="75"/>
      <c r="D495" s="75"/>
      <c r="E495" s="75"/>
      <c r="F495" s="75"/>
      <c r="G495" s="75"/>
      <c r="H495" s="75"/>
      <c r="I495" s="76" t="s">
        <v>19</v>
      </c>
    </row>
    <row r="496" spans="1:9" ht="48.75" customHeight="1">
      <c r="A496" s="75"/>
      <c r="B496" s="75"/>
      <c r="C496" s="75"/>
      <c r="D496" s="75"/>
      <c r="E496" s="75"/>
      <c r="F496" s="75"/>
      <c r="G496" s="75"/>
      <c r="H496" s="75"/>
      <c r="I496" s="75"/>
    </row>
    <row r="497" spans="1:9" ht="15.75" customHeight="1">
      <c r="A497" s="75"/>
      <c r="B497" s="110" t="s">
        <v>253</v>
      </c>
      <c r="C497" s="110"/>
      <c r="D497" s="110"/>
      <c r="E497" s="110"/>
      <c r="F497" s="110"/>
      <c r="G497" s="110"/>
      <c r="H497" s="111"/>
      <c r="I497" s="75"/>
    </row>
    <row r="498" spans="1:9" ht="15.75" customHeight="1">
      <c r="A498" s="75"/>
      <c r="B498" s="10" t="s">
        <v>367</v>
      </c>
      <c r="C498" s="112"/>
      <c r="D498" s="112"/>
      <c r="E498" s="112"/>
      <c r="F498" s="112"/>
      <c r="G498" s="113"/>
      <c r="H498" s="12"/>
      <c r="I498" s="75"/>
    </row>
    <row r="499" spans="1:9" ht="15.75" customHeight="1">
      <c r="A499" s="75"/>
      <c r="B499" s="13" t="s">
        <v>362</v>
      </c>
      <c r="C499" s="110"/>
      <c r="D499" s="110"/>
      <c r="E499" s="110"/>
      <c r="F499" s="110"/>
      <c r="G499" s="8"/>
      <c r="H499" s="15" t="s">
        <v>224</v>
      </c>
      <c r="I499" s="75"/>
    </row>
    <row r="500" spans="1:9" ht="15.75" customHeight="1">
      <c r="A500" s="75"/>
      <c r="B500" s="16" t="s">
        <v>204</v>
      </c>
      <c r="C500" s="114"/>
      <c r="D500" s="114"/>
      <c r="E500" s="114"/>
      <c r="F500" s="114"/>
      <c r="G500" s="115"/>
      <c r="H500" s="18" t="s">
        <v>11</v>
      </c>
      <c r="I500" s="75"/>
    </row>
    <row r="501" spans="1:9" ht="36" customHeight="1">
      <c r="A501" s="75"/>
      <c r="B501" s="49" t="s">
        <v>0</v>
      </c>
      <c r="C501" s="73" t="s">
        <v>6</v>
      </c>
      <c r="D501" s="85" t="s">
        <v>1</v>
      </c>
      <c r="E501" s="51" t="s">
        <v>2</v>
      </c>
      <c r="F501" s="85" t="s">
        <v>3</v>
      </c>
      <c r="G501" s="51" t="s">
        <v>4</v>
      </c>
      <c r="H501" s="84" t="s">
        <v>9</v>
      </c>
      <c r="I501" s="75"/>
    </row>
    <row r="502" spans="1:9" ht="12" customHeight="1">
      <c r="A502" s="75"/>
      <c r="B502" s="70" t="s">
        <v>194</v>
      </c>
      <c r="C502" s="118"/>
      <c r="D502" s="77"/>
      <c r="E502" s="98"/>
      <c r="F502" s="99"/>
      <c r="G502" s="31"/>
      <c r="H502" s="59"/>
      <c r="I502" s="75"/>
    </row>
    <row r="503" spans="1:9" ht="12" customHeight="1">
      <c r="A503" s="75"/>
      <c r="B503" s="67" t="s">
        <v>21</v>
      </c>
      <c r="C503" s="119"/>
      <c r="D503" s="72"/>
      <c r="E503" s="109"/>
      <c r="F503" s="101"/>
      <c r="G503" s="78"/>
      <c r="H503" s="63"/>
      <c r="I503" s="75"/>
    </row>
    <row r="504" spans="1:9" ht="12" customHeight="1">
      <c r="A504" s="75"/>
      <c r="B504" s="67" t="s">
        <v>193</v>
      </c>
      <c r="C504" s="119"/>
      <c r="D504" s="20"/>
      <c r="E504" s="109"/>
      <c r="F504" s="101"/>
      <c r="G504" s="79"/>
      <c r="H504" s="64" t="s">
        <v>191</v>
      </c>
      <c r="I504" s="75"/>
    </row>
    <row r="505" spans="1:9" ht="12" customHeight="1">
      <c r="A505" s="75"/>
      <c r="B505" s="68" t="s">
        <v>21</v>
      </c>
      <c r="C505" s="120"/>
      <c r="D505" s="26" t="s">
        <v>196</v>
      </c>
      <c r="E505" s="102"/>
      <c r="F505" s="103"/>
      <c r="G505" s="60"/>
      <c r="H505" s="63"/>
      <c r="I505" s="75"/>
    </row>
    <row r="506" spans="1:9" ht="12" customHeight="1">
      <c r="A506" s="75"/>
      <c r="B506" s="67" t="s">
        <v>225</v>
      </c>
      <c r="C506" s="119"/>
      <c r="D506" s="72"/>
      <c r="E506" s="109"/>
      <c r="F506" s="101"/>
      <c r="G506" s="79"/>
      <c r="H506" s="56"/>
      <c r="I506" s="75"/>
    </row>
    <row r="507" spans="1:9" ht="12" customHeight="1">
      <c r="A507" s="75"/>
      <c r="B507" s="67" t="s">
        <v>21</v>
      </c>
      <c r="C507" s="119"/>
      <c r="D507" s="20"/>
      <c r="E507" s="109"/>
      <c r="F507" s="101"/>
      <c r="G507" s="78"/>
      <c r="H507" s="63"/>
      <c r="I507" s="75"/>
    </row>
    <row r="508" spans="1:9" ht="12" customHeight="1">
      <c r="A508" s="75"/>
      <c r="B508" s="67" t="s">
        <v>193</v>
      </c>
      <c r="C508" s="119"/>
      <c r="D508" s="20"/>
      <c r="E508" s="109"/>
      <c r="F508" s="101"/>
      <c r="G508" s="79"/>
      <c r="H508" s="64" t="s">
        <v>191</v>
      </c>
      <c r="I508" s="75"/>
    </row>
    <row r="509" spans="1:9" ht="12" customHeight="1">
      <c r="A509" s="75"/>
      <c r="B509" s="68" t="s">
        <v>21</v>
      </c>
      <c r="C509" s="120"/>
      <c r="D509" s="40" t="s">
        <v>196</v>
      </c>
      <c r="E509" s="102"/>
      <c r="F509" s="103"/>
      <c r="G509" s="60"/>
      <c r="H509" s="65"/>
      <c r="I509" s="75"/>
    </row>
    <row r="510" spans="1:9" ht="12" customHeight="1">
      <c r="A510" s="75"/>
      <c r="B510" s="67" t="s">
        <v>192</v>
      </c>
      <c r="C510" s="119"/>
      <c r="D510" s="72"/>
      <c r="E510" s="109"/>
      <c r="F510" s="101"/>
      <c r="G510" s="79"/>
      <c r="H510" s="56"/>
      <c r="I510" s="75"/>
    </row>
    <row r="511" spans="1:9" ht="12" customHeight="1">
      <c r="A511" s="75"/>
      <c r="B511" s="67" t="s">
        <v>21</v>
      </c>
      <c r="C511" s="119"/>
      <c r="D511" s="20"/>
      <c r="E511" s="109"/>
      <c r="F511" s="101"/>
      <c r="G511" s="78"/>
      <c r="H511" s="63"/>
      <c r="I511" s="75"/>
    </row>
    <row r="512" spans="1:9" ht="12" customHeight="1">
      <c r="A512" s="75"/>
      <c r="B512" s="67" t="s">
        <v>193</v>
      </c>
      <c r="C512" s="119"/>
      <c r="D512" s="20"/>
      <c r="E512" s="109"/>
      <c r="F512" s="101"/>
      <c r="G512" s="79"/>
      <c r="H512" s="64" t="s">
        <v>191</v>
      </c>
      <c r="I512" s="75"/>
    </row>
    <row r="513" spans="1:9" ht="12" customHeight="1">
      <c r="A513" s="75"/>
      <c r="B513" s="68" t="s">
        <v>21</v>
      </c>
      <c r="C513" s="120"/>
      <c r="D513" s="40" t="s">
        <v>196</v>
      </c>
      <c r="E513" s="102"/>
      <c r="F513" s="103"/>
      <c r="G513" s="60"/>
      <c r="H513" s="65"/>
      <c r="I513" s="75"/>
    </row>
    <row r="514" spans="1:9" ht="12" customHeight="1">
      <c r="A514" s="75"/>
      <c r="B514" s="67" t="s">
        <v>317</v>
      </c>
      <c r="C514" s="167"/>
      <c r="D514" s="143"/>
      <c r="E514" s="158"/>
      <c r="F514" s="159"/>
      <c r="G514" s="147"/>
      <c r="H514" s="152"/>
      <c r="I514" s="75"/>
    </row>
    <row r="515" spans="1:9" ht="12" customHeight="1">
      <c r="A515" s="75"/>
      <c r="B515" s="67" t="s">
        <v>318</v>
      </c>
      <c r="C515" s="167"/>
      <c r="D515" s="146"/>
      <c r="E515" s="158"/>
      <c r="F515" s="159"/>
      <c r="G515" s="144"/>
      <c r="H515" s="145"/>
      <c r="I515" s="75"/>
    </row>
    <row r="516" spans="1:9" ht="12" customHeight="1">
      <c r="A516" s="75"/>
      <c r="B516" s="67" t="s">
        <v>21</v>
      </c>
      <c r="C516" s="167"/>
      <c r="D516" s="146"/>
      <c r="E516" s="158"/>
      <c r="F516" s="159"/>
      <c r="G516" s="147"/>
      <c r="H516" s="148" t="s">
        <v>368</v>
      </c>
      <c r="I516" s="75"/>
    </row>
    <row r="517" spans="1:9" ht="12" customHeight="1">
      <c r="A517" s="75"/>
      <c r="B517" s="149" t="s">
        <v>21</v>
      </c>
      <c r="C517" s="168"/>
      <c r="D517" s="116" t="s">
        <v>13</v>
      </c>
      <c r="E517" s="160"/>
      <c r="F517" s="161"/>
      <c r="G517" s="151"/>
      <c r="H517" s="153"/>
      <c r="I517" s="75"/>
    </row>
    <row r="518" spans="1:9" ht="12" customHeight="1">
      <c r="A518" s="75"/>
      <c r="B518" s="67" t="s">
        <v>363</v>
      </c>
      <c r="C518" s="154"/>
      <c r="D518" s="143"/>
      <c r="E518" s="158"/>
      <c r="F518" s="159"/>
      <c r="G518" s="147"/>
      <c r="H518" s="152"/>
      <c r="I518" s="75"/>
    </row>
    <row r="519" spans="1:9" ht="12" customHeight="1">
      <c r="A519" s="75"/>
      <c r="B519" s="67" t="s">
        <v>326</v>
      </c>
      <c r="C519" s="154"/>
      <c r="D519" s="146"/>
      <c r="E519" s="158"/>
      <c r="F519" s="159"/>
      <c r="G519" s="144"/>
      <c r="H519" s="145"/>
      <c r="I519" s="75"/>
    </row>
    <row r="520" spans="1:9" ht="12" customHeight="1">
      <c r="A520" s="75"/>
      <c r="B520" s="67" t="s">
        <v>257</v>
      </c>
      <c r="C520" s="154"/>
      <c r="D520" s="146"/>
      <c r="E520" s="158"/>
      <c r="F520" s="159"/>
      <c r="G520" s="147"/>
      <c r="H520" s="148"/>
      <c r="I520" s="75"/>
    </row>
    <row r="521" spans="1:9" ht="12" customHeight="1">
      <c r="A521" s="75"/>
      <c r="B521" s="149" t="s">
        <v>257</v>
      </c>
      <c r="C521" s="155" t="s">
        <v>364</v>
      </c>
      <c r="D521" s="150" t="s">
        <v>365</v>
      </c>
      <c r="E521" s="160"/>
      <c r="F521" s="161"/>
      <c r="G521" s="151"/>
      <c r="H521" s="153"/>
      <c r="I521" s="75"/>
    </row>
    <row r="522" spans="1:9" ht="12" customHeight="1">
      <c r="A522" s="75"/>
      <c r="B522" s="67" t="s">
        <v>260</v>
      </c>
      <c r="C522" s="167"/>
      <c r="D522" s="143"/>
      <c r="E522" s="158"/>
      <c r="F522" s="159"/>
      <c r="G522" s="147"/>
      <c r="H522" s="162"/>
      <c r="I522" s="75"/>
    </row>
    <row r="523" spans="1:9" ht="12" customHeight="1">
      <c r="A523" s="75"/>
      <c r="B523" s="67"/>
      <c r="C523" s="167"/>
      <c r="D523" s="146"/>
      <c r="E523" s="158"/>
      <c r="F523" s="159"/>
      <c r="G523" s="144"/>
      <c r="H523" s="163"/>
      <c r="I523" s="75"/>
    </row>
    <row r="524" spans="1:9" ht="12" customHeight="1">
      <c r="A524" s="75"/>
      <c r="B524" s="67" t="s">
        <v>257</v>
      </c>
      <c r="C524" s="167"/>
      <c r="D524" s="146"/>
      <c r="E524" s="158"/>
      <c r="F524" s="159"/>
      <c r="G524" s="147"/>
      <c r="H524" s="164" t="s">
        <v>261</v>
      </c>
      <c r="I524" s="75"/>
    </row>
    <row r="525" spans="1:9" ht="12" customHeight="1">
      <c r="A525" s="75"/>
      <c r="B525" s="149" t="s">
        <v>257</v>
      </c>
      <c r="C525" s="168"/>
      <c r="D525" s="116" t="s">
        <v>262</v>
      </c>
      <c r="E525" s="160"/>
      <c r="F525" s="161"/>
      <c r="G525" s="151"/>
      <c r="H525" s="165"/>
      <c r="I525" s="75"/>
    </row>
    <row r="526" spans="1:9" ht="12" customHeight="1">
      <c r="A526" s="75"/>
      <c r="B526" s="67" t="s">
        <v>263</v>
      </c>
      <c r="C526" s="19"/>
      <c r="D526" s="72"/>
      <c r="E526" s="109"/>
      <c r="F526" s="101"/>
      <c r="G526" s="79"/>
      <c r="H526" s="56"/>
      <c r="I526" s="75"/>
    </row>
    <row r="527" spans="1:9" ht="12" customHeight="1">
      <c r="A527" s="75"/>
      <c r="B527" s="67" t="s">
        <v>257</v>
      </c>
      <c r="C527" s="19"/>
      <c r="D527" s="20"/>
      <c r="E527" s="109"/>
      <c r="F527" s="101"/>
      <c r="G527" s="78"/>
      <c r="H527" s="63"/>
      <c r="I527" s="75"/>
    </row>
    <row r="528" spans="1:9" ht="12" customHeight="1">
      <c r="A528" s="75"/>
      <c r="B528" s="67" t="s">
        <v>257</v>
      </c>
      <c r="C528" s="19"/>
      <c r="D528" s="20"/>
      <c r="E528" s="109"/>
      <c r="F528" s="101"/>
      <c r="G528" s="79"/>
      <c r="H528" s="64"/>
      <c r="I528" s="75"/>
    </row>
    <row r="529" spans="1:9" ht="12" customHeight="1">
      <c r="A529" s="75"/>
      <c r="B529" s="68" t="s">
        <v>257</v>
      </c>
      <c r="C529" s="25" t="s">
        <v>366</v>
      </c>
      <c r="D529" s="40" t="s">
        <v>265</v>
      </c>
      <c r="E529" s="102"/>
      <c r="F529" s="103"/>
      <c r="G529" s="60"/>
      <c r="H529" s="65"/>
      <c r="I529" s="75"/>
    </row>
    <row r="530" spans="1:9" ht="12" customHeight="1">
      <c r="A530" s="75"/>
      <c r="B530" s="67" t="s">
        <v>266</v>
      </c>
      <c r="C530" s="19"/>
      <c r="D530" s="72"/>
      <c r="E530" s="109"/>
      <c r="F530" s="101"/>
      <c r="G530" s="79"/>
      <c r="H530" s="56"/>
      <c r="I530" s="75"/>
    </row>
    <row r="531" spans="1:9" ht="12" customHeight="1">
      <c r="A531" s="75"/>
      <c r="B531" s="67" t="s">
        <v>257</v>
      </c>
      <c r="C531" s="19"/>
      <c r="D531" s="20"/>
      <c r="E531" s="109"/>
      <c r="F531" s="101"/>
      <c r="G531" s="78"/>
      <c r="H531" s="63"/>
      <c r="I531" s="75"/>
    </row>
    <row r="532" spans="1:9" ht="12" customHeight="1">
      <c r="A532" s="75"/>
      <c r="B532" s="67" t="s">
        <v>257</v>
      </c>
      <c r="C532" s="19"/>
      <c r="D532" s="20"/>
      <c r="E532" s="109"/>
      <c r="F532" s="101"/>
      <c r="G532" s="79"/>
      <c r="H532" s="64"/>
      <c r="I532" s="75"/>
    </row>
    <row r="533" spans="1:9" ht="12" customHeight="1">
      <c r="A533" s="75"/>
      <c r="B533" s="68" t="s">
        <v>257</v>
      </c>
      <c r="C533" s="25" t="s">
        <v>267</v>
      </c>
      <c r="D533" s="40" t="s">
        <v>265</v>
      </c>
      <c r="E533" s="102"/>
      <c r="F533" s="103"/>
      <c r="G533" s="60"/>
      <c r="H533" s="65"/>
      <c r="I533" s="75"/>
    </row>
    <row r="534" spans="1:9" ht="12" customHeight="1">
      <c r="A534" s="75"/>
      <c r="B534" s="71"/>
      <c r="C534" s="32"/>
      <c r="D534" s="41"/>
      <c r="E534" s="34"/>
      <c r="F534" s="35"/>
      <c r="G534" s="42"/>
      <c r="H534" s="56"/>
      <c r="I534" s="75"/>
    </row>
    <row r="535" spans="1:9" ht="12" customHeight="1">
      <c r="A535" s="75"/>
      <c r="B535" s="67"/>
      <c r="C535" s="19"/>
      <c r="D535" s="72"/>
      <c r="E535" s="111"/>
      <c r="F535" s="21"/>
      <c r="G535" s="78"/>
      <c r="H535" s="63"/>
      <c r="I535" s="75"/>
    </row>
    <row r="536" spans="1:9" ht="12" customHeight="1">
      <c r="A536" s="75"/>
      <c r="B536" s="67"/>
      <c r="C536" s="19"/>
      <c r="D536" s="20"/>
      <c r="E536" s="111"/>
      <c r="F536" s="21"/>
      <c r="G536" s="79"/>
      <c r="H536" s="64"/>
      <c r="I536" s="75"/>
    </row>
    <row r="537" spans="1:9" ht="12" customHeight="1">
      <c r="A537" s="75"/>
      <c r="B537" s="69"/>
      <c r="C537" s="36"/>
      <c r="D537" s="86"/>
      <c r="E537" s="38"/>
      <c r="F537" s="39"/>
      <c r="G537" s="61"/>
      <c r="H537" s="66"/>
      <c r="I537" s="75"/>
    </row>
    <row r="538" spans="1:9" ht="18" customHeight="1">
      <c r="A538" s="75"/>
      <c r="B538" s="45" t="s">
        <v>19</v>
      </c>
      <c r="C538" s="52"/>
      <c r="D538" s="53"/>
      <c r="E538" s="55"/>
      <c r="F538" s="52"/>
      <c r="G538" s="52"/>
      <c r="H538" s="46"/>
      <c r="I538" s="75"/>
    </row>
    <row r="539" spans="1:9" ht="18" customHeight="1">
      <c r="A539" s="75"/>
      <c r="B539" s="47" t="s">
        <v>162</v>
      </c>
      <c r="C539" s="48"/>
      <c r="D539" s="48"/>
      <c r="E539" s="48"/>
      <c r="F539" s="48"/>
      <c r="G539" s="48"/>
      <c r="H539" s="48"/>
      <c r="I539" s="75"/>
    </row>
    <row r="540" spans="1:9" ht="48.75" customHeight="1">
      <c r="A540" s="75"/>
      <c r="B540" s="75"/>
      <c r="C540" s="75"/>
      <c r="D540" s="75"/>
      <c r="E540" s="75"/>
      <c r="F540" s="75"/>
      <c r="G540" s="75"/>
      <c r="H540" s="75"/>
      <c r="I540" s="76" t="s">
        <v>19</v>
      </c>
    </row>
    <row r="541" spans="1:9" ht="48.75" customHeight="1">
      <c r="A541" s="75"/>
      <c r="B541" s="75"/>
      <c r="C541" s="75"/>
      <c r="D541" s="75"/>
      <c r="E541" s="75"/>
      <c r="F541" s="75"/>
      <c r="G541" s="75"/>
      <c r="H541" s="75"/>
      <c r="I541" s="75"/>
    </row>
    <row r="542" spans="1:9" ht="15.75" customHeight="1">
      <c r="A542" s="75"/>
      <c r="B542" s="110" t="s">
        <v>253</v>
      </c>
      <c r="C542" s="110"/>
      <c r="D542" s="110"/>
      <c r="E542" s="110"/>
      <c r="F542" s="110"/>
      <c r="G542" s="110"/>
      <c r="H542" s="111"/>
      <c r="I542" s="75"/>
    </row>
    <row r="543" spans="1:9" ht="15.75" customHeight="1">
      <c r="A543" s="75"/>
      <c r="B543" s="10" t="s">
        <v>384</v>
      </c>
      <c r="C543" s="112"/>
      <c r="D543" s="112"/>
      <c r="E543" s="112"/>
      <c r="F543" s="112"/>
      <c r="G543" s="113"/>
      <c r="H543" s="12"/>
      <c r="I543" s="75"/>
    </row>
    <row r="544" spans="1:9" ht="15.75" customHeight="1">
      <c r="A544" s="75"/>
      <c r="B544" s="169" t="s">
        <v>369</v>
      </c>
      <c r="C544" s="110"/>
      <c r="D544" s="110"/>
      <c r="E544" s="110"/>
      <c r="F544" s="110"/>
      <c r="G544" s="8"/>
      <c r="H544" s="15" t="s">
        <v>370</v>
      </c>
      <c r="I544" s="75"/>
    </row>
    <row r="545" spans="1:9" ht="15.75" customHeight="1">
      <c r="A545" s="75"/>
      <c r="B545" s="16" t="s">
        <v>204</v>
      </c>
      <c r="C545" s="114"/>
      <c r="D545" s="114"/>
      <c r="E545" s="114"/>
      <c r="F545" s="114"/>
      <c r="G545" s="115"/>
      <c r="H545" s="18" t="s">
        <v>11</v>
      </c>
      <c r="I545" s="75"/>
    </row>
    <row r="546" spans="1:9" ht="36" customHeight="1">
      <c r="A546" s="75"/>
      <c r="B546" s="49" t="s">
        <v>0</v>
      </c>
      <c r="C546" s="73" t="s">
        <v>6</v>
      </c>
      <c r="D546" s="85" t="s">
        <v>1</v>
      </c>
      <c r="E546" s="51" t="s">
        <v>2</v>
      </c>
      <c r="F546" s="85" t="s">
        <v>3</v>
      </c>
      <c r="G546" s="51" t="s">
        <v>4</v>
      </c>
      <c r="H546" s="84" t="s">
        <v>9</v>
      </c>
      <c r="I546" s="75"/>
    </row>
    <row r="547" spans="1:9" ht="12" customHeight="1">
      <c r="A547" s="75"/>
      <c r="B547" s="70" t="s">
        <v>371</v>
      </c>
      <c r="C547" s="166"/>
      <c r="D547" s="139"/>
      <c r="E547" s="242"/>
      <c r="F547" s="242"/>
      <c r="G547" s="31"/>
      <c r="H547" s="59"/>
      <c r="I547" s="75"/>
    </row>
    <row r="548" spans="1:9" ht="12" customHeight="1">
      <c r="A548" s="75"/>
      <c r="B548" s="142" t="s">
        <v>21</v>
      </c>
      <c r="C548" s="167"/>
      <c r="D548" s="143"/>
      <c r="E548" s="240"/>
      <c r="F548" s="240"/>
      <c r="G548" s="78"/>
      <c r="H548" s="63"/>
      <c r="I548" s="75"/>
    </row>
    <row r="549" spans="1:9" ht="12" customHeight="1">
      <c r="A549" s="75"/>
      <c r="B549" s="142" t="s">
        <v>193</v>
      </c>
      <c r="C549" s="167"/>
      <c r="D549" s="146"/>
      <c r="E549" s="240"/>
      <c r="F549" s="240"/>
      <c r="G549" s="79"/>
      <c r="H549" s="64"/>
      <c r="I549" s="75"/>
    </row>
    <row r="550" spans="1:9" ht="12" customHeight="1">
      <c r="A550" s="75"/>
      <c r="B550" s="149" t="s">
        <v>21</v>
      </c>
      <c r="C550" s="168"/>
      <c r="D550" s="150" t="s">
        <v>328</v>
      </c>
      <c r="E550" s="241"/>
      <c r="F550" s="241"/>
      <c r="G550" s="60"/>
      <c r="H550" s="63"/>
      <c r="I550" s="75"/>
    </row>
    <row r="551" spans="1:9" ht="12" customHeight="1">
      <c r="A551" s="75"/>
      <c r="B551" s="142" t="s">
        <v>372</v>
      </c>
      <c r="C551" s="167"/>
      <c r="D551" s="143"/>
      <c r="E551" s="239"/>
      <c r="F551" s="239"/>
      <c r="G551" s="79"/>
      <c r="H551" s="56"/>
      <c r="I551" s="75"/>
    </row>
    <row r="552" spans="1:9" ht="12" customHeight="1">
      <c r="A552" s="75"/>
      <c r="B552" s="142" t="s">
        <v>373</v>
      </c>
      <c r="C552" s="167"/>
      <c r="D552" s="146"/>
      <c r="E552" s="240"/>
      <c r="F552" s="240"/>
      <c r="G552" s="78"/>
      <c r="H552" s="63"/>
      <c r="I552" s="75"/>
    </row>
    <row r="553" spans="1:9" ht="12" customHeight="1">
      <c r="A553" s="75"/>
      <c r="B553" s="142" t="s">
        <v>374</v>
      </c>
      <c r="C553" s="167"/>
      <c r="D553" s="146"/>
      <c r="E553" s="240"/>
      <c r="F553" s="240"/>
      <c r="G553" s="79"/>
      <c r="H553" s="64"/>
      <c r="I553" s="75"/>
    </row>
    <row r="554" spans="1:9" ht="12" customHeight="1">
      <c r="A554" s="75"/>
      <c r="B554" s="149" t="s">
        <v>375</v>
      </c>
      <c r="C554" s="168"/>
      <c r="D554" s="116" t="s">
        <v>376</v>
      </c>
      <c r="E554" s="241"/>
      <c r="F554" s="241"/>
      <c r="G554" s="60"/>
      <c r="H554" s="65"/>
      <c r="I554" s="75"/>
    </row>
    <row r="555" spans="1:9" ht="12" customHeight="1">
      <c r="A555" s="75"/>
      <c r="B555" s="142" t="s">
        <v>201</v>
      </c>
      <c r="C555" s="154"/>
      <c r="D555" s="143"/>
      <c r="E555" s="170"/>
      <c r="F555" s="171"/>
      <c r="G555" s="79"/>
      <c r="H555" s="56"/>
      <c r="I555" s="75"/>
    </row>
    <row r="556" spans="1:9" ht="12" customHeight="1">
      <c r="A556" s="75"/>
      <c r="B556" s="142"/>
      <c r="C556" s="154"/>
      <c r="D556" s="146"/>
      <c r="E556" s="170"/>
      <c r="F556" s="171"/>
      <c r="G556" s="78"/>
      <c r="H556" s="63"/>
      <c r="I556" s="75"/>
    </row>
    <row r="557" spans="1:9" ht="12" customHeight="1">
      <c r="A557" s="75"/>
      <c r="B557" s="142" t="s">
        <v>377</v>
      </c>
      <c r="C557" s="154"/>
      <c r="D557" s="146"/>
      <c r="E557" s="170"/>
      <c r="F557" s="171"/>
      <c r="G557" s="79"/>
      <c r="H557" s="172"/>
      <c r="I557" s="75"/>
    </row>
    <row r="558" spans="1:9" ht="12" customHeight="1">
      <c r="A558" s="75"/>
      <c r="B558" s="149" t="s">
        <v>377</v>
      </c>
      <c r="C558" s="155" t="s">
        <v>307</v>
      </c>
      <c r="D558" s="116" t="s">
        <v>378</v>
      </c>
      <c r="E558" s="173"/>
      <c r="F558" s="174"/>
      <c r="G558" s="60"/>
      <c r="H558" s="65"/>
      <c r="I558" s="75"/>
    </row>
    <row r="559" spans="1:9" ht="12" customHeight="1">
      <c r="A559" s="75"/>
      <c r="B559" s="142" t="s">
        <v>379</v>
      </c>
      <c r="C559" s="154"/>
      <c r="D559" s="143"/>
      <c r="E559" s="170"/>
      <c r="F559" s="171"/>
      <c r="G559" s="79"/>
      <c r="H559" s="56"/>
      <c r="I559" s="75"/>
    </row>
    <row r="560" spans="1:9" ht="12" customHeight="1">
      <c r="A560" s="75"/>
      <c r="B560" s="142" t="s">
        <v>380</v>
      </c>
      <c r="C560" s="154"/>
      <c r="D560" s="146"/>
      <c r="E560" s="170"/>
      <c r="F560" s="171"/>
      <c r="G560" s="78"/>
      <c r="H560" s="63"/>
      <c r="I560" s="75"/>
    </row>
    <row r="561" spans="1:9" ht="12" customHeight="1">
      <c r="A561" s="75"/>
      <c r="B561" s="142" t="s">
        <v>380</v>
      </c>
      <c r="C561" s="154"/>
      <c r="D561" s="146"/>
      <c r="E561" s="170"/>
      <c r="F561" s="171"/>
      <c r="G561" s="79"/>
      <c r="H561" s="64"/>
      <c r="I561" s="75"/>
    </row>
    <row r="562" spans="1:9" ht="12" customHeight="1">
      <c r="A562" s="75"/>
      <c r="B562" s="149" t="s">
        <v>380</v>
      </c>
      <c r="C562" s="155" t="s">
        <v>307</v>
      </c>
      <c r="D562" s="116" t="s">
        <v>381</v>
      </c>
      <c r="E562" s="173"/>
      <c r="F562" s="174"/>
      <c r="G562" s="60"/>
      <c r="H562" s="65"/>
      <c r="I562" s="75"/>
    </row>
    <row r="563" spans="1:9" ht="12" customHeight="1">
      <c r="A563" s="75"/>
      <c r="B563" s="142" t="s">
        <v>382</v>
      </c>
      <c r="C563" s="154"/>
      <c r="D563" s="143"/>
      <c r="E563" s="170"/>
      <c r="F563" s="171"/>
      <c r="G563" s="79"/>
      <c r="H563" s="56"/>
      <c r="I563" s="75"/>
    </row>
    <row r="564" spans="1:9" ht="12" customHeight="1">
      <c r="A564" s="75"/>
      <c r="B564" s="142" t="s">
        <v>377</v>
      </c>
      <c r="C564" s="154"/>
      <c r="D564" s="146"/>
      <c r="E564" s="170"/>
      <c r="F564" s="171"/>
      <c r="G564" s="78"/>
      <c r="H564" s="63"/>
      <c r="I564" s="75"/>
    </row>
    <row r="565" spans="1:9" ht="12" customHeight="1">
      <c r="A565" s="75"/>
      <c r="B565" s="142" t="s">
        <v>380</v>
      </c>
      <c r="C565" s="154"/>
      <c r="D565" s="146"/>
      <c r="E565" s="170"/>
      <c r="F565" s="171"/>
      <c r="G565" s="79"/>
      <c r="H565" s="64"/>
      <c r="I565" s="75"/>
    </row>
    <row r="566" spans="1:9" ht="12" customHeight="1">
      <c r="A566" s="75"/>
      <c r="B566" s="149" t="s">
        <v>380</v>
      </c>
      <c r="C566" s="155" t="s">
        <v>383</v>
      </c>
      <c r="D566" s="116" t="s">
        <v>381</v>
      </c>
      <c r="E566" s="173"/>
      <c r="F566" s="174"/>
      <c r="G566" s="60"/>
      <c r="H566" s="65"/>
      <c r="I566" s="75"/>
    </row>
    <row r="567" spans="1:9" ht="12" customHeight="1">
      <c r="A567" s="75"/>
      <c r="B567" s="67"/>
      <c r="C567" s="19"/>
      <c r="D567" s="72"/>
      <c r="E567" s="108"/>
      <c r="F567" s="91"/>
      <c r="G567" s="79"/>
      <c r="H567" s="56"/>
      <c r="I567" s="75"/>
    </row>
    <row r="568" spans="1:9" ht="12" customHeight="1">
      <c r="A568" s="75"/>
      <c r="B568" s="67"/>
      <c r="C568" s="19"/>
      <c r="D568" s="20"/>
      <c r="E568" s="108"/>
      <c r="F568" s="91"/>
      <c r="G568" s="78"/>
      <c r="H568" s="63"/>
      <c r="I568" s="75"/>
    </row>
    <row r="569" spans="1:9" ht="12" customHeight="1">
      <c r="A569" s="75"/>
      <c r="B569" s="67"/>
      <c r="C569" s="19"/>
      <c r="D569" s="20"/>
      <c r="E569" s="108"/>
      <c r="F569" s="91"/>
      <c r="G569" s="79"/>
      <c r="H569" s="64"/>
      <c r="I569" s="75"/>
    </row>
    <row r="570" spans="1:9" ht="12" customHeight="1">
      <c r="A570" s="75"/>
      <c r="B570" s="68"/>
      <c r="C570" s="25"/>
      <c r="D570" s="40"/>
      <c r="E570" s="89"/>
      <c r="F570" s="92"/>
      <c r="G570" s="60"/>
      <c r="H570" s="65"/>
      <c r="I570" s="75"/>
    </row>
    <row r="571" spans="1:9" ht="12" customHeight="1">
      <c r="A571" s="75"/>
      <c r="B571" s="67"/>
      <c r="C571" s="19"/>
      <c r="D571" s="72"/>
      <c r="E571" s="108"/>
      <c r="F571" s="91"/>
      <c r="G571" s="79"/>
      <c r="H571" s="56"/>
      <c r="I571" s="75"/>
    </row>
    <row r="572" spans="1:9" ht="12" customHeight="1">
      <c r="A572" s="75"/>
      <c r="B572" s="67"/>
      <c r="C572" s="19"/>
      <c r="D572" s="20"/>
      <c r="E572" s="108"/>
      <c r="F572" s="91"/>
      <c r="G572" s="78"/>
      <c r="H572" s="63"/>
      <c r="I572" s="75"/>
    </row>
    <row r="573" spans="1:9" ht="12" customHeight="1">
      <c r="A573" s="75"/>
      <c r="B573" s="67"/>
      <c r="C573" s="19"/>
      <c r="D573" s="20"/>
      <c r="E573" s="108"/>
      <c r="F573" s="91"/>
      <c r="G573" s="79"/>
      <c r="H573" s="64"/>
      <c r="I573" s="75"/>
    </row>
    <row r="574" spans="1:9" ht="12" customHeight="1">
      <c r="A574" s="75"/>
      <c r="B574" s="68"/>
      <c r="C574" s="25"/>
      <c r="D574" s="40"/>
      <c r="E574" s="89"/>
      <c r="F574" s="92"/>
      <c r="G574" s="60"/>
      <c r="H574" s="65"/>
      <c r="I574" s="75"/>
    </row>
    <row r="575" spans="1:9" ht="12" customHeight="1">
      <c r="A575" s="75"/>
      <c r="B575" s="67"/>
      <c r="C575" s="19"/>
      <c r="D575" s="72"/>
      <c r="E575" s="108"/>
      <c r="F575" s="91"/>
      <c r="G575" s="79"/>
      <c r="H575" s="56"/>
      <c r="I575" s="75"/>
    </row>
    <row r="576" spans="1:9" ht="12" customHeight="1">
      <c r="A576" s="75"/>
      <c r="B576" s="67"/>
      <c r="C576" s="19"/>
      <c r="D576" s="20"/>
      <c r="E576" s="108"/>
      <c r="F576" s="91"/>
      <c r="G576" s="78"/>
      <c r="H576" s="63"/>
      <c r="I576" s="75"/>
    </row>
    <row r="577" spans="1:9" ht="12" customHeight="1">
      <c r="A577" s="75"/>
      <c r="B577" s="67"/>
      <c r="C577" s="19"/>
      <c r="D577" s="20"/>
      <c r="E577" s="108"/>
      <c r="F577" s="91"/>
      <c r="G577" s="79"/>
      <c r="H577" s="64"/>
      <c r="I577" s="75"/>
    </row>
    <row r="578" spans="1:9" ht="12" customHeight="1">
      <c r="A578" s="75"/>
      <c r="B578" s="68"/>
      <c r="C578" s="175"/>
      <c r="D578" s="40"/>
      <c r="E578" s="89"/>
      <c r="F578" s="92"/>
      <c r="G578" s="60"/>
      <c r="H578" s="65"/>
      <c r="I578" s="75"/>
    </row>
    <row r="579" spans="1:9" ht="12" customHeight="1">
      <c r="A579" s="75"/>
      <c r="B579" s="71"/>
      <c r="C579" s="32"/>
      <c r="D579" s="41"/>
      <c r="E579" s="34"/>
      <c r="F579" s="35"/>
      <c r="G579" s="42"/>
      <c r="H579" s="56"/>
      <c r="I579" s="75"/>
    </row>
    <row r="580" spans="1:9" ht="12" customHeight="1">
      <c r="A580" s="75"/>
      <c r="B580" s="67"/>
      <c r="C580" s="19"/>
      <c r="D580" s="72"/>
      <c r="E580" s="111"/>
      <c r="F580" s="21"/>
      <c r="G580" s="78"/>
      <c r="H580" s="63"/>
      <c r="I580" s="75"/>
    </row>
    <row r="581" spans="1:9" ht="12" customHeight="1">
      <c r="A581" s="75"/>
      <c r="B581" s="67"/>
      <c r="C581" s="19"/>
      <c r="D581" s="20"/>
      <c r="E581" s="111"/>
      <c r="F581" s="21"/>
      <c r="G581" s="79"/>
      <c r="H581" s="64"/>
      <c r="I581" s="75"/>
    </row>
    <row r="582" spans="1:9" ht="12" customHeight="1">
      <c r="A582" s="75"/>
      <c r="B582" s="69"/>
      <c r="C582" s="36"/>
      <c r="D582" s="86"/>
      <c r="E582" s="38"/>
      <c r="F582" s="39"/>
      <c r="G582" s="61"/>
      <c r="H582" s="66"/>
      <c r="I582" s="75"/>
    </row>
    <row r="583" spans="1:9" ht="18" customHeight="1">
      <c r="A583" s="75"/>
      <c r="B583" s="45" t="s">
        <v>19</v>
      </c>
      <c r="C583" s="52"/>
      <c r="D583" s="53"/>
      <c r="E583" s="55"/>
      <c r="F583" s="52"/>
      <c r="G583" s="52"/>
      <c r="H583" s="46"/>
      <c r="I583" s="75"/>
    </row>
    <row r="584" spans="1:9" ht="18" customHeight="1">
      <c r="A584" s="75"/>
      <c r="B584" s="47" t="s">
        <v>176</v>
      </c>
      <c r="C584" s="48"/>
      <c r="D584" s="48"/>
      <c r="E584" s="48"/>
      <c r="F584" s="48"/>
      <c r="G584" s="48"/>
      <c r="H584" s="48"/>
      <c r="I584" s="75"/>
    </row>
    <row r="585" spans="1:9" ht="48.75" customHeight="1">
      <c r="A585" s="75"/>
      <c r="B585" s="75"/>
      <c r="C585" s="75"/>
      <c r="D585" s="75"/>
      <c r="E585" s="75"/>
      <c r="F585" s="75"/>
      <c r="G585" s="75"/>
      <c r="H585" s="75"/>
      <c r="I585" s="76" t="s">
        <v>19</v>
      </c>
    </row>
  </sheetData>
  <mergeCells count="24">
    <mergeCell ref="E289:E292"/>
    <mergeCell ref="F289:F292"/>
    <mergeCell ref="E547:E550"/>
    <mergeCell ref="F547:F550"/>
    <mergeCell ref="E551:E554"/>
    <mergeCell ref="F551:F554"/>
    <mergeCell ref="E203:E206"/>
    <mergeCell ref="F203:F206"/>
    <mergeCell ref="E244:E247"/>
    <mergeCell ref="F244:F247"/>
    <mergeCell ref="E248:E251"/>
    <mergeCell ref="F248:F251"/>
    <mergeCell ref="E154:E157"/>
    <mergeCell ref="F154:F157"/>
    <mergeCell ref="E158:E161"/>
    <mergeCell ref="F158:F161"/>
    <mergeCell ref="E199:E202"/>
    <mergeCell ref="F199:F202"/>
    <mergeCell ref="E19:E22"/>
    <mergeCell ref="F19:F22"/>
    <mergeCell ref="E23:E26"/>
    <mergeCell ref="F23:F26"/>
    <mergeCell ref="E64:E67"/>
    <mergeCell ref="F64:F67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 r:id="rId1"/>
  <rowBreaks count="12" manualBreakCount="12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SheetLayoutView="75" workbookViewId="0"/>
  </sheetViews>
  <sheetFormatPr defaultColWidth="9" defaultRowHeight="13.5"/>
  <cols>
    <col min="1" max="1" width="8.875" style="1" customWidth="1"/>
    <col min="2" max="2" width="45.625" style="1" customWidth="1"/>
    <col min="3" max="3" width="12.125" style="1" customWidth="1"/>
    <col min="4" max="4" width="7.5" style="1" customWidth="1"/>
    <col min="5" max="5" width="13.625" style="1" customWidth="1"/>
    <col min="6" max="6" width="16.125" style="1" customWidth="1"/>
    <col min="7" max="7" width="16" style="1" customWidth="1"/>
    <col min="8" max="8" width="30.125" style="1" customWidth="1"/>
    <col min="9" max="9" width="8.875" style="1" customWidth="1"/>
    <col min="10" max="10" width="9" style="1" customWidth="1"/>
    <col min="11" max="16384" width="9" style="1"/>
  </cols>
  <sheetData>
    <row r="1" spans="1:9" ht="48.75" customHeight="1">
      <c r="A1" s="75"/>
      <c r="B1" s="75"/>
      <c r="C1" s="75"/>
      <c r="D1" s="75"/>
      <c r="E1" s="75"/>
      <c r="F1" s="75"/>
      <c r="G1" s="75"/>
      <c r="H1" s="75"/>
      <c r="I1" s="75"/>
    </row>
    <row r="2" spans="1:9" ht="15.75" customHeight="1">
      <c r="A2" s="75"/>
      <c r="B2" s="110" t="s">
        <v>253</v>
      </c>
      <c r="C2" s="110"/>
      <c r="D2" s="110"/>
      <c r="E2" s="110"/>
      <c r="F2" s="110"/>
      <c r="G2" s="110"/>
      <c r="H2" s="111"/>
      <c r="I2" s="75"/>
    </row>
    <row r="3" spans="1:9" ht="15.75" customHeight="1">
      <c r="A3" s="75"/>
      <c r="B3" s="10" t="s">
        <v>385</v>
      </c>
      <c r="C3" s="112"/>
      <c r="D3" s="112"/>
      <c r="E3" s="112"/>
      <c r="F3" s="112"/>
      <c r="G3" s="113"/>
      <c r="H3" s="12"/>
      <c r="I3" s="75"/>
    </row>
    <row r="4" spans="1:9" ht="15.75" customHeight="1">
      <c r="A4" s="75"/>
      <c r="B4" s="13" t="s">
        <v>386</v>
      </c>
      <c r="C4" s="110"/>
      <c r="D4" s="110"/>
      <c r="E4" s="110"/>
      <c r="F4" s="110"/>
      <c r="G4" s="8"/>
      <c r="H4" s="15" t="s">
        <v>230</v>
      </c>
      <c r="I4" s="75"/>
    </row>
    <row r="5" spans="1:9" ht="15.75" customHeight="1">
      <c r="A5" s="75"/>
      <c r="B5" s="16" t="s">
        <v>204</v>
      </c>
      <c r="C5" s="114"/>
      <c r="D5" s="114"/>
      <c r="E5" s="114"/>
      <c r="F5" s="114"/>
      <c r="G5" s="115"/>
      <c r="H5" s="18" t="s">
        <v>11</v>
      </c>
      <c r="I5" s="75"/>
    </row>
    <row r="6" spans="1:9" ht="36" customHeight="1">
      <c r="A6" s="75"/>
      <c r="B6" s="49" t="s">
        <v>0</v>
      </c>
      <c r="C6" s="73" t="s">
        <v>6</v>
      </c>
      <c r="D6" s="85" t="s">
        <v>1</v>
      </c>
      <c r="E6" s="51" t="s">
        <v>2</v>
      </c>
      <c r="F6" s="85" t="s">
        <v>3</v>
      </c>
      <c r="G6" s="51" t="s">
        <v>4</v>
      </c>
      <c r="H6" s="84" t="s">
        <v>9</v>
      </c>
      <c r="I6" s="75"/>
    </row>
    <row r="7" spans="1:9" ht="12" customHeight="1">
      <c r="A7" s="75"/>
      <c r="B7" s="70" t="s">
        <v>387</v>
      </c>
      <c r="C7" s="58"/>
      <c r="D7" s="77"/>
      <c r="E7" s="246"/>
      <c r="F7" s="246"/>
      <c r="G7" s="31"/>
      <c r="H7" s="59"/>
      <c r="I7" s="75"/>
    </row>
    <row r="8" spans="1:9" ht="12" customHeight="1">
      <c r="A8" s="75"/>
      <c r="B8" s="67" t="s">
        <v>231</v>
      </c>
      <c r="C8" s="19"/>
      <c r="D8" s="72"/>
      <c r="E8" s="244"/>
      <c r="F8" s="244"/>
      <c r="G8" s="78"/>
      <c r="H8" s="63"/>
      <c r="I8" s="75"/>
    </row>
    <row r="9" spans="1:9" ht="12" customHeight="1">
      <c r="A9" s="75"/>
      <c r="B9" s="67" t="s">
        <v>388</v>
      </c>
      <c r="C9" s="19"/>
      <c r="D9" s="20"/>
      <c r="E9" s="244"/>
      <c r="F9" s="244"/>
      <c r="G9" s="79"/>
      <c r="H9" s="64"/>
      <c r="I9" s="75"/>
    </row>
    <row r="10" spans="1:9" ht="12" customHeight="1">
      <c r="A10" s="75"/>
      <c r="B10" s="68" t="s">
        <v>21</v>
      </c>
      <c r="C10" s="25" t="s">
        <v>81</v>
      </c>
      <c r="D10" s="26" t="s">
        <v>87</v>
      </c>
      <c r="E10" s="245"/>
      <c r="F10" s="245"/>
      <c r="G10" s="60"/>
      <c r="H10" s="63"/>
      <c r="I10" s="75"/>
    </row>
    <row r="11" spans="1:9" ht="12" customHeight="1">
      <c r="A11" s="75"/>
      <c r="B11" s="67" t="s">
        <v>232</v>
      </c>
      <c r="C11" s="19"/>
      <c r="D11" s="72"/>
      <c r="E11" s="243"/>
      <c r="F11" s="243"/>
      <c r="G11" s="79"/>
      <c r="H11" s="56"/>
      <c r="I11" s="75"/>
    </row>
    <row r="12" spans="1:9" ht="12" customHeight="1">
      <c r="A12" s="75"/>
      <c r="B12" s="67" t="s">
        <v>231</v>
      </c>
      <c r="C12" s="19"/>
      <c r="D12" s="20"/>
      <c r="E12" s="244"/>
      <c r="F12" s="244"/>
      <c r="G12" s="78"/>
      <c r="H12" s="63"/>
      <c r="I12" s="75"/>
    </row>
    <row r="13" spans="1:9" ht="12" customHeight="1">
      <c r="A13" s="75"/>
      <c r="B13" s="67" t="s">
        <v>21</v>
      </c>
      <c r="C13" s="19"/>
      <c r="D13" s="20"/>
      <c r="E13" s="244"/>
      <c r="F13" s="244"/>
      <c r="G13" s="79"/>
      <c r="H13" s="64"/>
      <c r="I13" s="75"/>
    </row>
    <row r="14" spans="1:9" ht="12" customHeight="1">
      <c r="A14" s="75"/>
      <c r="B14" s="68" t="s">
        <v>21</v>
      </c>
      <c r="C14" s="25" t="s">
        <v>81</v>
      </c>
      <c r="D14" s="40" t="s">
        <v>87</v>
      </c>
      <c r="E14" s="245"/>
      <c r="F14" s="245"/>
      <c r="G14" s="60"/>
      <c r="H14" s="65"/>
      <c r="I14" s="75"/>
    </row>
    <row r="15" spans="1:9" ht="12" customHeight="1">
      <c r="A15" s="75"/>
      <c r="B15" s="67" t="s">
        <v>233</v>
      </c>
      <c r="C15" s="19"/>
      <c r="D15" s="72"/>
      <c r="E15" s="243"/>
      <c r="F15" s="243"/>
      <c r="G15" s="79"/>
      <c r="H15" s="56"/>
      <c r="I15" s="75"/>
    </row>
    <row r="16" spans="1:9" ht="12" customHeight="1">
      <c r="A16" s="75"/>
      <c r="B16" s="67" t="s">
        <v>231</v>
      </c>
      <c r="C16" s="19"/>
      <c r="D16" s="20"/>
      <c r="E16" s="244"/>
      <c r="F16" s="244"/>
      <c r="G16" s="78"/>
      <c r="H16" s="63"/>
      <c r="I16" s="75"/>
    </row>
    <row r="17" spans="1:9" ht="12" customHeight="1">
      <c r="A17" s="75"/>
      <c r="B17" s="67" t="s">
        <v>21</v>
      </c>
      <c r="C17" s="19"/>
      <c r="D17" s="20"/>
      <c r="E17" s="244"/>
      <c r="F17" s="244"/>
      <c r="G17" s="79"/>
      <c r="H17" s="64"/>
      <c r="I17" s="75"/>
    </row>
    <row r="18" spans="1:9" ht="12" customHeight="1">
      <c r="A18" s="75"/>
      <c r="B18" s="68" t="s">
        <v>388</v>
      </c>
      <c r="C18" s="25" t="s">
        <v>81</v>
      </c>
      <c r="D18" s="40" t="s">
        <v>87</v>
      </c>
      <c r="E18" s="245"/>
      <c r="F18" s="245"/>
      <c r="G18" s="60"/>
      <c r="H18" s="65"/>
      <c r="I18" s="75"/>
    </row>
    <row r="19" spans="1:9" ht="12" customHeight="1">
      <c r="A19" s="75"/>
      <c r="B19" s="67" t="s">
        <v>234</v>
      </c>
      <c r="C19" s="19"/>
      <c r="D19" s="72"/>
      <c r="E19" s="243"/>
      <c r="F19" s="243"/>
      <c r="G19" s="79"/>
      <c r="H19" s="56"/>
      <c r="I19" s="75"/>
    </row>
    <row r="20" spans="1:9" ht="12" customHeight="1">
      <c r="A20" s="75"/>
      <c r="B20" s="67" t="s">
        <v>389</v>
      </c>
      <c r="C20" s="19"/>
      <c r="D20" s="20"/>
      <c r="E20" s="244"/>
      <c r="F20" s="244"/>
      <c r="G20" s="78"/>
      <c r="H20" s="63"/>
      <c r="I20" s="75"/>
    </row>
    <row r="21" spans="1:9" ht="12" customHeight="1">
      <c r="A21" s="75"/>
      <c r="B21" s="67" t="s">
        <v>21</v>
      </c>
      <c r="C21" s="19"/>
      <c r="D21" s="20"/>
      <c r="E21" s="244"/>
      <c r="F21" s="244"/>
      <c r="G21" s="79"/>
      <c r="H21" s="64"/>
      <c r="I21" s="75"/>
    </row>
    <row r="22" spans="1:9" ht="12" customHeight="1">
      <c r="A22" s="75"/>
      <c r="B22" s="68" t="s">
        <v>388</v>
      </c>
      <c r="C22" s="25" t="s">
        <v>81</v>
      </c>
      <c r="D22" s="40" t="s">
        <v>390</v>
      </c>
      <c r="E22" s="245"/>
      <c r="F22" s="245"/>
      <c r="G22" s="60"/>
      <c r="H22" s="65"/>
      <c r="I22" s="75"/>
    </row>
    <row r="23" spans="1:9" ht="12" customHeight="1">
      <c r="A23" s="75"/>
      <c r="B23" s="67" t="s">
        <v>235</v>
      </c>
      <c r="C23" s="19"/>
      <c r="D23" s="72"/>
      <c r="E23" s="243"/>
      <c r="F23" s="243"/>
      <c r="G23" s="79"/>
      <c r="H23" s="56"/>
      <c r="I23" s="75"/>
    </row>
    <row r="24" spans="1:9" ht="12" customHeight="1">
      <c r="A24" s="75"/>
      <c r="B24" s="67" t="s">
        <v>389</v>
      </c>
      <c r="C24" s="19"/>
      <c r="D24" s="20"/>
      <c r="E24" s="244"/>
      <c r="F24" s="244"/>
      <c r="G24" s="78"/>
      <c r="H24" s="63"/>
      <c r="I24" s="75"/>
    </row>
    <row r="25" spans="1:9" ht="12" customHeight="1">
      <c r="A25" s="75"/>
      <c r="B25" s="67" t="s">
        <v>21</v>
      </c>
      <c r="C25" s="19"/>
      <c r="D25" s="20"/>
      <c r="E25" s="244"/>
      <c r="F25" s="244"/>
      <c r="G25" s="79"/>
      <c r="H25" s="64"/>
      <c r="I25" s="75"/>
    </row>
    <row r="26" spans="1:9" ht="12" customHeight="1">
      <c r="A26" s="75"/>
      <c r="B26" s="68" t="s">
        <v>21</v>
      </c>
      <c r="C26" s="25" t="s">
        <v>81</v>
      </c>
      <c r="D26" s="40" t="s">
        <v>87</v>
      </c>
      <c r="E26" s="245"/>
      <c r="F26" s="245"/>
      <c r="G26" s="60"/>
      <c r="H26" s="65"/>
      <c r="I26" s="75"/>
    </row>
    <row r="27" spans="1:9" ht="12" customHeight="1">
      <c r="A27" s="75"/>
      <c r="B27" s="67" t="s">
        <v>391</v>
      </c>
      <c r="C27" s="19"/>
      <c r="D27" s="72"/>
      <c r="E27" s="108"/>
      <c r="F27" s="91"/>
      <c r="G27" s="79"/>
      <c r="H27" s="56"/>
      <c r="I27" s="75"/>
    </row>
    <row r="28" spans="1:9" ht="12" customHeight="1">
      <c r="A28" s="75"/>
      <c r="B28" s="67" t="s">
        <v>21</v>
      </c>
      <c r="C28" s="19"/>
      <c r="D28" s="20"/>
      <c r="E28" s="108"/>
      <c r="F28" s="91"/>
      <c r="G28" s="78"/>
      <c r="H28" s="63"/>
      <c r="I28" s="75"/>
    </row>
    <row r="29" spans="1:9" ht="12" customHeight="1">
      <c r="A29" s="75"/>
      <c r="B29" s="67" t="s">
        <v>388</v>
      </c>
      <c r="C29" s="19"/>
      <c r="D29" s="20"/>
      <c r="E29" s="108"/>
      <c r="F29" s="91"/>
      <c r="G29" s="79"/>
      <c r="H29" s="64"/>
      <c r="I29" s="75"/>
    </row>
    <row r="30" spans="1:9" ht="12" customHeight="1">
      <c r="A30" s="75"/>
      <c r="B30" s="68" t="s">
        <v>21</v>
      </c>
      <c r="C30" s="25"/>
      <c r="D30" s="40"/>
      <c r="E30" s="89"/>
      <c r="F30" s="92"/>
      <c r="G30" s="60"/>
      <c r="H30" s="65"/>
      <c r="I30" s="75"/>
    </row>
    <row r="31" spans="1:9" ht="12" customHeight="1">
      <c r="A31" s="75"/>
      <c r="B31" s="67"/>
      <c r="C31" s="19"/>
      <c r="D31" s="72"/>
      <c r="E31" s="111"/>
      <c r="F31" s="21"/>
      <c r="G31" s="79"/>
      <c r="H31" s="56"/>
      <c r="I31" s="75"/>
    </row>
    <row r="32" spans="1:9" ht="12" customHeight="1">
      <c r="A32" s="75"/>
      <c r="B32" s="67"/>
      <c r="C32" s="19"/>
      <c r="D32" s="20"/>
      <c r="E32" s="111"/>
      <c r="F32" s="21"/>
      <c r="G32" s="78"/>
      <c r="H32" s="63"/>
      <c r="I32" s="75"/>
    </row>
    <row r="33" spans="1:9" ht="12" customHeight="1">
      <c r="A33" s="75"/>
      <c r="B33" s="67"/>
      <c r="C33" s="19"/>
      <c r="D33" s="20"/>
      <c r="E33" s="111"/>
      <c r="F33" s="21"/>
      <c r="G33" s="79"/>
      <c r="H33" s="64"/>
      <c r="I33" s="75"/>
    </row>
    <row r="34" spans="1:9" ht="12" customHeight="1">
      <c r="A34" s="75"/>
      <c r="B34" s="68"/>
      <c r="C34" s="25"/>
      <c r="D34" s="40"/>
      <c r="E34" s="27"/>
      <c r="F34" s="28"/>
      <c r="G34" s="60"/>
      <c r="H34" s="65"/>
      <c r="I34" s="75"/>
    </row>
    <row r="35" spans="1:9" ht="12" customHeight="1">
      <c r="A35" s="75"/>
      <c r="B35" s="67"/>
      <c r="C35" s="19"/>
      <c r="D35" s="72"/>
      <c r="E35" s="111"/>
      <c r="F35" s="21"/>
      <c r="G35" s="79"/>
      <c r="H35" s="56"/>
      <c r="I35" s="75"/>
    </row>
    <row r="36" spans="1:9" ht="12" customHeight="1">
      <c r="A36" s="75"/>
      <c r="B36" s="67"/>
      <c r="C36" s="19"/>
      <c r="D36" s="20"/>
      <c r="E36" s="111"/>
      <c r="F36" s="21"/>
      <c r="G36" s="78"/>
      <c r="H36" s="63"/>
      <c r="I36" s="75"/>
    </row>
    <row r="37" spans="1:9" ht="12" customHeight="1">
      <c r="A37" s="75"/>
      <c r="B37" s="67"/>
      <c r="C37" s="19"/>
      <c r="D37" s="20"/>
      <c r="E37" s="111"/>
      <c r="F37" s="21"/>
      <c r="G37" s="79"/>
      <c r="H37" s="64"/>
      <c r="I37" s="75"/>
    </row>
    <row r="38" spans="1:9" ht="12" customHeight="1">
      <c r="A38" s="75"/>
      <c r="B38" s="68"/>
      <c r="C38" s="25"/>
      <c r="D38" s="40"/>
      <c r="E38" s="27"/>
      <c r="F38" s="28"/>
      <c r="G38" s="60"/>
      <c r="H38" s="65"/>
      <c r="I38" s="75"/>
    </row>
    <row r="39" spans="1:9" ht="12" customHeight="1">
      <c r="A39" s="75"/>
      <c r="B39" s="71"/>
      <c r="C39" s="32"/>
      <c r="D39" s="41"/>
      <c r="E39" s="34"/>
      <c r="F39" s="35"/>
      <c r="G39" s="42"/>
      <c r="H39" s="56"/>
      <c r="I39" s="75"/>
    </row>
    <row r="40" spans="1:9" ht="12" customHeight="1">
      <c r="A40" s="75"/>
      <c r="B40" s="67"/>
      <c r="C40" s="19"/>
      <c r="D40" s="72"/>
      <c r="E40" s="111"/>
      <c r="F40" s="21"/>
      <c r="G40" s="78"/>
      <c r="H40" s="63"/>
      <c r="I40" s="75"/>
    </row>
    <row r="41" spans="1:9" ht="12" customHeight="1">
      <c r="A41" s="75"/>
      <c r="B41" s="67"/>
      <c r="C41" s="19"/>
      <c r="D41" s="20"/>
      <c r="E41" s="111"/>
      <c r="F41" s="21"/>
      <c r="G41" s="79"/>
      <c r="H41" s="64"/>
      <c r="I41" s="75"/>
    </row>
    <row r="42" spans="1:9" ht="12" customHeight="1">
      <c r="A42" s="75"/>
      <c r="B42" s="69"/>
      <c r="C42" s="36"/>
      <c r="D42" s="86"/>
      <c r="E42" s="38"/>
      <c r="F42" s="39"/>
      <c r="G42" s="61"/>
      <c r="H42" s="66"/>
      <c r="I42" s="75"/>
    </row>
    <row r="43" spans="1:9" ht="18" customHeight="1">
      <c r="A43" s="75"/>
      <c r="B43" s="45" t="s">
        <v>19</v>
      </c>
      <c r="C43" s="52"/>
      <c r="D43" s="53"/>
      <c r="E43" s="55"/>
      <c r="F43" s="52"/>
      <c r="G43" s="52"/>
      <c r="H43" s="46" t="s">
        <v>18</v>
      </c>
      <c r="I43" s="75"/>
    </row>
    <row r="44" spans="1:9" ht="18" customHeight="1">
      <c r="A44" s="75"/>
      <c r="B44" s="47" t="s">
        <v>393</v>
      </c>
      <c r="C44" s="48"/>
      <c r="D44" s="48"/>
      <c r="E44" s="48"/>
      <c r="F44" s="48"/>
      <c r="G44" s="48"/>
      <c r="H44" s="48"/>
      <c r="I44" s="75"/>
    </row>
    <row r="45" spans="1:9" ht="48.75" customHeight="1">
      <c r="A45" s="75"/>
      <c r="B45" s="75"/>
      <c r="C45" s="75"/>
      <c r="D45" s="75"/>
      <c r="E45" s="75"/>
      <c r="F45" s="75"/>
      <c r="G45" s="75"/>
      <c r="H45" s="75"/>
      <c r="I45" s="76" t="s">
        <v>19</v>
      </c>
    </row>
  </sheetData>
  <mergeCells count="10">
    <mergeCell ref="E19:E22"/>
    <mergeCell ref="F19:F22"/>
    <mergeCell ref="E23:E26"/>
    <mergeCell ref="F23:F26"/>
    <mergeCell ref="E7:E10"/>
    <mergeCell ref="F7:F10"/>
    <mergeCell ref="E11:E14"/>
    <mergeCell ref="F11:F14"/>
    <mergeCell ref="E15:E18"/>
    <mergeCell ref="F15:F18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/>
  <rowBreaks count="1" manualBreakCount="1"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60"/>
  <sheetViews>
    <sheetView view="pageBreakPreview" zoomScaleNormal="100" zoomScaleSheetLayoutView="100" workbookViewId="0"/>
  </sheetViews>
  <sheetFormatPr defaultColWidth="9" defaultRowHeight="11.25"/>
  <cols>
    <col min="1" max="1" width="2.125" style="176" customWidth="1"/>
    <col min="2" max="2" width="8.5" style="176" customWidth="1"/>
    <col min="3" max="3" width="19.5" style="176" customWidth="1"/>
    <col min="4" max="4" width="7.625" style="181" customWidth="1"/>
    <col min="5" max="5" width="6.25" style="182" customWidth="1"/>
    <col min="6" max="6" width="12.5" style="176" customWidth="1"/>
    <col min="7" max="7" width="6.875" style="176" customWidth="1"/>
    <col min="8" max="8" width="5" style="176" customWidth="1"/>
    <col min="9" max="9" width="6.5" style="176" customWidth="1"/>
    <col min="10" max="16384" width="9" style="176"/>
  </cols>
  <sheetData>
    <row r="1" spans="2:8" ht="13.5">
      <c r="C1" s="177" t="s">
        <v>395</v>
      </c>
      <c r="D1" s="178" t="str">
        <f>[1]見積一覧!E3</f>
        <v>国道322号嘉麻バイパス函渠工設置工事（1工区）</v>
      </c>
      <c r="E1" s="179"/>
      <c r="F1" s="180"/>
    </row>
    <row r="2" spans="2:8" ht="13.5">
      <c r="H2" s="183"/>
    </row>
    <row r="3" spans="2:8" s="188" customFormat="1" ht="18.75" customHeight="1">
      <c r="B3" s="184">
        <f>IF([1]見積一覧!C6="","",[1]見積一覧!C6)</f>
        <v>1</v>
      </c>
      <c r="C3" s="185" t="s">
        <v>408</v>
      </c>
      <c r="D3" s="186"/>
      <c r="E3" s="187"/>
      <c r="F3" s="186"/>
      <c r="G3" s="186"/>
      <c r="H3" s="186"/>
    </row>
    <row r="4" spans="2:8" s="188" customFormat="1" ht="12" customHeight="1" thickBot="1">
      <c r="B4" s="184"/>
      <c r="C4" s="189" t="s">
        <v>409</v>
      </c>
      <c r="D4" s="181"/>
      <c r="E4" s="182"/>
      <c r="F4" s="190" t="s">
        <v>396</v>
      </c>
      <c r="G4" s="190">
        <f>IF([1]見積一覧!G6="","",[1]見積一覧!G6)</f>
        <v>88</v>
      </c>
      <c r="H4" s="190" t="str">
        <f>IF([1]見積一覧!F6="","",[1]見積一覧!F6)</f>
        <v>ｍ</v>
      </c>
    </row>
    <row r="5" spans="2:8" s="188" customFormat="1" ht="26.25" customHeight="1" thickBot="1">
      <c r="B5" s="184"/>
      <c r="C5" s="191" t="s">
        <v>397</v>
      </c>
      <c r="D5" s="247" t="s">
        <v>398</v>
      </c>
      <c r="E5" s="248"/>
      <c r="F5" s="247" t="s">
        <v>399</v>
      </c>
      <c r="G5" s="249"/>
      <c r="H5" s="250"/>
    </row>
    <row r="6" spans="2:8" s="188" customFormat="1" ht="26.25" customHeight="1" thickTop="1" thickBot="1">
      <c r="B6" s="184"/>
      <c r="C6" s="192" t="s">
        <v>410</v>
      </c>
      <c r="D6" s="197"/>
      <c r="E6" s="198" t="str">
        <f>H4&amp;"/日"</f>
        <v>ｍ/日</v>
      </c>
      <c r="F6" s="251"/>
      <c r="G6" s="252"/>
      <c r="H6" s="253"/>
    </row>
    <row r="7" spans="2:8" s="188" customFormat="1" ht="11.25" customHeight="1">
      <c r="B7" s="184"/>
      <c r="C7" s="189"/>
      <c r="D7" s="181"/>
      <c r="E7" s="182"/>
      <c r="F7" s="190"/>
      <c r="G7" s="190"/>
      <c r="H7" s="190"/>
    </row>
    <row r="8" spans="2:8" s="188" customFormat="1" ht="11.25" customHeight="1">
      <c r="B8" s="184"/>
      <c r="C8" s="189"/>
      <c r="D8" s="181"/>
      <c r="E8" s="182"/>
      <c r="F8" s="190"/>
      <c r="G8" s="190"/>
      <c r="H8" s="190"/>
    </row>
    <row r="9" spans="2:8" ht="18.75" customHeight="1">
      <c r="B9" s="184">
        <f>IF([1]見積一覧!C7="","",[1]見積一覧!C7)</f>
        <v>2</v>
      </c>
      <c r="C9" s="185" t="s">
        <v>411</v>
      </c>
      <c r="D9" s="186"/>
      <c r="E9" s="187"/>
      <c r="F9" s="186"/>
      <c r="G9" s="186"/>
    </row>
    <row r="10" spans="2:8" ht="12" customHeight="1" thickBot="1">
      <c r="B10" s="184"/>
      <c r="C10" s="189" t="s">
        <v>11</v>
      </c>
      <c r="F10" s="190" t="s">
        <v>396</v>
      </c>
      <c r="G10" s="190">
        <f>IF([1]見積一覧!G7="","",[1]見積一覧!G7)</f>
        <v>22</v>
      </c>
      <c r="H10" s="190" t="str">
        <f>IF([1]見積一覧!F7="","",[1]見積一覧!F7)</f>
        <v>箇所</v>
      </c>
    </row>
    <row r="11" spans="2:8" ht="26.25" customHeight="1" thickBot="1">
      <c r="B11" s="184"/>
      <c r="C11" s="191" t="s">
        <v>400</v>
      </c>
      <c r="D11" s="247" t="s">
        <v>398</v>
      </c>
      <c r="E11" s="248"/>
      <c r="F11" s="247" t="s">
        <v>399</v>
      </c>
      <c r="G11" s="249"/>
      <c r="H11" s="250"/>
    </row>
    <row r="12" spans="2:8" ht="26.25" customHeight="1" thickTop="1" thickBot="1">
      <c r="B12" s="184"/>
      <c r="C12" s="192" t="s">
        <v>412</v>
      </c>
      <c r="D12" s="197"/>
      <c r="E12" s="198" t="str">
        <f>H10&amp;"/日"</f>
        <v>箇所/日</v>
      </c>
      <c r="F12" s="251"/>
      <c r="G12" s="252"/>
      <c r="H12" s="253"/>
    </row>
    <row r="13" spans="2:8" ht="11.25" customHeight="1">
      <c r="B13" s="184"/>
      <c r="C13" s="189"/>
      <c r="F13" s="190"/>
      <c r="G13" s="190"/>
      <c r="H13" s="190"/>
    </row>
    <row r="14" spans="2:8" ht="11.25" customHeight="1">
      <c r="B14" s="184"/>
      <c r="C14" s="189"/>
      <c r="F14" s="190"/>
      <c r="G14" s="190"/>
      <c r="H14" s="190"/>
    </row>
    <row r="15" spans="2:8" ht="18.75" customHeight="1">
      <c r="B15" s="184">
        <f>IF([1]見積一覧!C8="","",[1]見積一覧!C8)</f>
        <v>3</v>
      </c>
      <c r="C15" s="185" t="s">
        <v>413</v>
      </c>
      <c r="D15" s="186"/>
      <c r="E15" s="187"/>
      <c r="F15" s="186"/>
      <c r="G15" s="186"/>
    </row>
    <row r="16" spans="2:8" ht="12" customHeight="1" thickBot="1">
      <c r="B16" s="184"/>
      <c r="C16" s="189" t="s">
        <v>11</v>
      </c>
      <c r="F16" s="190" t="s">
        <v>396</v>
      </c>
      <c r="G16" s="190">
        <f>IF([1]見積一覧!G8="","",[1]見積一覧!G8)</f>
        <v>176</v>
      </c>
      <c r="H16" s="190" t="str">
        <f>IF([1]見積一覧!F8="","",[1]見積一覧!F8)</f>
        <v>本</v>
      </c>
    </row>
    <row r="17" spans="2:8" ht="26.25" customHeight="1" thickBot="1">
      <c r="B17" s="184"/>
      <c r="C17" s="191" t="s">
        <v>400</v>
      </c>
      <c r="D17" s="247" t="s">
        <v>398</v>
      </c>
      <c r="E17" s="248"/>
      <c r="F17" s="247" t="s">
        <v>399</v>
      </c>
      <c r="G17" s="249"/>
      <c r="H17" s="250"/>
    </row>
    <row r="18" spans="2:8" ht="26.25" customHeight="1" thickTop="1" thickBot="1">
      <c r="B18" s="184"/>
      <c r="C18" s="192" t="s">
        <v>414</v>
      </c>
      <c r="D18" s="197"/>
      <c r="E18" s="198" t="str">
        <f>H16&amp;"/日"</f>
        <v>本/日</v>
      </c>
      <c r="F18" s="251"/>
      <c r="G18" s="252"/>
      <c r="H18" s="253"/>
    </row>
    <row r="19" spans="2:8" ht="11.25" customHeight="1">
      <c r="B19" s="184"/>
      <c r="C19" s="189"/>
      <c r="F19" s="190"/>
      <c r="G19" s="190"/>
      <c r="H19" s="190"/>
    </row>
    <row r="20" spans="2:8" ht="11.25" customHeight="1">
      <c r="B20" s="184"/>
      <c r="C20" s="189"/>
      <c r="F20" s="190"/>
      <c r="G20" s="190"/>
      <c r="H20" s="190"/>
    </row>
    <row r="21" spans="2:8" ht="18.75" customHeight="1">
      <c r="B21" s="184">
        <f>IF([1]見積一覧!C9="","",[1]見積一覧!C9)</f>
        <v>4</v>
      </c>
      <c r="C21" s="185" t="s">
        <v>415</v>
      </c>
      <c r="D21" s="186"/>
      <c r="E21" s="187"/>
      <c r="F21" s="186"/>
      <c r="G21" s="186"/>
    </row>
    <row r="22" spans="2:8" ht="12" customHeight="1" thickBot="1">
      <c r="B22" s="184"/>
      <c r="C22" s="189" t="s">
        <v>416</v>
      </c>
      <c r="F22" s="190" t="s">
        <v>396</v>
      </c>
      <c r="G22" s="190">
        <f>IF([1]見積一覧!G9="","",[1]見積一覧!G9)</f>
        <v>176</v>
      </c>
      <c r="H22" s="190" t="str">
        <f>IF([1]見積一覧!F9="","",[1]見積一覧!F9)</f>
        <v>箇所</v>
      </c>
    </row>
    <row r="23" spans="2:8" ht="26.25" customHeight="1" thickBot="1">
      <c r="B23" s="184"/>
      <c r="C23" s="191" t="s">
        <v>397</v>
      </c>
      <c r="D23" s="247" t="s">
        <v>398</v>
      </c>
      <c r="E23" s="248"/>
      <c r="F23" s="247" t="s">
        <v>399</v>
      </c>
      <c r="G23" s="249"/>
      <c r="H23" s="250"/>
    </row>
    <row r="24" spans="2:8" ht="26.25" customHeight="1" thickTop="1" thickBot="1">
      <c r="B24" s="184"/>
      <c r="C24" s="192" t="s">
        <v>417</v>
      </c>
      <c r="D24" s="197"/>
      <c r="E24" s="198" t="str">
        <f>H22&amp;"/日"</f>
        <v>箇所/日</v>
      </c>
      <c r="F24" s="251"/>
      <c r="G24" s="252"/>
      <c r="H24" s="253"/>
    </row>
    <row r="25" spans="2:8" ht="11.25" customHeight="1">
      <c r="B25" s="184"/>
      <c r="C25" s="189"/>
      <c r="F25" s="190"/>
      <c r="G25" s="190"/>
      <c r="H25" s="190"/>
    </row>
    <row r="26" spans="2:8" ht="11.25" customHeight="1">
      <c r="B26" s="184"/>
      <c r="C26" s="189"/>
      <c r="F26" s="190"/>
      <c r="G26" s="190"/>
      <c r="H26" s="190"/>
    </row>
    <row r="27" spans="2:8" ht="18.75" customHeight="1">
      <c r="B27" s="184">
        <f>IF([1]見積一覧!C10="","",[1]見積一覧!C10)</f>
        <v>5</v>
      </c>
      <c r="C27" s="185" t="s">
        <v>415</v>
      </c>
      <c r="D27" s="186"/>
      <c r="E27" s="187"/>
      <c r="F27" s="186"/>
      <c r="G27" s="186"/>
    </row>
    <row r="28" spans="2:8" ht="12" customHeight="1" thickBot="1">
      <c r="B28" s="184"/>
      <c r="C28" s="189" t="s">
        <v>418</v>
      </c>
      <c r="F28" s="190" t="s">
        <v>396</v>
      </c>
      <c r="G28" s="190">
        <f>IF([1]見積一覧!G10="","",[1]見積一覧!G10)</f>
        <v>220</v>
      </c>
      <c r="H28" s="190" t="str">
        <f>IF([1]見積一覧!F10="","",[1]見積一覧!F10)</f>
        <v>箇所</v>
      </c>
    </row>
    <row r="29" spans="2:8" ht="26.25" customHeight="1" thickBot="1">
      <c r="B29" s="184"/>
      <c r="C29" s="191" t="s">
        <v>397</v>
      </c>
      <c r="D29" s="247" t="s">
        <v>398</v>
      </c>
      <c r="E29" s="248"/>
      <c r="F29" s="247" t="s">
        <v>399</v>
      </c>
      <c r="G29" s="249"/>
      <c r="H29" s="250"/>
    </row>
    <row r="30" spans="2:8" ht="26.25" customHeight="1" thickTop="1" thickBot="1">
      <c r="B30" s="184"/>
      <c r="C30" s="192" t="s">
        <v>417</v>
      </c>
      <c r="D30" s="197"/>
      <c r="E30" s="198" t="str">
        <f>H28&amp;"/日"</f>
        <v>箇所/日</v>
      </c>
      <c r="F30" s="251"/>
      <c r="G30" s="252"/>
      <c r="H30" s="253"/>
    </row>
    <row r="31" spans="2:8" ht="11.25" customHeight="1">
      <c r="B31" s="184"/>
      <c r="C31" s="189"/>
      <c r="F31" s="190"/>
      <c r="G31" s="190"/>
      <c r="H31" s="190"/>
    </row>
    <row r="32" spans="2:8" ht="11.25" customHeight="1">
      <c r="B32" s="184"/>
      <c r="C32" s="189"/>
      <c r="F32" s="190"/>
      <c r="G32" s="190"/>
      <c r="H32" s="190"/>
    </row>
    <row r="33" spans="2:8" ht="18.75" customHeight="1">
      <c r="B33" s="184">
        <f>IF([1]見積一覧!C11="","",[1]見積一覧!C11)</f>
        <v>6</v>
      </c>
      <c r="C33" s="185" t="s">
        <v>419</v>
      </c>
      <c r="D33" s="186"/>
      <c r="E33" s="187"/>
      <c r="F33" s="186"/>
      <c r="G33" s="186"/>
      <c r="H33" s="183"/>
    </row>
    <row r="34" spans="2:8" ht="12" customHeight="1" thickBot="1">
      <c r="B34" s="184"/>
      <c r="C34" s="189" t="s">
        <v>420</v>
      </c>
      <c r="F34" s="190" t="s">
        <v>396</v>
      </c>
      <c r="G34" s="190">
        <f>IF([1]見積一覧!G11="","",[1]見積一覧!G11)</f>
        <v>22</v>
      </c>
      <c r="H34" s="190" t="str">
        <f>IF([1]見積一覧!F11="","",[1]見積一覧!F11)</f>
        <v>函体</v>
      </c>
    </row>
    <row r="35" spans="2:8" ht="26.25" customHeight="1" thickBot="1">
      <c r="B35" s="184"/>
      <c r="C35" s="191" t="s">
        <v>400</v>
      </c>
      <c r="D35" s="247" t="s">
        <v>398</v>
      </c>
      <c r="E35" s="248"/>
      <c r="F35" s="247" t="s">
        <v>399</v>
      </c>
      <c r="G35" s="249"/>
      <c r="H35" s="250"/>
    </row>
    <row r="36" spans="2:8" ht="26.25" customHeight="1" thickTop="1" thickBot="1">
      <c r="B36" s="184"/>
      <c r="C36" s="192" t="s">
        <v>421</v>
      </c>
      <c r="D36" s="197"/>
      <c r="E36" s="198" t="str">
        <f>H34&amp;"/日"</f>
        <v>函体/日</v>
      </c>
      <c r="F36" s="251" t="str">
        <f>[1]見積一覧!H11</f>
        <v>接合部および定着部の充填工含む</v>
      </c>
      <c r="G36" s="252"/>
      <c r="H36" s="253"/>
    </row>
    <row r="37" spans="2:8" ht="11.25" customHeight="1">
      <c r="B37" s="184"/>
      <c r="C37" s="189"/>
      <c r="F37" s="190"/>
      <c r="G37" s="190"/>
      <c r="H37" s="190"/>
    </row>
    <row r="38" spans="2:8" ht="11.25" customHeight="1">
      <c r="B38" s="184"/>
      <c r="C38" s="189"/>
      <c r="F38" s="190"/>
      <c r="G38" s="190"/>
      <c r="H38" s="190"/>
    </row>
    <row r="39" spans="2:8" ht="18.75" customHeight="1">
      <c r="B39" s="184">
        <f>IF([1]見積一覧!C12="","",[1]見積一覧!C12)</f>
        <v>7</v>
      </c>
      <c r="C39" s="185" t="s">
        <v>422</v>
      </c>
      <c r="D39" s="186"/>
      <c r="E39" s="187"/>
      <c r="F39" s="186"/>
      <c r="G39" s="186"/>
      <c r="H39" s="183"/>
    </row>
    <row r="40" spans="2:8" ht="12" customHeight="1" thickBot="1">
      <c r="B40" s="184"/>
      <c r="C40" s="189" t="s">
        <v>11</v>
      </c>
      <c r="F40" s="190" t="s">
        <v>396</v>
      </c>
      <c r="G40" s="190">
        <f>IF([1]見積一覧!G12="","",[1]見積一覧!G12)</f>
        <v>714</v>
      </c>
      <c r="H40" s="190" t="str">
        <f>IF([1]見積一覧!F12="","",[1]見積一覧!F12)</f>
        <v>ｍ</v>
      </c>
    </row>
    <row r="41" spans="2:8" ht="26.25" customHeight="1" thickBot="1">
      <c r="B41" s="184"/>
      <c r="C41" s="191" t="s">
        <v>401</v>
      </c>
      <c r="D41" s="247" t="s">
        <v>398</v>
      </c>
      <c r="E41" s="248"/>
      <c r="F41" s="247" t="s">
        <v>399</v>
      </c>
      <c r="G41" s="249"/>
      <c r="H41" s="250"/>
    </row>
    <row r="42" spans="2:8" ht="26.25" customHeight="1" thickTop="1" thickBot="1">
      <c r="B42" s="184"/>
      <c r="C42" s="192" t="s">
        <v>423</v>
      </c>
      <c r="D42" s="197"/>
      <c r="E42" s="198" t="str">
        <f>H40&amp;"/日"</f>
        <v>ｍ/日</v>
      </c>
      <c r="F42" s="251"/>
      <c r="G42" s="252"/>
      <c r="H42" s="253"/>
    </row>
    <row r="43" spans="2:8" ht="11.25" customHeight="1">
      <c r="B43" s="184"/>
      <c r="C43" s="189"/>
      <c r="F43" s="190"/>
      <c r="G43" s="190"/>
      <c r="H43" s="190"/>
    </row>
    <row r="44" spans="2:8" ht="11.25" customHeight="1">
      <c r="B44" s="184"/>
      <c r="C44" s="189"/>
      <c r="F44" s="190"/>
      <c r="G44" s="190"/>
      <c r="H44" s="190"/>
    </row>
    <row r="45" spans="2:8" ht="18.75" customHeight="1">
      <c r="B45" s="184">
        <f>IF([1]見積一覧!C13="","",[1]見積一覧!C13)</f>
        <v>8</v>
      </c>
      <c r="C45" s="185" t="s">
        <v>424</v>
      </c>
      <c r="D45" s="186"/>
      <c r="E45" s="187"/>
      <c r="F45" s="186"/>
      <c r="G45" s="186"/>
    </row>
    <row r="46" spans="2:8" ht="12" customHeight="1" thickBot="1">
      <c r="B46" s="184"/>
      <c r="C46" s="189" t="s">
        <v>11</v>
      </c>
      <c r="F46" s="190" t="s">
        <v>396</v>
      </c>
      <c r="G46" s="190">
        <f>IF([1]見積一覧!G13="","",[1]見積一覧!G13)</f>
        <v>712</v>
      </c>
      <c r="H46" s="190" t="str">
        <f>IF([1]見積一覧!F13="","",[1]見積一覧!F13)</f>
        <v>ｍ</v>
      </c>
    </row>
    <row r="47" spans="2:8" ht="26.25" customHeight="1" thickBot="1">
      <c r="B47" s="184"/>
      <c r="C47" s="191" t="s">
        <v>402</v>
      </c>
      <c r="D47" s="247" t="s">
        <v>398</v>
      </c>
      <c r="E47" s="248"/>
      <c r="F47" s="247" t="s">
        <v>399</v>
      </c>
      <c r="G47" s="249"/>
      <c r="H47" s="250"/>
    </row>
    <row r="48" spans="2:8" ht="26.25" customHeight="1" thickTop="1" thickBot="1">
      <c r="B48" s="184"/>
      <c r="C48" s="192" t="s">
        <v>425</v>
      </c>
      <c r="D48" s="197"/>
      <c r="E48" s="198" t="str">
        <f>H46&amp;"/日"</f>
        <v>ｍ/日</v>
      </c>
      <c r="F48" s="251"/>
      <c r="G48" s="252"/>
      <c r="H48" s="253"/>
    </row>
    <row r="49" spans="2:8" ht="11.25" customHeight="1">
      <c r="B49" s="184"/>
      <c r="C49" s="189"/>
      <c r="F49" s="190"/>
      <c r="G49" s="190"/>
      <c r="H49" s="190"/>
    </row>
    <row r="50" spans="2:8" ht="11.25" customHeight="1">
      <c r="B50" s="184"/>
      <c r="C50" s="189"/>
      <c r="F50" s="190"/>
      <c r="G50" s="190"/>
      <c r="H50" s="190"/>
    </row>
    <row r="51" spans="2:8" ht="18.75" customHeight="1">
      <c r="B51" s="184">
        <f>IF([1]見積一覧!C14="","",[1]見積一覧!C14)</f>
        <v>9</v>
      </c>
      <c r="C51" s="185" t="s">
        <v>426</v>
      </c>
      <c r="D51" s="186"/>
      <c r="E51" s="187"/>
      <c r="F51" s="186"/>
      <c r="G51" s="186"/>
    </row>
    <row r="52" spans="2:8" ht="12" customHeight="1" thickBot="1">
      <c r="B52" s="184"/>
      <c r="C52" s="189" t="s">
        <v>11</v>
      </c>
      <c r="F52" s="190" t="s">
        <v>396</v>
      </c>
      <c r="G52" s="190">
        <f>IF([1]見積一覧!G14="","",[1]見積一覧!G14)</f>
        <v>132</v>
      </c>
      <c r="H52" s="190" t="str">
        <f>IF([1]見積一覧!F14="","",[1]見積一覧!F14)</f>
        <v>ｍ</v>
      </c>
    </row>
    <row r="53" spans="2:8" ht="26.25" customHeight="1" thickBot="1">
      <c r="B53" s="184"/>
      <c r="C53" s="191" t="s">
        <v>401</v>
      </c>
      <c r="D53" s="247" t="s">
        <v>398</v>
      </c>
      <c r="E53" s="248"/>
      <c r="F53" s="247" t="s">
        <v>399</v>
      </c>
      <c r="G53" s="249"/>
      <c r="H53" s="250"/>
    </row>
    <row r="54" spans="2:8" ht="26.25" customHeight="1" thickTop="1" thickBot="1">
      <c r="B54" s="184"/>
      <c r="C54" s="192" t="s">
        <v>427</v>
      </c>
      <c r="D54" s="197"/>
      <c r="E54" s="198" t="str">
        <f>H52&amp;"/日"</f>
        <v>ｍ/日</v>
      </c>
      <c r="F54" s="251"/>
      <c r="G54" s="252"/>
      <c r="H54" s="253"/>
    </row>
    <row r="55" spans="2:8" ht="11.25" customHeight="1">
      <c r="B55" s="184"/>
      <c r="C55" s="189"/>
      <c r="F55" s="190"/>
      <c r="G55" s="190"/>
      <c r="H55" s="190"/>
    </row>
    <row r="56" spans="2:8" ht="11.25" customHeight="1">
      <c r="B56" s="184"/>
      <c r="C56" s="189"/>
      <c r="F56" s="190"/>
      <c r="G56" s="190"/>
      <c r="H56" s="190"/>
    </row>
    <row r="57" spans="2:8" ht="18.75" customHeight="1">
      <c r="B57" s="184">
        <f>IF([1]見積一覧!C15="","",[1]見積一覧!C15)</f>
        <v>10</v>
      </c>
      <c r="C57" s="185" t="s">
        <v>428</v>
      </c>
      <c r="D57" s="186"/>
      <c r="E57" s="187"/>
      <c r="F57" s="186"/>
      <c r="G57" s="186"/>
    </row>
    <row r="58" spans="2:8" ht="12" customHeight="1" thickBot="1">
      <c r="B58" s="184"/>
      <c r="C58" s="189" t="s">
        <v>11</v>
      </c>
      <c r="F58" s="190" t="s">
        <v>396</v>
      </c>
      <c r="G58" s="190">
        <f>IF([1]見積一覧!G15="","",[1]見積一覧!G15)</f>
        <v>44</v>
      </c>
      <c r="H58" s="190" t="str">
        <f>IF([1]見積一覧!F15="","",[1]見積一覧!F15)</f>
        <v>ｍ</v>
      </c>
    </row>
    <row r="59" spans="2:8" ht="26.25" customHeight="1" thickBot="1">
      <c r="B59" s="184"/>
      <c r="C59" s="191" t="s">
        <v>403</v>
      </c>
      <c r="D59" s="247" t="s">
        <v>398</v>
      </c>
      <c r="E59" s="248"/>
      <c r="F59" s="247" t="s">
        <v>399</v>
      </c>
      <c r="G59" s="249"/>
      <c r="H59" s="250"/>
    </row>
    <row r="60" spans="2:8" ht="26.25" customHeight="1" thickTop="1" thickBot="1">
      <c r="B60" s="184"/>
      <c r="C60" s="192" t="s">
        <v>429</v>
      </c>
      <c r="D60" s="197"/>
      <c r="E60" s="198" t="str">
        <f>H58&amp;"/日"</f>
        <v>ｍ/日</v>
      </c>
      <c r="F60" s="251"/>
      <c r="G60" s="252"/>
      <c r="H60" s="253"/>
    </row>
    <row r="61" spans="2:8" ht="11.25" customHeight="1">
      <c r="B61" s="184"/>
      <c r="C61" s="189"/>
      <c r="F61" s="190"/>
      <c r="G61" s="190"/>
      <c r="H61" s="190"/>
    </row>
    <row r="62" spans="2:8" ht="11.25" customHeight="1">
      <c r="B62" s="184"/>
      <c r="C62" s="189"/>
      <c r="F62" s="190"/>
      <c r="G62" s="190"/>
      <c r="H62" s="190"/>
    </row>
    <row r="63" spans="2:8" ht="18.75" customHeight="1">
      <c r="B63" s="184">
        <f>IF([1]見積一覧!C16="","",[1]見積一覧!C16)</f>
        <v>11</v>
      </c>
      <c r="C63" s="185" t="s">
        <v>430</v>
      </c>
      <c r="D63" s="186"/>
      <c r="E63" s="187"/>
      <c r="F63" s="186"/>
      <c r="G63" s="186"/>
    </row>
    <row r="64" spans="2:8" ht="12" customHeight="1" thickBot="1">
      <c r="B64" s="184"/>
      <c r="C64" s="189" t="s">
        <v>11</v>
      </c>
      <c r="F64" s="190" t="s">
        <v>396</v>
      </c>
      <c r="G64" s="190">
        <f>IF([1]見積一覧!G16="","",[1]見積一覧!G16)</f>
        <v>583</v>
      </c>
      <c r="H64" s="190" t="str">
        <f>IF([1]見積一覧!F16="","",[1]見積一覧!F16)</f>
        <v>ｍ</v>
      </c>
    </row>
    <row r="65" spans="2:8" ht="26.25" customHeight="1" thickBot="1">
      <c r="B65" s="184"/>
      <c r="C65" s="191" t="s">
        <v>401</v>
      </c>
      <c r="D65" s="247" t="s">
        <v>398</v>
      </c>
      <c r="E65" s="248"/>
      <c r="F65" s="247" t="s">
        <v>399</v>
      </c>
      <c r="G65" s="249"/>
      <c r="H65" s="250"/>
    </row>
    <row r="66" spans="2:8" ht="26.25" customHeight="1" thickTop="1" thickBot="1">
      <c r="B66" s="184"/>
      <c r="C66" s="192" t="s">
        <v>431</v>
      </c>
      <c r="D66" s="197"/>
      <c r="E66" s="198" t="str">
        <f>H64&amp;"/日"</f>
        <v>ｍ/日</v>
      </c>
      <c r="F66" s="251"/>
      <c r="G66" s="252"/>
      <c r="H66" s="253"/>
    </row>
    <row r="67" spans="2:8" ht="11.25" customHeight="1">
      <c r="B67" s="184"/>
      <c r="C67" s="189"/>
      <c r="F67" s="190"/>
      <c r="G67" s="190"/>
      <c r="H67" s="190"/>
    </row>
    <row r="68" spans="2:8" ht="11.25" customHeight="1">
      <c r="B68" s="184"/>
      <c r="C68" s="189"/>
      <c r="F68" s="190"/>
      <c r="G68" s="190"/>
      <c r="H68" s="190"/>
    </row>
    <row r="69" spans="2:8" ht="18.75" customHeight="1">
      <c r="B69" s="184">
        <f>IF([1]見積一覧!C17="","",[1]見積一覧!C17)</f>
        <v>12</v>
      </c>
      <c r="C69" s="185" t="s">
        <v>11</v>
      </c>
      <c r="D69" s="186"/>
      <c r="E69" s="187"/>
      <c r="F69" s="186"/>
      <c r="G69" s="186"/>
    </row>
    <row r="70" spans="2:8" ht="12" customHeight="1" thickBot="1">
      <c r="B70" s="184"/>
      <c r="C70" s="189" t="s">
        <v>11</v>
      </c>
      <c r="F70" s="190" t="s">
        <v>396</v>
      </c>
      <c r="G70" s="190" t="str">
        <f>IF([1]見積一覧!G17="","",[1]見積一覧!G17)</f>
        <v/>
      </c>
      <c r="H70" s="190" t="str">
        <f>IF([1]見積一覧!F17="","",[1]見積一覧!F17)</f>
        <v/>
      </c>
    </row>
    <row r="71" spans="2:8" ht="26.25" customHeight="1" thickBot="1">
      <c r="B71" s="184"/>
      <c r="C71" s="191" t="s">
        <v>404</v>
      </c>
      <c r="D71" s="247" t="s">
        <v>398</v>
      </c>
      <c r="E71" s="248"/>
      <c r="F71" s="247" t="s">
        <v>399</v>
      </c>
      <c r="G71" s="249"/>
      <c r="H71" s="250"/>
    </row>
    <row r="72" spans="2:8" ht="26.25" customHeight="1" thickTop="1" thickBot="1">
      <c r="B72" s="184"/>
      <c r="C72" s="192" t="s">
        <v>11</v>
      </c>
      <c r="D72" s="193"/>
      <c r="E72" s="194" t="str">
        <f>H70&amp;"/日"</f>
        <v>/日</v>
      </c>
      <c r="F72" s="251"/>
      <c r="G72" s="252"/>
      <c r="H72" s="253"/>
    </row>
    <row r="73" spans="2:8" ht="11.25" customHeight="1">
      <c r="B73" s="184"/>
      <c r="C73" s="189"/>
      <c r="F73" s="190"/>
      <c r="G73" s="190"/>
      <c r="H73" s="190"/>
    </row>
    <row r="74" spans="2:8" ht="11.25" customHeight="1">
      <c r="B74" s="184"/>
      <c r="C74" s="189"/>
      <c r="F74" s="190"/>
      <c r="G74" s="190"/>
      <c r="H74" s="190"/>
    </row>
    <row r="75" spans="2:8" ht="18.75" customHeight="1">
      <c r="B75" s="184">
        <f>IF([1]見積一覧!C18="","",[1]見積一覧!C18)</f>
        <v>13</v>
      </c>
      <c r="C75" s="185" t="s">
        <v>11</v>
      </c>
      <c r="D75" s="186"/>
      <c r="E75" s="187"/>
      <c r="F75" s="186"/>
      <c r="G75" s="186"/>
    </row>
    <row r="76" spans="2:8" ht="12" customHeight="1" thickBot="1">
      <c r="B76" s="184"/>
      <c r="C76" s="189" t="s">
        <v>11</v>
      </c>
      <c r="F76" s="190" t="s">
        <v>396</v>
      </c>
      <c r="G76" s="190" t="str">
        <f>IF([1]見積一覧!G18="","",[1]見積一覧!G18)</f>
        <v/>
      </c>
      <c r="H76" s="190" t="str">
        <f>IF([1]見積一覧!F18="","",[1]見積一覧!F18)</f>
        <v/>
      </c>
    </row>
    <row r="77" spans="2:8" ht="26.25" customHeight="1" thickBot="1">
      <c r="B77" s="184"/>
      <c r="C77" s="191" t="s">
        <v>402</v>
      </c>
      <c r="D77" s="247" t="s">
        <v>398</v>
      </c>
      <c r="E77" s="248"/>
      <c r="F77" s="247" t="s">
        <v>399</v>
      </c>
      <c r="G77" s="249"/>
      <c r="H77" s="250"/>
    </row>
    <row r="78" spans="2:8" ht="26.25" customHeight="1" thickTop="1" thickBot="1">
      <c r="B78" s="184"/>
      <c r="C78" s="192" t="s">
        <v>11</v>
      </c>
      <c r="D78" s="193"/>
      <c r="E78" s="194" t="str">
        <f>H76&amp;"/日"</f>
        <v>/日</v>
      </c>
      <c r="F78" s="251"/>
      <c r="G78" s="252"/>
      <c r="H78" s="253"/>
    </row>
    <row r="79" spans="2:8" ht="11.25" customHeight="1">
      <c r="B79" s="184"/>
      <c r="C79" s="189"/>
      <c r="F79" s="190"/>
      <c r="G79" s="190"/>
      <c r="H79" s="190"/>
    </row>
    <row r="80" spans="2:8" ht="11.25" customHeight="1">
      <c r="B80" s="184"/>
      <c r="C80" s="189"/>
      <c r="F80" s="190"/>
      <c r="G80" s="190"/>
      <c r="H80" s="190"/>
    </row>
    <row r="81" spans="2:8" ht="18.75" customHeight="1">
      <c r="B81" s="184">
        <f>IF([1]見積一覧!C19="","",[1]見積一覧!C19)</f>
        <v>14</v>
      </c>
      <c r="C81" s="185" t="s">
        <v>11</v>
      </c>
      <c r="D81" s="186"/>
      <c r="E81" s="187"/>
      <c r="F81" s="186"/>
      <c r="G81" s="186"/>
    </row>
    <row r="82" spans="2:8" ht="12" customHeight="1" thickBot="1">
      <c r="B82" s="184"/>
      <c r="C82" s="189" t="s">
        <v>11</v>
      </c>
      <c r="F82" s="190" t="s">
        <v>396</v>
      </c>
      <c r="G82" s="190" t="str">
        <f>IF([1]見積一覧!G19="","",[1]見積一覧!G19)</f>
        <v/>
      </c>
      <c r="H82" s="190" t="str">
        <f>IF([1]見積一覧!F19="","",[1]見積一覧!F19)</f>
        <v/>
      </c>
    </row>
    <row r="83" spans="2:8" ht="26.25" customHeight="1" thickBot="1">
      <c r="B83" s="184"/>
      <c r="C83" s="191" t="s">
        <v>405</v>
      </c>
      <c r="D83" s="247" t="s">
        <v>398</v>
      </c>
      <c r="E83" s="248"/>
      <c r="F83" s="247" t="s">
        <v>399</v>
      </c>
      <c r="G83" s="249"/>
      <c r="H83" s="250"/>
    </row>
    <row r="84" spans="2:8" ht="26.25" customHeight="1" thickTop="1" thickBot="1">
      <c r="B84" s="184"/>
      <c r="C84" s="192" t="s">
        <v>11</v>
      </c>
      <c r="D84" s="193"/>
      <c r="E84" s="194" t="str">
        <f>H82&amp;"/日"</f>
        <v>/日</v>
      </c>
      <c r="F84" s="251"/>
      <c r="G84" s="252"/>
      <c r="H84" s="253"/>
    </row>
    <row r="85" spans="2:8" ht="11.25" customHeight="1">
      <c r="B85" s="184"/>
      <c r="C85" s="189"/>
      <c r="F85" s="190"/>
      <c r="G85" s="190"/>
      <c r="H85" s="190"/>
    </row>
    <row r="86" spans="2:8" ht="11.25" customHeight="1">
      <c r="B86" s="184"/>
      <c r="C86" s="189"/>
      <c r="F86" s="190"/>
      <c r="G86" s="190"/>
      <c r="H86" s="190"/>
    </row>
    <row r="87" spans="2:8" ht="18.75" customHeight="1">
      <c r="B87" s="184">
        <f>IF([1]見積一覧!C20="","",[1]見積一覧!C20)</f>
        <v>15</v>
      </c>
      <c r="C87" s="185" t="s">
        <v>11</v>
      </c>
      <c r="D87" s="186"/>
      <c r="E87" s="187"/>
      <c r="F87" s="186"/>
      <c r="G87" s="186"/>
    </row>
    <row r="88" spans="2:8" ht="12" customHeight="1" thickBot="1">
      <c r="B88" s="184"/>
      <c r="C88" s="189" t="s">
        <v>11</v>
      </c>
      <c r="F88" s="190" t="s">
        <v>396</v>
      </c>
      <c r="G88" s="190" t="str">
        <f>IF([1]見積一覧!G20="","",[1]見積一覧!G20)</f>
        <v/>
      </c>
      <c r="H88" s="190" t="str">
        <f>IF([1]見積一覧!F20="","",[1]見積一覧!F20)</f>
        <v/>
      </c>
    </row>
    <row r="89" spans="2:8" ht="26.25" customHeight="1" thickBot="1">
      <c r="B89" s="184"/>
      <c r="C89" s="191" t="s">
        <v>406</v>
      </c>
      <c r="D89" s="247" t="s">
        <v>398</v>
      </c>
      <c r="E89" s="248"/>
      <c r="F89" s="247" t="s">
        <v>399</v>
      </c>
      <c r="G89" s="249"/>
      <c r="H89" s="250"/>
    </row>
    <row r="90" spans="2:8" ht="26.25" customHeight="1" thickTop="1" thickBot="1">
      <c r="B90" s="184"/>
      <c r="C90" s="192" t="s">
        <v>11</v>
      </c>
      <c r="D90" s="193"/>
      <c r="E90" s="194" t="str">
        <f>H88&amp;"/日"</f>
        <v>/日</v>
      </c>
      <c r="F90" s="251"/>
      <c r="G90" s="252"/>
      <c r="H90" s="253"/>
    </row>
    <row r="91" spans="2:8" ht="11.25" customHeight="1">
      <c r="B91" s="184"/>
      <c r="C91" s="189"/>
      <c r="F91" s="190"/>
      <c r="G91" s="190"/>
      <c r="H91" s="190"/>
    </row>
    <row r="92" spans="2:8" ht="11.25" customHeight="1">
      <c r="B92" s="184"/>
      <c r="C92" s="189"/>
      <c r="F92" s="190"/>
      <c r="G92" s="190"/>
      <c r="H92" s="190"/>
    </row>
    <row r="93" spans="2:8" ht="18.75" customHeight="1">
      <c r="B93" s="184">
        <f>IF([1]見積一覧!C21="","",[1]見積一覧!C21)</f>
        <v>16</v>
      </c>
      <c r="C93" s="185" t="s">
        <v>11</v>
      </c>
      <c r="D93" s="186"/>
      <c r="E93" s="187"/>
      <c r="F93" s="186"/>
      <c r="G93" s="186"/>
    </row>
    <row r="94" spans="2:8" ht="12" customHeight="1" thickBot="1">
      <c r="B94" s="184"/>
      <c r="C94" s="189" t="s">
        <v>11</v>
      </c>
      <c r="F94" s="190" t="s">
        <v>396</v>
      </c>
      <c r="G94" s="190" t="str">
        <f>IF([1]見積一覧!G21="","",[1]見積一覧!G21)</f>
        <v/>
      </c>
      <c r="H94" s="190" t="str">
        <f>IF([1]見積一覧!F21="","",[1]見積一覧!F21)</f>
        <v/>
      </c>
    </row>
    <row r="95" spans="2:8" ht="26.25" customHeight="1" thickBot="1">
      <c r="B95" s="184"/>
      <c r="C95" s="191" t="s">
        <v>403</v>
      </c>
      <c r="D95" s="247" t="s">
        <v>398</v>
      </c>
      <c r="E95" s="248"/>
      <c r="F95" s="247" t="s">
        <v>399</v>
      </c>
      <c r="G95" s="249"/>
      <c r="H95" s="250"/>
    </row>
    <row r="96" spans="2:8" ht="26.25" customHeight="1" thickTop="1" thickBot="1">
      <c r="B96" s="184"/>
      <c r="C96" s="192" t="s">
        <v>11</v>
      </c>
      <c r="D96" s="193"/>
      <c r="E96" s="194" t="str">
        <f>H94&amp;"/日"</f>
        <v>/日</v>
      </c>
      <c r="F96" s="251"/>
      <c r="G96" s="252"/>
      <c r="H96" s="253"/>
    </row>
    <row r="97" spans="2:8" ht="11.25" customHeight="1">
      <c r="B97" s="184"/>
      <c r="C97" s="189"/>
      <c r="F97" s="190"/>
      <c r="G97" s="190"/>
      <c r="H97" s="190"/>
    </row>
    <row r="98" spans="2:8" ht="11.25" customHeight="1">
      <c r="B98" s="184"/>
      <c r="C98" s="189"/>
      <c r="F98" s="190"/>
      <c r="G98" s="190"/>
      <c r="H98" s="190"/>
    </row>
    <row r="99" spans="2:8" ht="18.75" customHeight="1">
      <c r="B99" s="184">
        <f>IF([1]見積一覧!C22="","",[1]見積一覧!C22)</f>
        <v>17</v>
      </c>
      <c r="C99" s="185" t="s">
        <v>11</v>
      </c>
      <c r="D99" s="186"/>
      <c r="E99" s="187"/>
      <c r="F99" s="186"/>
      <c r="G99" s="186"/>
    </row>
    <row r="100" spans="2:8" ht="12" customHeight="1" thickBot="1">
      <c r="B100" s="184"/>
      <c r="C100" s="189" t="s">
        <v>11</v>
      </c>
      <c r="F100" s="190" t="s">
        <v>396</v>
      </c>
      <c r="G100" s="190" t="str">
        <f>IF([1]見積一覧!G22="","",[1]見積一覧!G22)</f>
        <v/>
      </c>
      <c r="H100" s="190" t="str">
        <f>IF([1]見積一覧!F22="","",[1]見積一覧!F22)</f>
        <v/>
      </c>
    </row>
    <row r="101" spans="2:8" ht="26.25" customHeight="1" thickBot="1">
      <c r="B101" s="184"/>
      <c r="C101" s="191" t="s">
        <v>401</v>
      </c>
      <c r="D101" s="247" t="s">
        <v>398</v>
      </c>
      <c r="E101" s="248"/>
      <c r="F101" s="247" t="s">
        <v>399</v>
      </c>
      <c r="G101" s="249"/>
      <c r="H101" s="250"/>
    </row>
    <row r="102" spans="2:8" ht="26.25" customHeight="1" thickTop="1" thickBot="1">
      <c r="B102" s="184"/>
      <c r="C102" s="192" t="s">
        <v>11</v>
      </c>
      <c r="D102" s="193"/>
      <c r="E102" s="194" t="str">
        <f>H100&amp;"/日"</f>
        <v>/日</v>
      </c>
      <c r="F102" s="251"/>
      <c r="G102" s="252"/>
      <c r="H102" s="253"/>
    </row>
    <row r="103" spans="2:8" ht="11.25" customHeight="1">
      <c r="B103" s="184"/>
      <c r="C103" s="189"/>
      <c r="F103" s="190"/>
      <c r="G103" s="190"/>
      <c r="H103" s="190"/>
    </row>
    <row r="104" spans="2:8" ht="11.25" customHeight="1">
      <c r="B104" s="184"/>
      <c r="C104" s="189"/>
      <c r="F104" s="190"/>
      <c r="G104" s="190"/>
      <c r="H104" s="190"/>
    </row>
    <row r="105" spans="2:8" ht="18.75" customHeight="1">
      <c r="B105" s="184">
        <f>IF([1]見積一覧!C23="","",[1]見積一覧!C23)</f>
        <v>18</v>
      </c>
      <c r="C105" s="185" t="s">
        <v>11</v>
      </c>
      <c r="D105" s="186"/>
      <c r="E105" s="187"/>
      <c r="F105" s="186"/>
      <c r="G105" s="186"/>
    </row>
    <row r="106" spans="2:8" ht="12" customHeight="1" thickBot="1">
      <c r="B106" s="184"/>
      <c r="C106" s="189" t="s">
        <v>11</v>
      </c>
      <c r="F106" s="190" t="s">
        <v>396</v>
      </c>
      <c r="G106" s="190" t="str">
        <f>IF([1]見積一覧!G23="","",[1]見積一覧!G23)</f>
        <v/>
      </c>
      <c r="H106" s="190" t="str">
        <f>IF([1]見積一覧!F23="","",[1]見積一覧!F23)</f>
        <v/>
      </c>
    </row>
    <row r="107" spans="2:8" ht="26.25" customHeight="1" thickBot="1">
      <c r="B107" s="184"/>
      <c r="C107" s="195" t="s">
        <v>403</v>
      </c>
      <c r="D107" s="247" t="s">
        <v>398</v>
      </c>
      <c r="E107" s="248"/>
      <c r="F107" s="247" t="s">
        <v>399</v>
      </c>
      <c r="G107" s="249"/>
      <c r="H107" s="250"/>
    </row>
    <row r="108" spans="2:8" ht="26.25" customHeight="1" thickTop="1" thickBot="1">
      <c r="B108" s="184"/>
      <c r="C108" s="196" t="s">
        <v>11</v>
      </c>
      <c r="D108" s="193"/>
      <c r="E108" s="194" t="str">
        <f>H106&amp;"/日"</f>
        <v>/日</v>
      </c>
      <c r="F108" s="251"/>
      <c r="G108" s="252"/>
      <c r="H108" s="253"/>
    </row>
    <row r="109" spans="2:8" ht="11.25" customHeight="1">
      <c r="B109" s="184"/>
      <c r="C109" s="189"/>
      <c r="F109" s="190"/>
      <c r="G109" s="190"/>
      <c r="H109" s="190"/>
    </row>
    <row r="110" spans="2:8" ht="11.25" customHeight="1">
      <c r="B110" s="184"/>
      <c r="C110" s="189"/>
      <c r="F110" s="190"/>
      <c r="G110" s="190"/>
      <c r="H110" s="190"/>
    </row>
    <row r="111" spans="2:8" ht="18.75" customHeight="1">
      <c r="B111" s="184">
        <f>IF([1]見積一覧!C24="","",[1]見積一覧!C24)</f>
        <v>19</v>
      </c>
      <c r="C111" s="185" t="s">
        <v>11</v>
      </c>
      <c r="D111" s="186"/>
      <c r="E111" s="187"/>
      <c r="F111" s="186"/>
      <c r="G111" s="186"/>
    </row>
    <row r="112" spans="2:8" ht="12" customHeight="1" thickBot="1">
      <c r="B112" s="184"/>
      <c r="C112" s="189" t="s">
        <v>11</v>
      </c>
      <c r="F112" s="190" t="s">
        <v>396</v>
      </c>
      <c r="G112" s="190" t="str">
        <f>IF([1]見積一覧!G24="","",[1]見積一覧!G24)</f>
        <v/>
      </c>
      <c r="H112" s="190" t="str">
        <f>IF([1]見積一覧!F24="","",[1]見積一覧!F24)</f>
        <v/>
      </c>
    </row>
    <row r="113" spans="2:8" ht="26.25" customHeight="1" thickBot="1">
      <c r="B113" s="184"/>
      <c r="C113" s="195" t="s">
        <v>406</v>
      </c>
      <c r="D113" s="247" t="s">
        <v>398</v>
      </c>
      <c r="E113" s="248"/>
      <c r="F113" s="247" t="s">
        <v>399</v>
      </c>
      <c r="G113" s="249"/>
      <c r="H113" s="250"/>
    </row>
    <row r="114" spans="2:8" ht="26.25" customHeight="1" thickTop="1" thickBot="1">
      <c r="B114" s="184"/>
      <c r="C114" s="196" t="s">
        <v>11</v>
      </c>
      <c r="D114" s="193"/>
      <c r="E114" s="194" t="str">
        <f>H112&amp;"/日"</f>
        <v>/日</v>
      </c>
      <c r="F114" s="251"/>
      <c r="G114" s="252"/>
      <c r="H114" s="253"/>
    </row>
    <row r="115" spans="2:8" ht="11.25" customHeight="1">
      <c r="B115" s="184"/>
      <c r="C115" s="189"/>
      <c r="F115" s="190"/>
      <c r="G115" s="190"/>
      <c r="H115" s="190"/>
    </row>
    <row r="116" spans="2:8" ht="11.25" customHeight="1">
      <c r="B116" s="184"/>
      <c r="C116" s="189"/>
      <c r="F116" s="190"/>
      <c r="G116" s="190"/>
      <c r="H116" s="190"/>
    </row>
    <row r="117" spans="2:8" ht="18.75" customHeight="1">
      <c r="B117" s="184">
        <f>IF([1]見積一覧!C25="","",[1]見積一覧!C25)</f>
        <v>20</v>
      </c>
      <c r="C117" s="185" t="s">
        <v>11</v>
      </c>
      <c r="D117" s="186"/>
      <c r="E117" s="187"/>
      <c r="F117" s="186"/>
      <c r="G117" s="186"/>
    </row>
    <row r="118" spans="2:8" ht="12" customHeight="1" thickBot="1">
      <c r="B118" s="184"/>
      <c r="C118" s="189" t="s">
        <v>11</v>
      </c>
      <c r="F118" s="190" t="s">
        <v>396</v>
      </c>
      <c r="G118" s="190" t="str">
        <f>IF([1]見積一覧!G25="","",[1]見積一覧!G25)</f>
        <v/>
      </c>
      <c r="H118" s="190" t="str">
        <f>IF([1]見積一覧!F25="","",[1]見積一覧!F25)</f>
        <v/>
      </c>
    </row>
    <row r="119" spans="2:8" ht="26.25" customHeight="1" thickBot="1">
      <c r="B119" s="184"/>
      <c r="C119" s="195" t="s">
        <v>403</v>
      </c>
      <c r="D119" s="247" t="s">
        <v>398</v>
      </c>
      <c r="E119" s="248"/>
      <c r="F119" s="247" t="s">
        <v>399</v>
      </c>
      <c r="G119" s="249"/>
      <c r="H119" s="250"/>
    </row>
    <row r="120" spans="2:8" ht="26.25" customHeight="1" thickTop="1" thickBot="1">
      <c r="B120" s="184"/>
      <c r="C120" s="196" t="s">
        <v>11</v>
      </c>
      <c r="D120" s="193"/>
      <c r="E120" s="194" t="str">
        <f>H118&amp;"/日"</f>
        <v>/日</v>
      </c>
      <c r="F120" s="251"/>
      <c r="G120" s="252"/>
      <c r="H120" s="253"/>
    </row>
    <row r="121" spans="2:8" ht="11.25" customHeight="1">
      <c r="B121" s="184"/>
      <c r="C121" s="189"/>
      <c r="F121" s="190"/>
      <c r="G121" s="190"/>
      <c r="H121" s="190"/>
    </row>
    <row r="122" spans="2:8" ht="11.25" customHeight="1">
      <c r="B122" s="184"/>
      <c r="C122" s="189"/>
      <c r="F122" s="190"/>
      <c r="G122" s="190"/>
      <c r="H122" s="190"/>
    </row>
    <row r="123" spans="2:8" ht="18.75" customHeight="1">
      <c r="B123" s="184">
        <f>IF([1]見積一覧!C26="","",[1]見積一覧!C26)</f>
        <v>21</v>
      </c>
      <c r="C123" s="185" t="s">
        <v>11</v>
      </c>
      <c r="D123" s="186"/>
      <c r="E123" s="187"/>
      <c r="F123" s="186"/>
      <c r="G123" s="186"/>
    </row>
    <row r="124" spans="2:8" ht="12" customHeight="1" thickBot="1">
      <c r="B124" s="184"/>
      <c r="C124" s="189" t="s">
        <v>11</v>
      </c>
      <c r="F124" s="190" t="s">
        <v>396</v>
      </c>
      <c r="G124" s="190" t="str">
        <f>IF([1]見積一覧!G26="","",[1]見積一覧!G26)</f>
        <v/>
      </c>
      <c r="H124" s="190" t="str">
        <f>IF([1]見積一覧!F26="","",[1]見積一覧!F26)</f>
        <v/>
      </c>
    </row>
    <row r="125" spans="2:8" ht="26.25" customHeight="1" thickBot="1">
      <c r="B125" s="184"/>
      <c r="C125" s="195" t="s">
        <v>401</v>
      </c>
      <c r="D125" s="247" t="s">
        <v>398</v>
      </c>
      <c r="E125" s="248"/>
      <c r="F125" s="247" t="s">
        <v>399</v>
      </c>
      <c r="G125" s="249"/>
      <c r="H125" s="250"/>
    </row>
    <row r="126" spans="2:8" ht="26.25" customHeight="1" thickTop="1" thickBot="1">
      <c r="B126" s="184"/>
      <c r="C126" s="196" t="s">
        <v>11</v>
      </c>
      <c r="D126" s="193"/>
      <c r="E126" s="194" t="str">
        <f>H124&amp;"/日"</f>
        <v>/日</v>
      </c>
      <c r="F126" s="251"/>
      <c r="G126" s="252"/>
      <c r="H126" s="253"/>
    </row>
    <row r="127" spans="2:8" ht="11.25" customHeight="1">
      <c r="B127" s="184"/>
      <c r="C127" s="189"/>
      <c r="F127" s="190"/>
      <c r="G127" s="190"/>
      <c r="H127" s="190"/>
    </row>
    <row r="128" spans="2:8" ht="11.25" customHeight="1">
      <c r="B128" s="184"/>
      <c r="C128" s="189"/>
      <c r="F128" s="190"/>
      <c r="G128" s="190"/>
      <c r="H128" s="190"/>
    </row>
    <row r="129" spans="2:8" ht="18.75" customHeight="1">
      <c r="B129" s="184">
        <f>IF([1]見積一覧!C27="","",[1]見積一覧!C27)</f>
        <v>22</v>
      </c>
      <c r="C129" s="185" t="s">
        <v>11</v>
      </c>
      <c r="D129" s="186"/>
      <c r="E129" s="187"/>
      <c r="F129" s="186"/>
      <c r="G129" s="186"/>
    </row>
    <row r="130" spans="2:8" ht="12" customHeight="1" thickBot="1">
      <c r="B130" s="184"/>
      <c r="C130" s="189" t="s">
        <v>11</v>
      </c>
      <c r="F130" s="190" t="s">
        <v>396</v>
      </c>
      <c r="G130" s="190" t="str">
        <f>IF([1]見積一覧!G27="","",[1]見積一覧!G27)</f>
        <v/>
      </c>
      <c r="H130" s="190" t="str">
        <f>IF([1]見積一覧!F27="","",[1]見積一覧!F27)</f>
        <v/>
      </c>
    </row>
    <row r="131" spans="2:8" ht="26.25" customHeight="1" thickBot="1">
      <c r="B131" s="184"/>
      <c r="C131" s="195" t="s">
        <v>404</v>
      </c>
      <c r="D131" s="247" t="s">
        <v>398</v>
      </c>
      <c r="E131" s="248"/>
      <c r="F131" s="247" t="s">
        <v>399</v>
      </c>
      <c r="G131" s="249"/>
      <c r="H131" s="250"/>
    </row>
    <row r="132" spans="2:8" ht="26.25" customHeight="1" thickTop="1" thickBot="1">
      <c r="B132" s="184"/>
      <c r="C132" s="196" t="s">
        <v>11</v>
      </c>
      <c r="D132" s="193"/>
      <c r="E132" s="194" t="str">
        <f>H130&amp;"/日"</f>
        <v>/日</v>
      </c>
      <c r="F132" s="251"/>
      <c r="G132" s="252"/>
      <c r="H132" s="253"/>
    </row>
    <row r="133" spans="2:8" ht="11.25" customHeight="1">
      <c r="B133" s="184"/>
      <c r="C133" s="189"/>
      <c r="F133" s="190"/>
      <c r="G133" s="190"/>
      <c r="H133" s="190"/>
    </row>
    <row r="134" spans="2:8" ht="11.25" customHeight="1">
      <c r="B134" s="184"/>
      <c r="C134" s="189"/>
      <c r="F134" s="190"/>
      <c r="G134" s="190"/>
      <c r="H134" s="190"/>
    </row>
    <row r="135" spans="2:8" ht="18.75" customHeight="1">
      <c r="B135" s="184">
        <f>IF([1]見積一覧!C28="","",[1]見積一覧!C28)</f>
        <v>23</v>
      </c>
      <c r="C135" s="185" t="s">
        <v>11</v>
      </c>
      <c r="D135" s="186"/>
      <c r="E135" s="187"/>
      <c r="F135" s="186"/>
      <c r="G135" s="186"/>
    </row>
    <row r="136" spans="2:8" ht="12" customHeight="1" thickBot="1">
      <c r="B136" s="184"/>
      <c r="C136" s="189" t="s">
        <v>11</v>
      </c>
      <c r="F136" s="190" t="s">
        <v>396</v>
      </c>
      <c r="G136" s="190" t="str">
        <f>IF([1]見積一覧!G28="","",[1]見積一覧!G28)</f>
        <v/>
      </c>
      <c r="H136" s="190" t="str">
        <f>IF([1]見積一覧!F28="","",[1]見積一覧!F28)</f>
        <v/>
      </c>
    </row>
    <row r="137" spans="2:8" ht="26.25" customHeight="1" thickBot="1">
      <c r="B137" s="184"/>
      <c r="C137" s="195" t="s">
        <v>402</v>
      </c>
      <c r="D137" s="247" t="s">
        <v>398</v>
      </c>
      <c r="E137" s="248"/>
      <c r="F137" s="247" t="s">
        <v>399</v>
      </c>
      <c r="G137" s="249"/>
      <c r="H137" s="250"/>
    </row>
    <row r="138" spans="2:8" ht="26.25" customHeight="1" thickTop="1" thickBot="1">
      <c r="B138" s="184"/>
      <c r="C138" s="196" t="s">
        <v>11</v>
      </c>
      <c r="D138" s="193"/>
      <c r="E138" s="194" t="str">
        <f>H136&amp;"/日"</f>
        <v>/日</v>
      </c>
      <c r="F138" s="251"/>
      <c r="G138" s="252"/>
      <c r="H138" s="253"/>
    </row>
    <row r="139" spans="2:8" ht="11.25" customHeight="1">
      <c r="B139" s="184"/>
      <c r="C139" s="189"/>
      <c r="F139" s="190"/>
      <c r="G139" s="190"/>
      <c r="H139" s="190"/>
    </row>
    <row r="140" spans="2:8" ht="11.25" customHeight="1">
      <c r="B140" s="184"/>
      <c r="C140" s="189"/>
      <c r="F140" s="190"/>
      <c r="G140" s="190"/>
      <c r="H140" s="190"/>
    </row>
    <row r="141" spans="2:8" ht="18.75" customHeight="1">
      <c r="B141" s="184">
        <f>IF([1]見積一覧!C29="","",[1]見積一覧!C29)</f>
        <v>24</v>
      </c>
      <c r="C141" s="185" t="s">
        <v>11</v>
      </c>
      <c r="D141" s="186"/>
      <c r="E141" s="187"/>
      <c r="F141" s="186"/>
      <c r="G141" s="186"/>
    </row>
    <row r="142" spans="2:8" ht="12" customHeight="1" thickBot="1">
      <c r="B142" s="184"/>
      <c r="C142" s="189" t="s">
        <v>11</v>
      </c>
      <c r="F142" s="190" t="s">
        <v>396</v>
      </c>
      <c r="G142" s="190" t="str">
        <f>IF([1]見積一覧!G29="","",[1]見積一覧!G29)</f>
        <v/>
      </c>
      <c r="H142" s="190" t="str">
        <f>IF([1]見積一覧!F29="","",[1]見積一覧!F29)</f>
        <v/>
      </c>
    </row>
    <row r="143" spans="2:8" ht="26.25" customHeight="1" thickBot="1">
      <c r="B143" s="184"/>
      <c r="C143" s="195" t="s">
        <v>401</v>
      </c>
      <c r="D143" s="247" t="s">
        <v>398</v>
      </c>
      <c r="E143" s="248"/>
      <c r="F143" s="247" t="s">
        <v>399</v>
      </c>
      <c r="G143" s="249"/>
      <c r="H143" s="250"/>
    </row>
    <row r="144" spans="2:8" ht="26.25" customHeight="1" thickTop="1" thickBot="1">
      <c r="B144" s="184"/>
      <c r="C144" s="196" t="s">
        <v>11</v>
      </c>
      <c r="D144" s="193"/>
      <c r="E144" s="194" t="str">
        <f>H142&amp;"/日"</f>
        <v>/日</v>
      </c>
      <c r="F144" s="251"/>
      <c r="G144" s="252"/>
      <c r="H144" s="253"/>
    </row>
    <row r="145" spans="2:8" ht="11.25" customHeight="1">
      <c r="B145" s="184"/>
      <c r="C145" s="189"/>
      <c r="F145" s="190"/>
      <c r="G145" s="190"/>
      <c r="H145" s="190"/>
    </row>
    <row r="146" spans="2:8" ht="11.25" customHeight="1">
      <c r="B146" s="184"/>
      <c r="C146" s="189"/>
      <c r="F146" s="190"/>
      <c r="G146" s="190"/>
      <c r="H146" s="190"/>
    </row>
    <row r="147" spans="2:8" ht="18.75" customHeight="1">
      <c r="B147" s="184">
        <f>IF([1]見積一覧!C30="","",[1]見積一覧!C30)</f>
        <v>25</v>
      </c>
      <c r="C147" s="185" t="s">
        <v>11</v>
      </c>
      <c r="D147" s="186"/>
      <c r="E147" s="187"/>
      <c r="F147" s="186"/>
      <c r="G147" s="186"/>
    </row>
    <row r="148" spans="2:8" ht="12" customHeight="1" thickBot="1">
      <c r="B148" s="184"/>
      <c r="C148" s="189" t="s">
        <v>11</v>
      </c>
      <c r="F148" s="190" t="s">
        <v>396</v>
      </c>
      <c r="G148" s="190" t="str">
        <f>IF([1]見積一覧!G30="","",[1]見積一覧!G30)</f>
        <v/>
      </c>
      <c r="H148" s="190" t="str">
        <f>IF([1]見積一覧!F30="","",[1]見積一覧!F30)</f>
        <v/>
      </c>
    </row>
    <row r="149" spans="2:8" ht="26.25" customHeight="1" thickBot="1">
      <c r="B149" s="184"/>
      <c r="C149" s="195" t="s">
        <v>403</v>
      </c>
      <c r="D149" s="247" t="s">
        <v>398</v>
      </c>
      <c r="E149" s="248"/>
      <c r="F149" s="247" t="s">
        <v>399</v>
      </c>
      <c r="G149" s="249"/>
      <c r="H149" s="250"/>
    </row>
    <row r="150" spans="2:8" ht="26.25" customHeight="1" thickTop="1" thickBot="1">
      <c r="B150" s="184"/>
      <c r="C150" s="196" t="s">
        <v>11</v>
      </c>
      <c r="D150" s="193"/>
      <c r="E150" s="194" t="str">
        <f>H148&amp;"/日"</f>
        <v>/日</v>
      </c>
      <c r="F150" s="251"/>
      <c r="G150" s="252"/>
      <c r="H150" s="253"/>
    </row>
    <row r="151" spans="2:8" ht="11.25" customHeight="1">
      <c r="B151" s="184"/>
      <c r="C151" s="189"/>
      <c r="F151" s="190"/>
      <c r="G151" s="190"/>
      <c r="H151" s="190"/>
    </row>
    <row r="152" spans="2:8" ht="11.25" customHeight="1">
      <c r="B152" s="184"/>
      <c r="C152" s="189"/>
      <c r="F152" s="190"/>
      <c r="G152" s="190"/>
      <c r="H152" s="190"/>
    </row>
    <row r="153" spans="2:8" ht="18.75" customHeight="1">
      <c r="B153" s="184">
        <f>IF([1]見積一覧!C31="","",[1]見積一覧!C31)</f>
        <v>26</v>
      </c>
      <c r="C153" s="185" t="s">
        <v>11</v>
      </c>
      <c r="D153" s="186"/>
      <c r="E153" s="187"/>
      <c r="F153" s="186"/>
      <c r="G153" s="186"/>
    </row>
    <row r="154" spans="2:8" ht="12" customHeight="1" thickBot="1">
      <c r="B154" s="184"/>
      <c r="C154" s="189" t="s">
        <v>11</v>
      </c>
      <c r="F154" s="190" t="s">
        <v>396</v>
      </c>
      <c r="G154" s="190" t="str">
        <f>IF([1]見積一覧!G31="","",[1]見積一覧!G31)</f>
        <v/>
      </c>
      <c r="H154" s="190" t="str">
        <f>IF([1]見積一覧!F31="","",[1]見積一覧!F31)</f>
        <v/>
      </c>
    </row>
    <row r="155" spans="2:8" ht="26.25" customHeight="1" thickBot="1">
      <c r="B155" s="184"/>
      <c r="C155" s="195" t="s">
        <v>403</v>
      </c>
      <c r="D155" s="247" t="s">
        <v>398</v>
      </c>
      <c r="E155" s="248"/>
      <c r="F155" s="247" t="s">
        <v>399</v>
      </c>
      <c r="G155" s="249"/>
      <c r="H155" s="250"/>
    </row>
    <row r="156" spans="2:8" ht="26.25" customHeight="1" thickTop="1" thickBot="1">
      <c r="B156" s="184"/>
      <c r="C156" s="196" t="s">
        <v>11</v>
      </c>
      <c r="D156" s="193"/>
      <c r="E156" s="194" t="str">
        <f>H154&amp;"/日"</f>
        <v>/日</v>
      </c>
      <c r="F156" s="251"/>
      <c r="G156" s="252"/>
      <c r="H156" s="253"/>
    </row>
    <row r="157" spans="2:8" ht="11.25" customHeight="1">
      <c r="B157" s="184"/>
      <c r="C157" s="189"/>
      <c r="F157" s="190"/>
      <c r="G157" s="190"/>
      <c r="H157" s="190"/>
    </row>
    <row r="158" spans="2:8" ht="11.25" customHeight="1">
      <c r="B158" s="184"/>
      <c r="C158" s="189"/>
      <c r="F158" s="190"/>
      <c r="G158" s="190"/>
      <c r="H158" s="190"/>
    </row>
    <row r="159" spans="2:8" ht="18.75" customHeight="1">
      <c r="B159" s="184">
        <f>IF([1]見積一覧!C32="","",[1]見積一覧!C32)</f>
        <v>27</v>
      </c>
      <c r="C159" s="185" t="s">
        <v>11</v>
      </c>
      <c r="D159" s="186"/>
      <c r="E159" s="187"/>
      <c r="F159" s="186"/>
      <c r="G159" s="186"/>
    </row>
    <row r="160" spans="2:8" ht="12" customHeight="1" thickBot="1">
      <c r="B160" s="184"/>
      <c r="C160" s="189" t="s">
        <v>11</v>
      </c>
      <c r="F160" s="190" t="s">
        <v>396</v>
      </c>
      <c r="G160" s="190" t="str">
        <f>IF([1]見積一覧!G32="","",[1]見積一覧!G32)</f>
        <v/>
      </c>
      <c r="H160" s="190" t="str">
        <f>IF([1]見積一覧!F32="","",[1]見積一覧!F32)</f>
        <v/>
      </c>
    </row>
    <row r="161" spans="2:8" ht="26.25" customHeight="1" thickBot="1">
      <c r="B161" s="184"/>
      <c r="C161" s="195" t="s">
        <v>401</v>
      </c>
      <c r="D161" s="247" t="s">
        <v>398</v>
      </c>
      <c r="E161" s="248"/>
      <c r="F161" s="247" t="s">
        <v>399</v>
      </c>
      <c r="G161" s="249"/>
      <c r="H161" s="250"/>
    </row>
    <row r="162" spans="2:8" ht="26.25" customHeight="1" thickTop="1" thickBot="1">
      <c r="B162" s="184"/>
      <c r="C162" s="196" t="s">
        <v>11</v>
      </c>
      <c r="D162" s="193"/>
      <c r="E162" s="194" t="str">
        <f>H160&amp;"/日"</f>
        <v>/日</v>
      </c>
      <c r="F162" s="251"/>
      <c r="G162" s="252"/>
      <c r="H162" s="253"/>
    </row>
    <row r="163" spans="2:8" ht="11.25" customHeight="1">
      <c r="B163" s="184"/>
      <c r="C163" s="189"/>
      <c r="F163" s="190"/>
      <c r="G163" s="190"/>
      <c r="H163" s="190"/>
    </row>
    <row r="164" spans="2:8" ht="11.25" customHeight="1">
      <c r="B164" s="184"/>
      <c r="C164" s="189"/>
      <c r="F164" s="190"/>
      <c r="G164" s="190"/>
      <c r="H164" s="190"/>
    </row>
    <row r="165" spans="2:8" ht="18.75" customHeight="1">
      <c r="B165" s="184">
        <f>IF([1]見積一覧!C33="","",[1]見積一覧!C33)</f>
        <v>28</v>
      </c>
      <c r="C165" s="185" t="s">
        <v>11</v>
      </c>
      <c r="D165" s="186"/>
      <c r="E165" s="187"/>
      <c r="F165" s="186"/>
      <c r="G165" s="186"/>
    </row>
    <row r="166" spans="2:8" ht="12" customHeight="1" thickBot="1">
      <c r="B166" s="184"/>
      <c r="C166" s="189" t="s">
        <v>11</v>
      </c>
      <c r="F166" s="190" t="s">
        <v>396</v>
      </c>
      <c r="G166" s="190" t="str">
        <f>IF([1]見積一覧!G33="","",[1]見積一覧!G33)</f>
        <v/>
      </c>
      <c r="H166" s="190" t="str">
        <f>IF([1]見積一覧!F33="","",[1]見積一覧!F33)</f>
        <v/>
      </c>
    </row>
    <row r="167" spans="2:8" ht="26.25" customHeight="1" thickBot="1">
      <c r="B167" s="184"/>
      <c r="C167" s="195" t="s">
        <v>403</v>
      </c>
      <c r="D167" s="247" t="s">
        <v>398</v>
      </c>
      <c r="E167" s="248"/>
      <c r="F167" s="247" t="s">
        <v>399</v>
      </c>
      <c r="G167" s="249"/>
      <c r="H167" s="250"/>
    </row>
    <row r="168" spans="2:8" ht="26.25" customHeight="1" thickTop="1" thickBot="1">
      <c r="B168" s="184"/>
      <c r="C168" s="196" t="s">
        <v>11</v>
      </c>
      <c r="D168" s="193"/>
      <c r="E168" s="194" t="str">
        <f>H166&amp;"/日"</f>
        <v>/日</v>
      </c>
      <c r="F168" s="251"/>
      <c r="G168" s="252"/>
      <c r="H168" s="253"/>
    </row>
    <row r="169" spans="2:8" ht="11.25" customHeight="1">
      <c r="B169" s="184"/>
      <c r="C169" s="189"/>
      <c r="F169" s="190"/>
      <c r="G169" s="190"/>
      <c r="H169" s="190"/>
    </row>
    <row r="170" spans="2:8" ht="11.25" customHeight="1">
      <c r="B170" s="184"/>
      <c r="C170" s="189"/>
      <c r="F170" s="190"/>
      <c r="G170" s="190"/>
      <c r="H170" s="190"/>
    </row>
    <row r="171" spans="2:8" ht="18.75" customHeight="1">
      <c r="B171" s="184">
        <f>IF([1]見積一覧!C34="","",[1]見積一覧!C34)</f>
        <v>29</v>
      </c>
      <c r="C171" s="185" t="s">
        <v>11</v>
      </c>
      <c r="D171" s="186"/>
      <c r="E171" s="187"/>
      <c r="F171" s="186"/>
      <c r="G171" s="186"/>
    </row>
    <row r="172" spans="2:8" ht="12" customHeight="1" thickBot="1">
      <c r="B172" s="184"/>
      <c r="C172" s="189" t="s">
        <v>11</v>
      </c>
      <c r="F172" s="190" t="s">
        <v>396</v>
      </c>
      <c r="G172" s="190" t="str">
        <f>IF([1]見積一覧!G34="","",[1]見積一覧!G34)</f>
        <v/>
      </c>
      <c r="H172" s="190" t="str">
        <f>IF([1]見積一覧!F34="","",[1]見積一覧!F34)</f>
        <v/>
      </c>
    </row>
    <row r="173" spans="2:8" ht="26.25" customHeight="1" thickBot="1">
      <c r="B173" s="184"/>
      <c r="C173" s="195" t="s">
        <v>403</v>
      </c>
      <c r="D173" s="247" t="s">
        <v>398</v>
      </c>
      <c r="E173" s="248"/>
      <c r="F173" s="247" t="s">
        <v>399</v>
      </c>
      <c r="G173" s="249"/>
      <c r="H173" s="250"/>
    </row>
    <row r="174" spans="2:8" ht="26.25" customHeight="1" thickTop="1" thickBot="1">
      <c r="B174" s="184"/>
      <c r="C174" s="196" t="s">
        <v>11</v>
      </c>
      <c r="D174" s="193"/>
      <c r="E174" s="194" t="str">
        <f>H172&amp;"/日"</f>
        <v>/日</v>
      </c>
      <c r="F174" s="251"/>
      <c r="G174" s="252"/>
      <c r="H174" s="253"/>
    </row>
    <row r="175" spans="2:8" ht="11.25" customHeight="1">
      <c r="B175" s="184"/>
      <c r="C175" s="189"/>
      <c r="F175" s="190"/>
      <c r="G175" s="190"/>
      <c r="H175" s="190"/>
    </row>
    <row r="176" spans="2:8" ht="11.25" customHeight="1">
      <c r="B176" s="184"/>
      <c r="C176" s="189"/>
      <c r="F176" s="190"/>
      <c r="G176" s="190"/>
      <c r="H176" s="190"/>
    </row>
    <row r="177" spans="2:8" ht="18.75" customHeight="1">
      <c r="B177" s="184">
        <f>IF([1]見積一覧!C35="","",[1]見積一覧!C35)</f>
        <v>30</v>
      </c>
      <c r="C177" s="185" t="s">
        <v>11</v>
      </c>
      <c r="D177" s="186"/>
      <c r="E177" s="187"/>
      <c r="F177" s="186"/>
      <c r="G177" s="186"/>
    </row>
    <row r="178" spans="2:8" ht="12" customHeight="1" thickBot="1">
      <c r="B178" s="184"/>
      <c r="C178" s="189" t="s">
        <v>11</v>
      </c>
      <c r="F178" s="190" t="s">
        <v>396</v>
      </c>
      <c r="G178" s="190" t="str">
        <f>IF([1]見積一覧!G35="","",[1]見積一覧!G35)</f>
        <v/>
      </c>
      <c r="H178" s="190" t="str">
        <f>IF([1]見積一覧!F35="","",[1]見積一覧!F35)</f>
        <v/>
      </c>
    </row>
    <row r="179" spans="2:8" ht="26.25" customHeight="1" thickBot="1">
      <c r="B179" s="184"/>
      <c r="C179" s="195" t="s">
        <v>401</v>
      </c>
      <c r="D179" s="247" t="s">
        <v>398</v>
      </c>
      <c r="E179" s="248"/>
      <c r="F179" s="247" t="s">
        <v>399</v>
      </c>
      <c r="G179" s="249"/>
      <c r="H179" s="250"/>
    </row>
    <row r="180" spans="2:8" ht="26.25" customHeight="1" thickTop="1" thickBot="1">
      <c r="B180" s="184"/>
      <c r="C180" s="196" t="s">
        <v>11</v>
      </c>
      <c r="D180" s="193"/>
      <c r="E180" s="194" t="str">
        <f>H178&amp;"/日"</f>
        <v>/日</v>
      </c>
      <c r="F180" s="251"/>
      <c r="G180" s="252"/>
      <c r="H180" s="253"/>
    </row>
    <row r="181" spans="2:8" ht="11.25" customHeight="1">
      <c r="B181" s="184"/>
      <c r="C181" s="189"/>
      <c r="F181" s="190"/>
      <c r="G181" s="190"/>
      <c r="H181" s="190"/>
    </row>
    <row r="182" spans="2:8" ht="11.25" customHeight="1">
      <c r="B182" s="184"/>
      <c r="C182" s="189"/>
      <c r="F182" s="190"/>
      <c r="G182" s="190"/>
      <c r="H182" s="190"/>
    </row>
    <row r="183" spans="2:8" ht="18.75" customHeight="1">
      <c r="B183" s="184">
        <f>IF([1]見積一覧!C36="","",[1]見積一覧!C36)</f>
        <v>31</v>
      </c>
      <c r="C183" s="185" t="s">
        <v>11</v>
      </c>
      <c r="D183" s="186"/>
      <c r="E183" s="187"/>
      <c r="F183" s="186"/>
      <c r="G183" s="186"/>
    </row>
    <row r="184" spans="2:8" ht="12" customHeight="1" thickBot="1">
      <c r="B184" s="184"/>
      <c r="C184" s="189" t="s">
        <v>11</v>
      </c>
      <c r="F184" s="190" t="s">
        <v>396</v>
      </c>
      <c r="G184" s="190" t="str">
        <f>IF([1]見積一覧!G36="","",[1]見積一覧!G36)</f>
        <v/>
      </c>
      <c r="H184" s="190" t="str">
        <f>IF([1]見積一覧!F36="","",[1]見積一覧!F36)</f>
        <v/>
      </c>
    </row>
    <row r="185" spans="2:8" ht="26.25" customHeight="1" thickBot="1">
      <c r="B185" s="184"/>
      <c r="C185" s="195" t="s">
        <v>402</v>
      </c>
      <c r="D185" s="247" t="s">
        <v>398</v>
      </c>
      <c r="E185" s="248"/>
      <c r="F185" s="247" t="s">
        <v>399</v>
      </c>
      <c r="G185" s="249"/>
      <c r="H185" s="250"/>
    </row>
    <row r="186" spans="2:8" ht="26.25" customHeight="1" thickTop="1" thickBot="1">
      <c r="B186" s="184"/>
      <c r="C186" s="196" t="s">
        <v>11</v>
      </c>
      <c r="D186" s="193"/>
      <c r="E186" s="194" t="str">
        <f>H184&amp;"/日"</f>
        <v>/日</v>
      </c>
      <c r="F186" s="251"/>
      <c r="G186" s="252"/>
      <c r="H186" s="253"/>
    </row>
    <row r="187" spans="2:8" ht="11.25" customHeight="1">
      <c r="B187" s="184"/>
      <c r="C187" s="189"/>
      <c r="F187" s="190"/>
      <c r="G187" s="190"/>
      <c r="H187" s="190"/>
    </row>
    <row r="188" spans="2:8" ht="11.25" customHeight="1">
      <c r="B188" s="184"/>
      <c r="C188" s="189"/>
      <c r="F188" s="190"/>
      <c r="G188" s="190"/>
      <c r="H188" s="190"/>
    </row>
    <row r="189" spans="2:8" ht="18.75" customHeight="1">
      <c r="B189" s="184">
        <f>IF([1]見積一覧!C37="","",[1]見積一覧!C37)</f>
        <v>32</v>
      </c>
      <c r="C189" s="185" t="s">
        <v>11</v>
      </c>
      <c r="D189" s="186"/>
      <c r="E189" s="187"/>
      <c r="F189" s="186"/>
      <c r="G189" s="186"/>
    </row>
    <row r="190" spans="2:8" ht="12" customHeight="1" thickBot="1">
      <c r="B190" s="184"/>
      <c r="C190" s="189" t="s">
        <v>11</v>
      </c>
      <c r="F190" s="190" t="s">
        <v>396</v>
      </c>
      <c r="G190" s="190" t="str">
        <f>IF([1]見積一覧!G37="","",[1]見積一覧!G37)</f>
        <v/>
      </c>
      <c r="H190" s="190" t="str">
        <f>IF([1]見積一覧!F37="","",[1]見積一覧!F37)</f>
        <v/>
      </c>
    </row>
    <row r="191" spans="2:8" ht="26.25" customHeight="1" thickBot="1">
      <c r="B191" s="184"/>
      <c r="C191" s="195" t="s">
        <v>401</v>
      </c>
      <c r="D191" s="247" t="s">
        <v>398</v>
      </c>
      <c r="E191" s="248"/>
      <c r="F191" s="247" t="s">
        <v>399</v>
      </c>
      <c r="G191" s="249"/>
      <c r="H191" s="250"/>
    </row>
    <row r="192" spans="2:8" ht="26.25" customHeight="1" thickTop="1" thickBot="1">
      <c r="B192" s="184"/>
      <c r="C192" s="196" t="s">
        <v>11</v>
      </c>
      <c r="D192" s="193"/>
      <c r="E192" s="194" t="str">
        <f>H190&amp;"/日"</f>
        <v>/日</v>
      </c>
      <c r="F192" s="251"/>
      <c r="G192" s="252"/>
      <c r="H192" s="253"/>
    </row>
    <row r="193" spans="2:8" ht="11.25" customHeight="1">
      <c r="B193" s="184"/>
      <c r="C193" s="189"/>
      <c r="F193" s="190"/>
      <c r="G193" s="190"/>
      <c r="H193" s="190"/>
    </row>
    <row r="194" spans="2:8" ht="11.25" customHeight="1">
      <c r="B194" s="184"/>
      <c r="C194" s="189"/>
      <c r="F194" s="190"/>
      <c r="G194" s="190"/>
      <c r="H194" s="190"/>
    </row>
    <row r="195" spans="2:8" ht="18.75" customHeight="1">
      <c r="B195" s="184">
        <f>IF([1]見積一覧!C38="","",[1]見積一覧!C38)</f>
        <v>33</v>
      </c>
      <c r="C195" s="185" t="s">
        <v>11</v>
      </c>
      <c r="D195" s="186"/>
      <c r="E195" s="187"/>
      <c r="F195" s="186"/>
      <c r="G195" s="186"/>
    </row>
    <row r="196" spans="2:8" ht="12" customHeight="1" thickBot="1">
      <c r="B196" s="184"/>
      <c r="C196" s="189" t="s">
        <v>11</v>
      </c>
      <c r="F196" s="190" t="s">
        <v>396</v>
      </c>
      <c r="G196" s="190" t="str">
        <f>IF([1]見積一覧!G38="","",[1]見積一覧!G38)</f>
        <v/>
      </c>
      <c r="H196" s="190" t="str">
        <f>IF([1]見積一覧!F38="","",[1]見積一覧!F38)</f>
        <v/>
      </c>
    </row>
    <row r="197" spans="2:8" ht="26.25" customHeight="1" thickBot="1">
      <c r="B197" s="184"/>
      <c r="C197" s="195" t="s">
        <v>404</v>
      </c>
      <c r="D197" s="247" t="s">
        <v>398</v>
      </c>
      <c r="E197" s="248"/>
      <c r="F197" s="247" t="s">
        <v>399</v>
      </c>
      <c r="G197" s="249"/>
      <c r="H197" s="250"/>
    </row>
    <row r="198" spans="2:8" ht="26.25" customHeight="1" thickTop="1" thickBot="1">
      <c r="B198" s="184"/>
      <c r="C198" s="196" t="s">
        <v>11</v>
      </c>
      <c r="D198" s="193"/>
      <c r="E198" s="194" t="str">
        <f>H196&amp;"/日"</f>
        <v>/日</v>
      </c>
      <c r="F198" s="251"/>
      <c r="G198" s="252"/>
      <c r="H198" s="253"/>
    </row>
    <row r="199" spans="2:8" ht="11.25" customHeight="1">
      <c r="B199" s="184"/>
      <c r="C199" s="189"/>
      <c r="F199" s="190"/>
      <c r="G199" s="190"/>
      <c r="H199" s="190"/>
    </row>
    <row r="200" spans="2:8" ht="11.25" customHeight="1">
      <c r="B200" s="184"/>
      <c r="C200" s="189"/>
      <c r="F200" s="190"/>
      <c r="G200" s="190"/>
      <c r="H200" s="190"/>
    </row>
    <row r="201" spans="2:8" ht="18.75" customHeight="1">
      <c r="B201" s="184">
        <f>IF([1]見積一覧!C39="","",[1]見積一覧!C39)</f>
        <v>34</v>
      </c>
      <c r="C201" s="185" t="s">
        <v>11</v>
      </c>
      <c r="D201" s="186"/>
      <c r="E201" s="187"/>
      <c r="F201" s="186"/>
      <c r="G201" s="186"/>
    </row>
    <row r="202" spans="2:8" ht="12" customHeight="1" thickBot="1">
      <c r="B202" s="184"/>
      <c r="C202" s="189" t="s">
        <v>11</v>
      </c>
      <c r="F202" s="190" t="s">
        <v>396</v>
      </c>
      <c r="G202" s="190" t="str">
        <f>IF([1]見積一覧!G39="","",[1]見積一覧!G39)</f>
        <v/>
      </c>
      <c r="H202" s="190" t="str">
        <f>IF([1]見積一覧!F39="","",[1]見積一覧!F39)</f>
        <v/>
      </c>
    </row>
    <row r="203" spans="2:8" ht="26.25" customHeight="1" thickBot="1">
      <c r="B203" s="184"/>
      <c r="C203" s="195" t="s">
        <v>401</v>
      </c>
      <c r="D203" s="247" t="s">
        <v>398</v>
      </c>
      <c r="E203" s="248"/>
      <c r="F203" s="247" t="s">
        <v>399</v>
      </c>
      <c r="G203" s="249"/>
      <c r="H203" s="250"/>
    </row>
    <row r="204" spans="2:8" ht="26.25" customHeight="1" thickTop="1" thickBot="1">
      <c r="B204" s="184"/>
      <c r="C204" s="196" t="s">
        <v>11</v>
      </c>
      <c r="D204" s="193"/>
      <c r="E204" s="194" t="str">
        <f>H202&amp;"/日"</f>
        <v>/日</v>
      </c>
      <c r="F204" s="251"/>
      <c r="G204" s="252"/>
      <c r="H204" s="253"/>
    </row>
    <row r="205" spans="2:8" ht="11.25" customHeight="1">
      <c r="B205" s="184"/>
      <c r="C205" s="189"/>
      <c r="F205" s="190"/>
      <c r="G205" s="190"/>
      <c r="H205" s="190"/>
    </row>
    <row r="206" spans="2:8" ht="11.25" customHeight="1">
      <c r="B206" s="184"/>
      <c r="C206" s="189"/>
      <c r="F206" s="190"/>
      <c r="G206" s="190"/>
      <c r="H206" s="190"/>
    </row>
    <row r="207" spans="2:8" ht="18.75" customHeight="1">
      <c r="B207" s="184">
        <f>IF([1]見積一覧!C40="","",[1]見積一覧!C40)</f>
        <v>35</v>
      </c>
      <c r="C207" s="185" t="s">
        <v>11</v>
      </c>
      <c r="D207" s="186"/>
      <c r="E207" s="187"/>
      <c r="F207" s="186"/>
      <c r="G207" s="186"/>
    </row>
    <row r="208" spans="2:8" ht="12" customHeight="1" thickBot="1">
      <c r="B208" s="184"/>
      <c r="C208" s="189" t="s">
        <v>11</v>
      </c>
      <c r="F208" s="190" t="s">
        <v>396</v>
      </c>
      <c r="G208" s="190" t="str">
        <f>IF([1]見積一覧!G40="","",[1]見積一覧!G40)</f>
        <v/>
      </c>
      <c r="H208" s="190" t="str">
        <f>IF([1]見積一覧!F40="","",[1]見積一覧!F40)</f>
        <v/>
      </c>
    </row>
    <row r="209" spans="2:8" ht="26.25" customHeight="1" thickBot="1">
      <c r="B209" s="184"/>
      <c r="C209" s="195" t="s">
        <v>402</v>
      </c>
      <c r="D209" s="247" t="s">
        <v>398</v>
      </c>
      <c r="E209" s="248"/>
      <c r="F209" s="247" t="s">
        <v>399</v>
      </c>
      <c r="G209" s="249"/>
      <c r="H209" s="250"/>
    </row>
    <row r="210" spans="2:8" ht="26.25" customHeight="1" thickTop="1" thickBot="1">
      <c r="B210" s="184"/>
      <c r="C210" s="196" t="s">
        <v>11</v>
      </c>
      <c r="D210" s="193"/>
      <c r="E210" s="194" t="str">
        <f>H208&amp;"/日"</f>
        <v>/日</v>
      </c>
      <c r="F210" s="251"/>
      <c r="G210" s="252"/>
      <c r="H210" s="253"/>
    </row>
    <row r="211" spans="2:8" ht="11.25" customHeight="1">
      <c r="B211" s="184"/>
      <c r="C211" s="189"/>
      <c r="F211" s="190"/>
      <c r="G211" s="190"/>
      <c r="H211" s="190"/>
    </row>
    <row r="212" spans="2:8" ht="11.25" customHeight="1">
      <c r="B212" s="184"/>
      <c r="C212" s="189"/>
      <c r="F212" s="190"/>
      <c r="G212" s="190"/>
      <c r="H212" s="190"/>
    </row>
    <row r="213" spans="2:8" ht="18.75" customHeight="1">
      <c r="B213" s="184">
        <f>IF([1]見積一覧!C41="","",[1]見積一覧!C41)</f>
        <v>36</v>
      </c>
      <c r="C213" s="185" t="s">
        <v>11</v>
      </c>
      <c r="D213" s="186"/>
      <c r="E213" s="187"/>
      <c r="F213" s="186"/>
      <c r="G213" s="186"/>
    </row>
    <row r="214" spans="2:8" ht="12" customHeight="1" thickBot="1">
      <c r="B214" s="184"/>
      <c r="C214" s="189" t="s">
        <v>11</v>
      </c>
      <c r="F214" s="190" t="s">
        <v>396</v>
      </c>
      <c r="G214" s="190" t="str">
        <f>IF([1]見積一覧!G41="","",[1]見積一覧!G41)</f>
        <v/>
      </c>
      <c r="H214" s="190" t="str">
        <f>IF([1]見積一覧!F41="","",[1]見積一覧!F41)</f>
        <v/>
      </c>
    </row>
    <row r="215" spans="2:8" ht="26.25" customHeight="1" thickBot="1">
      <c r="B215" s="184"/>
      <c r="C215" s="195" t="s">
        <v>401</v>
      </c>
      <c r="D215" s="247" t="s">
        <v>398</v>
      </c>
      <c r="E215" s="248"/>
      <c r="F215" s="247" t="s">
        <v>399</v>
      </c>
      <c r="G215" s="249"/>
      <c r="H215" s="250"/>
    </row>
    <row r="216" spans="2:8" ht="26.25" customHeight="1" thickTop="1" thickBot="1">
      <c r="B216" s="184"/>
      <c r="C216" s="196" t="s">
        <v>11</v>
      </c>
      <c r="D216" s="193"/>
      <c r="E216" s="194" t="str">
        <f>H214&amp;"/日"</f>
        <v>/日</v>
      </c>
      <c r="F216" s="251"/>
      <c r="G216" s="252"/>
      <c r="H216" s="253"/>
    </row>
    <row r="217" spans="2:8" ht="11.25" customHeight="1">
      <c r="B217" s="184"/>
      <c r="C217" s="189"/>
      <c r="F217" s="190"/>
      <c r="G217" s="190"/>
      <c r="H217" s="190"/>
    </row>
    <row r="218" spans="2:8" ht="11.25" customHeight="1">
      <c r="B218" s="184"/>
      <c r="C218" s="189"/>
      <c r="F218" s="190"/>
      <c r="G218" s="190"/>
      <c r="H218" s="190"/>
    </row>
    <row r="219" spans="2:8" ht="18.75" customHeight="1">
      <c r="B219" s="184">
        <f>IF([1]見積一覧!C42="","",[1]見積一覧!C42)</f>
        <v>37</v>
      </c>
      <c r="C219" s="185" t="s">
        <v>11</v>
      </c>
      <c r="D219" s="186"/>
      <c r="E219" s="187"/>
      <c r="F219" s="186"/>
      <c r="G219" s="186"/>
    </row>
    <row r="220" spans="2:8" ht="12" customHeight="1" thickBot="1">
      <c r="B220" s="184"/>
      <c r="C220" s="189" t="s">
        <v>11</v>
      </c>
      <c r="F220" s="190" t="s">
        <v>396</v>
      </c>
      <c r="G220" s="190" t="str">
        <f>IF([1]見積一覧!G42="","",[1]見積一覧!G42)</f>
        <v/>
      </c>
      <c r="H220" s="190" t="str">
        <f>IF([1]見積一覧!F42="","",[1]見積一覧!F42)</f>
        <v/>
      </c>
    </row>
    <row r="221" spans="2:8" ht="26.25" customHeight="1" thickBot="1">
      <c r="B221" s="184"/>
      <c r="C221" s="195" t="s">
        <v>405</v>
      </c>
      <c r="D221" s="247" t="s">
        <v>398</v>
      </c>
      <c r="E221" s="248"/>
      <c r="F221" s="247" t="s">
        <v>399</v>
      </c>
      <c r="G221" s="249"/>
      <c r="H221" s="250"/>
    </row>
    <row r="222" spans="2:8" ht="26.25" customHeight="1" thickTop="1" thickBot="1">
      <c r="B222" s="184"/>
      <c r="C222" s="196" t="s">
        <v>11</v>
      </c>
      <c r="D222" s="193"/>
      <c r="E222" s="194" t="str">
        <f>H220&amp;"/日"</f>
        <v>/日</v>
      </c>
      <c r="F222" s="251"/>
      <c r="G222" s="252"/>
      <c r="H222" s="253"/>
    </row>
    <row r="223" spans="2:8" ht="11.25" customHeight="1">
      <c r="B223" s="184"/>
      <c r="C223" s="189"/>
      <c r="F223" s="190"/>
      <c r="G223" s="190"/>
      <c r="H223" s="190"/>
    </row>
    <row r="224" spans="2:8" ht="11.25" customHeight="1">
      <c r="B224" s="184"/>
      <c r="C224" s="189"/>
      <c r="F224" s="190"/>
      <c r="G224" s="190"/>
      <c r="H224" s="190"/>
    </row>
    <row r="225" spans="2:8" ht="18.75" customHeight="1">
      <c r="B225" s="184">
        <f>IF([1]見積一覧!C43="","",[1]見積一覧!C43)</f>
        <v>38</v>
      </c>
      <c r="C225" s="185" t="s">
        <v>11</v>
      </c>
      <c r="D225" s="186"/>
      <c r="E225" s="187"/>
      <c r="F225" s="186"/>
      <c r="G225" s="186"/>
    </row>
    <row r="226" spans="2:8" ht="12" customHeight="1" thickBot="1">
      <c r="B226" s="184"/>
      <c r="C226" s="189" t="s">
        <v>11</v>
      </c>
      <c r="F226" s="190" t="s">
        <v>396</v>
      </c>
      <c r="G226" s="190" t="str">
        <f>IF([1]見積一覧!G43="","",[1]見積一覧!G43)</f>
        <v/>
      </c>
      <c r="H226" s="190" t="str">
        <f>IF([1]見積一覧!F43="","",[1]見積一覧!F43)</f>
        <v/>
      </c>
    </row>
    <row r="227" spans="2:8" ht="26.25" customHeight="1" thickBot="1">
      <c r="B227" s="184"/>
      <c r="C227" s="195" t="s">
        <v>406</v>
      </c>
      <c r="D227" s="247" t="s">
        <v>398</v>
      </c>
      <c r="E227" s="248"/>
      <c r="F227" s="247" t="s">
        <v>399</v>
      </c>
      <c r="G227" s="249"/>
      <c r="H227" s="250"/>
    </row>
    <row r="228" spans="2:8" ht="26.25" customHeight="1" thickTop="1" thickBot="1">
      <c r="B228" s="184"/>
      <c r="C228" s="196" t="s">
        <v>11</v>
      </c>
      <c r="D228" s="193"/>
      <c r="E228" s="194" t="str">
        <f>H226&amp;"/日"</f>
        <v>/日</v>
      </c>
      <c r="F228" s="251"/>
      <c r="G228" s="252"/>
      <c r="H228" s="253"/>
    </row>
    <row r="229" spans="2:8" ht="11.25" customHeight="1">
      <c r="B229" s="184"/>
      <c r="C229" s="189"/>
      <c r="F229" s="190"/>
      <c r="G229" s="190"/>
      <c r="H229" s="190"/>
    </row>
    <row r="230" spans="2:8" ht="11.25" customHeight="1">
      <c r="B230" s="184"/>
      <c r="C230" s="189"/>
      <c r="F230" s="190"/>
      <c r="G230" s="190"/>
      <c r="H230" s="190"/>
    </row>
    <row r="231" spans="2:8" ht="18.75" customHeight="1">
      <c r="B231" s="184">
        <f>IF([1]見積一覧!C44="","",[1]見積一覧!C44)</f>
        <v>39</v>
      </c>
      <c r="C231" s="185" t="s">
        <v>11</v>
      </c>
      <c r="D231" s="186"/>
      <c r="E231" s="187"/>
      <c r="F231" s="186"/>
      <c r="G231" s="186"/>
    </row>
    <row r="232" spans="2:8" ht="12" customHeight="1" thickBot="1">
      <c r="B232" s="184"/>
      <c r="C232" s="189" t="s">
        <v>11</v>
      </c>
      <c r="F232" s="190" t="s">
        <v>396</v>
      </c>
      <c r="G232" s="190" t="str">
        <f>IF([1]見積一覧!G44="","",[1]見積一覧!G44)</f>
        <v/>
      </c>
      <c r="H232" s="190" t="str">
        <f>IF([1]見積一覧!F44="","",[1]見積一覧!F44)</f>
        <v/>
      </c>
    </row>
    <row r="233" spans="2:8" ht="26.25" customHeight="1" thickBot="1">
      <c r="B233" s="184"/>
      <c r="C233" s="195" t="s">
        <v>401</v>
      </c>
      <c r="D233" s="247" t="s">
        <v>398</v>
      </c>
      <c r="E233" s="248"/>
      <c r="F233" s="247" t="s">
        <v>399</v>
      </c>
      <c r="G233" s="249"/>
      <c r="H233" s="250"/>
    </row>
    <row r="234" spans="2:8" ht="26.25" customHeight="1" thickTop="1" thickBot="1">
      <c r="B234" s="184"/>
      <c r="C234" s="196" t="s">
        <v>11</v>
      </c>
      <c r="D234" s="193"/>
      <c r="E234" s="194" t="str">
        <f>H232&amp;"/日"</f>
        <v>/日</v>
      </c>
      <c r="F234" s="251"/>
      <c r="G234" s="252"/>
      <c r="H234" s="253"/>
    </row>
    <row r="235" spans="2:8" ht="11.25" customHeight="1">
      <c r="B235" s="184"/>
      <c r="C235" s="189"/>
      <c r="F235" s="190"/>
      <c r="G235" s="190"/>
      <c r="H235" s="190"/>
    </row>
    <row r="236" spans="2:8" ht="11.25" customHeight="1">
      <c r="B236" s="184"/>
      <c r="C236" s="189"/>
      <c r="F236" s="190"/>
      <c r="G236" s="190"/>
      <c r="H236" s="190"/>
    </row>
    <row r="237" spans="2:8" ht="18.75" customHeight="1">
      <c r="B237" s="184">
        <f>IF([1]見積一覧!C45="","",[1]見積一覧!C45)</f>
        <v>40</v>
      </c>
      <c r="C237" s="185" t="s">
        <v>11</v>
      </c>
      <c r="D237" s="186"/>
      <c r="E237" s="187"/>
      <c r="F237" s="186"/>
      <c r="G237" s="186"/>
    </row>
    <row r="238" spans="2:8" ht="12" customHeight="1" thickBot="1">
      <c r="B238" s="184"/>
      <c r="C238" s="189" t="s">
        <v>11</v>
      </c>
      <c r="F238" s="190" t="s">
        <v>396</v>
      </c>
      <c r="G238" s="190" t="str">
        <f>IF([1]見積一覧!G45="","",[1]見積一覧!G45)</f>
        <v/>
      </c>
      <c r="H238" s="190" t="str">
        <f>IF([1]見積一覧!F45="","",[1]見積一覧!F45)</f>
        <v/>
      </c>
    </row>
    <row r="239" spans="2:8" ht="26.25" customHeight="1" thickBot="1">
      <c r="B239" s="184"/>
      <c r="C239" s="195" t="s">
        <v>405</v>
      </c>
      <c r="D239" s="247" t="s">
        <v>398</v>
      </c>
      <c r="E239" s="248"/>
      <c r="F239" s="247" t="s">
        <v>399</v>
      </c>
      <c r="G239" s="249"/>
      <c r="H239" s="250"/>
    </row>
    <row r="240" spans="2:8" ht="26.25" customHeight="1" thickTop="1" thickBot="1">
      <c r="B240" s="184"/>
      <c r="C240" s="196" t="s">
        <v>11</v>
      </c>
      <c r="D240" s="193"/>
      <c r="E240" s="194" t="str">
        <f>H238&amp;"/日"</f>
        <v>/日</v>
      </c>
      <c r="F240" s="251"/>
      <c r="G240" s="252"/>
      <c r="H240" s="253"/>
    </row>
    <row r="241" spans="2:8" ht="11.25" customHeight="1">
      <c r="B241" s="184"/>
      <c r="C241" s="189"/>
      <c r="F241" s="190"/>
      <c r="G241" s="190"/>
      <c r="H241" s="190"/>
    </row>
    <row r="242" spans="2:8" ht="11.25" customHeight="1">
      <c r="B242" s="184"/>
      <c r="C242" s="189"/>
      <c r="F242" s="190"/>
      <c r="G242" s="190"/>
      <c r="H242" s="190"/>
    </row>
    <row r="243" spans="2:8" ht="18.75" customHeight="1">
      <c r="B243" s="184">
        <f>IF([1]見積一覧!C46="","",[1]見積一覧!C46)</f>
        <v>41</v>
      </c>
      <c r="C243" s="185" t="s">
        <v>11</v>
      </c>
      <c r="D243" s="186"/>
      <c r="E243" s="187"/>
      <c r="F243" s="186"/>
      <c r="G243" s="186"/>
    </row>
    <row r="244" spans="2:8" ht="12" customHeight="1" thickBot="1">
      <c r="B244" s="184"/>
      <c r="C244" s="189" t="s">
        <v>11</v>
      </c>
      <c r="F244" s="190" t="s">
        <v>396</v>
      </c>
      <c r="G244" s="190" t="str">
        <f>IF([1]見積一覧!G46="","",[1]見積一覧!G46)</f>
        <v/>
      </c>
      <c r="H244" s="190" t="str">
        <f>IF([1]見積一覧!F46="","",[1]見積一覧!F46)</f>
        <v/>
      </c>
    </row>
    <row r="245" spans="2:8" ht="26.25" customHeight="1" thickBot="1">
      <c r="B245" s="184"/>
      <c r="C245" s="195" t="s">
        <v>404</v>
      </c>
      <c r="D245" s="247" t="s">
        <v>398</v>
      </c>
      <c r="E245" s="248"/>
      <c r="F245" s="247" t="s">
        <v>399</v>
      </c>
      <c r="G245" s="249"/>
      <c r="H245" s="250"/>
    </row>
    <row r="246" spans="2:8" ht="26.25" customHeight="1" thickTop="1" thickBot="1">
      <c r="B246" s="184"/>
      <c r="C246" s="196" t="s">
        <v>11</v>
      </c>
      <c r="D246" s="193"/>
      <c r="E246" s="194" t="str">
        <f>H244&amp;"/日"</f>
        <v>/日</v>
      </c>
      <c r="F246" s="251"/>
      <c r="G246" s="252"/>
      <c r="H246" s="253"/>
    </row>
    <row r="247" spans="2:8" ht="11.25" customHeight="1">
      <c r="B247" s="184"/>
      <c r="C247" s="189"/>
      <c r="F247" s="190"/>
      <c r="G247" s="190"/>
      <c r="H247" s="190"/>
    </row>
    <row r="248" spans="2:8" ht="11.25" customHeight="1">
      <c r="B248" s="184"/>
      <c r="C248" s="189"/>
      <c r="F248" s="190"/>
      <c r="G248" s="190"/>
      <c r="H248" s="190"/>
    </row>
    <row r="249" spans="2:8" ht="18.75" customHeight="1">
      <c r="B249" s="184">
        <f>IF([1]見積一覧!C47="","",[1]見積一覧!C47)</f>
        <v>42</v>
      </c>
      <c r="C249" s="185" t="s">
        <v>11</v>
      </c>
      <c r="D249" s="186"/>
      <c r="E249" s="187"/>
      <c r="F249" s="186"/>
      <c r="G249" s="186"/>
    </row>
    <row r="250" spans="2:8" ht="12" customHeight="1" thickBot="1">
      <c r="B250" s="184"/>
      <c r="C250" s="189" t="s">
        <v>11</v>
      </c>
      <c r="F250" s="190" t="s">
        <v>396</v>
      </c>
      <c r="G250" s="190" t="str">
        <f>IF([1]見積一覧!G47="","",[1]見積一覧!G47)</f>
        <v/>
      </c>
      <c r="H250" s="190" t="str">
        <f>IF([1]見積一覧!F47="","",[1]見積一覧!F47)</f>
        <v/>
      </c>
    </row>
    <row r="251" spans="2:8" ht="26.25" customHeight="1" thickBot="1">
      <c r="B251" s="184"/>
      <c r="C251" s="195" t="s">
        <v>403</v>
      </c>
      <c r="D251" s="247" t="s">
        <v>398</v>
      </c>
      <c r="E251" s="248"/>
      <c r="F251" s="247" t="s">
        <v>399</v>
      </c>
      <c r="G251" s="249"/>
      <c r="H251" s="250"/>
    </row>
    <row r="252" spans="2:8" ht="26.25" customHeight="1" thickTop="1" thickBot="1">
      <c r="B252" s="184"/>
      <c r="C252" s="196" t="s">
        <v>11</v>
      </c>
      <c r="D252" s="193"/>
      <c r="E252" s="194" t="str">
        <f>H250&amp;"/日"</f>
        <v>/日</v>
      </c>
      <c r="F252" s="251"/>
      <c r="G252" s="252"/>
      <c r="H252" s="253"/>
    </row>
    <row r="253" spans="2:8" ht="11.25" customHeight="1">
      <c r="B253" s="184"/>
      <c r="C253" s="189"/>
      <c r="F253" s="190"/>
      <c r="G253" s="190"/>
      <c r="H253" s="190"/>
    </row>
    <row r="254" spans="2:8" ht="11.25" customHeight="1">
      <c r="B254" s="184"/>
      <c r="C254" s="189"/>
      <c r="F254" s="190"/>
      <c r="G254" s="190"/>
      <c r="H254" s="190"/>
    </row>
    <row r="255" spans="2:8" ht="18.75" customHeight="1">
      <c r="B255" s="184">
        <f>IF([1]見積一覧!C48="","",[1]見積一覧!C48)</f>
        <v>43</v>
      </c>
      <c r="C255" s="185" t="s">
        <v>11</v>
      </c>
      <c r="D255" s="186"/>
      <c r="E255" s="187"/>
      <c r="F255" s="186"/>
      <c r="G255" s="186"/>
    </row>
    <row r="256" spans="2:8" ht="12" customHeight="1" thickBot="1">
      <c r="B256" s="184"/>
      <c r="C256" s="189" t="s">
        <v>11</v>
      </c>
      <c r="F256" s="190" t="s">
        <v>396</v>
      </c>
      <c r="G256" s="190" t="str">
        <f>IF([1]見積一覧!G48="","",[1]見積一覧!G48)</f>
        <v/>
      </c>
      <c r="H256" s="190" t="str">
        <f>IF([1]見積一覧!F48="","",[1]見積一覧!F48)</f>
        <v/>
      </c>
    </row>
    <row r="257" spans="2:8" ht="26.25" customHeight="1" thickBot="1">
      <c r="B257" s="184"/>
      <c r="C257" s="195" t="s">
        <v>401</v>
      </c>
      <c r="D257" s="247" t="s">
        <v>398</v>
      </c>
      <c r="E257" s="248"/>
      <c r="F257" s="247" t="s">
        <v>399</v>
      </c>
      <c r="G257" s="249"/>
      <c r="H257" s="250"/>
    </row>
    <row r="258" spans="2:8" ht="26.25" customHeight="1" thickTop="1" thickBot="1">
      <c r="B258" s="184"/>
      <c r="C258" s="196" t="s">
        <v>11</v>
      </c>
      <c r="D258" s="193"/>
      <c r="E258" s="194" t="str">
        <f>H256&amp;"/日"</f>
        <v>/日</v>
      </c>
      <c r="F258" s="251"/>
      <c r="G258" s="252"/>
      <c r="H258" s="253"/>
    </row>
    <row r="259" spans="2:8" ht="11.25" customHeight="1">
      <c r="B259" s="184"/>
      <c r="C259" s="189"/>
      <c r="F259" s="190"/>
      <c r="G259" s="190"/>
      <c r="H259" s="190"/>
    </row>
    <row r="260" spans="2:8" ht="11.25" customHeight="1">
      <c r="B260" s="184"/>
      <c r="C260" s="189"/>
      <c r="F260" s="190"/>
      <c r="G260" s="190"/>
      <c r="H260" s="190"/>
    </row>
    <row r="261" spans="2:8" ht="18.75" customHeight="1">
      <c r="B261" s="184">
        <f>IF([1]見積一覧!C49="","",[1]見積一覧!C49)</f>
        <v>44</v>
      </c>
      <c r="C261" s="185" t="s">
        <v>11</v>
      </c>
      <c r="D261" s="186"/>
      <c r="E261" s="187"/>
      <c r="F261" s="186"/>
      <c r="G261" s="186"/>
    </row>
    <row r="262" spans="2:8" ht="12" customHeight="1" thickBot="1">
      <c r="B262" s="184"/>
      <c r="C262" s="189" t="s">
        <v>11</v>
      </c>
      <c r="F262" s="190" t="s">
        <v>396</v>
      </c>
      <c r="G262" s="190" t="str">
        <f>IF([1]見積一覧!G49="","",[1]見積一覧!G49)</f>
        <v/>
      </c>
      <c r="H262" s="190" t="str">
        <f>IF([1]見積一覧!F49="","",[1]見積一覧!F49)</f>
        <v/>
      </c>
    </row>
    <row r="263" spans="2:8" ht="26.25" customHeight="1" thickBot="1">
      <c r="B263" s="184"/>
      <c r="C263" s="195" t="s">
        <v>405</v>
      </c>
      <c r="D263" s="247" t="s">
        <v>398</v>
      </c>
      <c r="E263" s="248"/>
      <c r="F263" s="247" t="s">
        <v>399</v>
      </c>
      <c r="G263" s="249"/>
      <c r="H263" s="250"/>
    </row>
    <row r="264" spans="2:8" ht="26.25" customHeight="1" thickTop="1" thickBot="1">
      <c r="B264" s="184"/>
      <c r="C264" s="196" t="s">
        <v>11</v>
      </c>
      <c r="D264" s="193"/>
      <c r="E264" s="194" t="str">
        <f>H262&amp;"/日"</f>
        <v>/日</v>
      </c>
      <c r="F264" s="251"/>
      <c r="G264" s="252"/>
      <c r="H264" s="253"/>
    </row>
    <row r="265" spans="2:8" ht="11.25" customHeight="1">
      <c r="B265" s="184"/>
      <c r="C265" s="189"/>
      <c r="F265" s="190"/>
      <c r="G265" s="190"/>
      <c r="H265" s="190"/>
    </row>
    <row r="266" spans="2:8" ht="11.25" customHeight="1">
      <c r="B266" s="184"/>
      <c r="C266" s="189"/>
      <c r="F266" s="190"/>
      <c r="G266" s="190"/>
      <c r="H266" s="190"/>
    </row>
    <row r="267" spans="2:8" ht="18.75" customHeight="1">
      <c r="B267" s="184">
        <f>IF([1]見積一覧!C50="","",[1]見積一覧!C50)</f>
        <v>45</v>
      </c>
      <c r="C267" s="185" t="s">
        <v>11</v>
      </c>
      <c r="D267" s="186"/>
      <c r="E267" s="187"/>
      <c r="F267" s="186"/>
      <c r="G267" s="186"/>
    </row>
    <row r="268" spans="2:8" ht="12" customHeight="1" thickBot="1">
      <c r="B268" s="184"/>
      <c r="C268" s="189" t="s">
        <v>11</v>
      </c>
      <c r="F268" s="190" t="s">
        <v>396</v>
      </c>
      <c r="G268" s="190" t="str">
        <f>IF([1]見積一覧!G50="","",[1]見積一覧!G50)</f>
        <v/>
      </c>
      <c r="H268" s="190" t="str">
        <f>IF([1]見積一覧!F50="","",[1]見積一覧!F50)</f>
        <v/>
      </c>
    </row>
    <row r="269" spans="2:8" ht="26.25" customHeight="1" thickBot="1">
      <c r="B269" s="184"/>
      <c r="C269" s="195" t="s">
        <v>404</v>
      </c>
      <c r="D269" s="247" t="s">
        <v>398</v>
      </c>
      <c r="E269" s="248"/>
      <c r="F269" s="247" t="s">
        <v>399</v>
      </c>
      <c r="G269" s="249"/>
      <c r="H269" s="250"/>
    </row>
    <row r="270" spans="2:8" ht="26.25" customHeight="1" thickTop="1" thickBot="1">
      <c r="B270" s="184"/>
      <c r="C270" s="196" t="s">
        <v>11</v>
      </c>
      <c r="D270" s="193"/>
      <c r="E270" s="194" t="str">
        <f>H268&amp;"/日"</f>
        <v>/日</v>
      </c>
      <c r="F270" s="251"/>
      <c r="G270" s="252"/>
      <c r="H270" s="253"/>
    </row>
    <row r="271" spans="2:8" ht="11.25" customHeight="1">
      <c r="B271" s="184"/>
      <c r="C271" s="189"/>
      <c r="F271" s="190"/>
      <c r="G271" s="190"/>
      <c r="H271" s="190"/>
    </row>
    <row r="272" spans="2:8" ht="11.25" customHeight="1">
      <c r="B272" s="184"/>
      <c r="C272" s="189"/>
      <c r="F272" s="190"/>
      <c r="G272" s="190"/>
      <c r="H272" s="190"/>
    </row>
    <row r="273" spans="2:8" ht="18.75" customHeight="1">
      <c r="B273" s="184">
        <f>IF([1]見積一覧!C51="","",[1]見積一覧!C51)</f>
        <v>46</v>
      </c>
      <c r="C273" s="185" t="s">
        <v>11</v>
      </c>
      <c r="D273" s="186"/>
      <c r="E273" s="187"/>
      <c r="F273" s="186"/>
      <c r="G273" s="186"/>
    </row>
    <row r="274" spans="2:8" ht="12" customHeight="1" thickBot="1">
      <c r="B274" s="184"/>
      <c r="C274" s="189" t="s">
        <v>11</v>
      </c>
      <c r="F274" s="190" t="s">
        <v>396</v>
      </c>
      <c r="G274" s="190" t="str">
        <f>IF([1]見積一覧!G51="","",[1]見積一覧!G51)</f>
        <v/>
      </c>
      <c r="H274" s="190" t="str">
        <f>IF([1]見積一覧!F51="","",[1]見積一覧!F51)</f>
        <v/>
      </c>
    </row>
    <row r="275" spans="2:8" ht="26.25" customHeight="1" thickBot="1">
      <c r="B275" s="184"/>
      <c r="C275" s="195" t="s">
        <v>404</v>
      </c>
      <c r="D275" s="247" t="s">
        <v>398</v>
      </c>
      <c r="E275" s="248"/>
      <c r="F275" s="247" t="s">
        <v>399</v>
      </c>
      <c r="G275" s="249"/>
      <c r="H275" s="250"/>
    </row>
    <row r="276" spans="2:8" ht="26.25" customHeight="1" thickTop="1" thickBot="1">
      <c r="B276" s="184"/>
      <c r="C276" s="196" t="s">
        <v>11</v>
      </c>
      <c r="D276" s="193"/>
      <c r="E276" s="194" t="str">
        <f>H274&amp;"/日"</f>
        <v>/日</v>
      </c>
      <c r="F276" s="251"/>
      <c r="G276" s="252"/>
      <c r="H276" s="253"/>
    </row>
    <row r="277" spans="2:8" ht="11.25" customHeight="1">
      <c r="B277" s="184"/>
      <c r="C277" s="189"/>
      <c r="F277" s="190"/>
      <c r="G277" s="190"/>
      <c r="H277" s="190"/>
    </row>
    <row r="278" spans="2:8" ht="11.25" customHeight="1">
      <c r="B278" s="184"/>
      <c r="C278" s="189"/>
      <c r="F278" s="190"/>
      <c r="G278" s="190"/>
      <c r="H278" s="190"/>
    </row>
    <row r="279" spans="2:8" ht="18.75" customHeight="1">
      <c r="B279" s="184">
        <f>IF([1]見積一覧!C52="","",[1]見積一覧!C52)</f>
        <v>47</v>
      </c>
      <c r="C279" s="185" t="s">
        <v>11</v>
      </c>
      <c r="D279" s="186"/>
      <c r="E279" s="187"/>
      <c r="F279" s="186"/>
      <c r="G279" s="186"/>
    </row>
    <row r="280" spans="2:8" ht="12" customHeight="1" thickBot="1">
      <c r="B280" s="184"/>
      <c r="C280" s="189" t="s">
        <v>11</v>
      </c>
      <c r="F280" s="190" t="s">
        <v>396</v>
      </c>
      <c r="G280" s="190" t="str">
        <f>IF([1]見積一覧!G52="","",[1]見積一覧!G52)</f>
        <v/>
      </c>
      <c r="H280" s="190" t="str">
        <f>IF([1]見積一覧!F52="","",[1]見積一覧!F52)</f>
        <v/>
      </c>
    </row>
    <row r="281" spans="2:8" ht="26.25" customHeight="1" thickBot="1">
      <c r="B281" s="184"/>
      <c r="C281" s="195" t="s">
        <v>403</v>
      </c>
      <c r="D281" s="247" t="s">
        <v>398</v>
      </c>
      <c r="E281" s="248"/>
      <c r="F281" s="247" t="s">
        <v>399</v>
      </c>
      <c r="G281" s="249"/>
      <c r="H281" s="250"/>
    </row>
    <row r="282" spans="2:8" ht="26.25" customHeight="1" thickTop="1" thickBot="1">
      <c r="B282" s="184"/>
      <c r="C282" s="196" t="s">
        <v>11</v>
      </c>
      <c r="D282" s="193"/>
      <c r="E282" s="194" t="str">
        <f>H280&amp;"/日"</f>
        <v>/日</v>
      </c>
      <c r="F282" s="251"/>
      <c r="G282" s="252"/>
      <c r="H282" s="253"/>
    </row>
    <row r="283" spans="2:8" ht="11.25" customHeight="1">
      <c r="B283" s="184"/>
      <c r="C283" s="189"/>
      <c r="F283" s="190"/>
      <c r="G283" s="190"/>
      <c r="H283" s="190"/>
    </row>
    <row r="284" spans="2:8" ht="11.25" customHeight="1">
      <c r="B284" s="184"/>
      <c r="C284" s="189"/>
      <c r="F284" s="190"/>
      <c r="G284" s="190"/>
      <c r="H284" s="190"/>
    </row>
    <row r="285" spans="2:8" ht="18.75" customHeight="1">
      <c r="B285" s="184">
        <f>IF([1]見積一覧!C53="","",[1]見積一覧!C53)</f>
        <v>48</v>
      </c>
      <c r="C285" s="185" t="s">
        <v>11</v>
      </c>
      <c r="D285" s="186"/>
      <c r="E285" s="187"/>
      <c r="F285" s="186"/>
      <c r="G285" s="186"/>
    </row>
    <row r="286" spans="2:8" ht="12" customHeight="1" thickBot="1">
      <c r="B286" s="184"/>
      <c r="C286" s="189" t="s">
        <v>11</v>
      </c>
      <c r="F286" s="190" t="s">
        <v>396</v>
      </c>
      <c r="G286" s="190" t="str">
        <f>IF([1]見積一覧!G53="","",[1]見積一覧!G53)</f>
        <v/>
      </c>
      <c r="H286" s="190" t="str">
        <f>IF([1]見積一覧!F53="","",[1]見積一覧!F53)</f>
        <v/>
      </c>
    </row>
    <row r="287" spans="2:8" ht="26.25" customHeight="1" thickBot="1">
      <c r="B287" s="184"/>
      <c r="C287" s="195" t="s">
        <v>403</v>
      </c>
      <c r="D287" s="247" t="s">
        <v>398</v>
      </c>
      <c r="E287" s="248"/>
      <c r="F287" s="247" t="s">
        <v>399</v>
      </c>
      <c r="G287" s="249"/>
      <c r="H287" s="250"/>
    </row>
    <row r="288" spans="2:8" ht="26.25" customHeight="1" thickTop="1" thickBot="1">
      <c r="B288" s="184"/>
      <c r="C288" s="196" t="s">
        <v>11</v>
      </c>
      <c r="D288" s="193"/>
      <c r="E288" s="194" t="str">
        <f>H286&amp;"/日"</f>
        <v>/日</v>
      </c>
      <c r="F288" s="251"/>
      <c r="G288" s="252"/>
      <c r="H288" s="253"/>
    </row>
    <row r="289" spans="2:8" ht="11.25" customHeight="1">
      <c r="B289" s="184"/>
      <c r="C289" s="189"/>
      <c r="F289" s="190"/>
      <c r="G289" s="190"/>
      <c r="H289" s="190"/>
    </row>
    <row r="290" spans="2:8" ht="11.25" customHeight="1">
      <c r="B290" s="184"/>
      <c r="C290" s="189"/>
      <c r="F290" s="190"/>
      <c r="G290" s="190"/>
      <c r="H290" s="190"/>
    </row>
    <row r="291" spans="2:8" ht="18.75" customHeight="1">
      <c r="B291" s="184">
        <f>IF([1]見積一覧!C54="","",[1]見積一覧!C54)</f>
        <v>49</v>
      </c>
      <c r="C291" s="185" t="s">
        <v>11</v>
      </c>
      <c r="D291" s="186"/>
      <c r="E291" s="187"/>
      <c r="F291" s="186"/>
      <c r="G291" s="186"/>
    </row>
    <row r="292" spans="2:8" ht="12" customHeight="1" thickBot="1">
      <c r="B292" s="184"/>
      <c r="C292" s="189" t="s">
        <v>11</v>
      </c>
      <c r="F292" s="190" t="s">
        <v>396</v>
      </c>
      <c r="G292" s="190" t="str">
        <f>IF([1]見積一覧!G54="","",[1]見積一覧!G54)</f>
        <v/>
      </c>
      <c r="H292" s="190" t="str">
        <f>IF([1]見積一覧!F54="","",[1]見積一覧!F54)</f>
        <v/>
      </c>
    </row>
    <row r="293" spans="2:8" ht="26.25" customHeight="1" thickBot="1">
      <c r="B293" s="184"/>
      <c r="C293" s="195" t="s">
        <v>405</v>
      </c>
      <c r="D293" s="247" t="s">
        <v>398</v>
      </c>
      <c r="E293" s="248"/>
      <c r="F293" s="247" t="s">
        <v>399</v>
      </c>
      <c r="G293" s="249"/>
      <c r="H293" s="250"/>
    </row>
    <row r="294" spans="2:8" ht="26.25" customHeight="1" thickTop="1" thickBot="1">
      <c r="B294" s="184"/>
      <c r="C294" s="196" t="s">
        <v>11</v>
      </c>
      <c r="D294" s="193"/>
      <c r="E294" s="194" t="str">
        <f>H292&amp;"/日"</f>
        <v>/日</v>
      </c>
      <c r="F294" s="251"/>
      <c r="G294" s="252"/>
      <c r="H294" s="253"/>
    </row>
    <row r="295" spans="2:8" ht="11.25" customHeight="1">
      <c r="B295" s="184"/>
      <c r="C295" s="189"/>
      <c r="F295" s="190"/>
      <c r="G295" s="190"/>
      <c r="H295" s="190"/>
    </row>
    <row r="296" spans="2:8" ht="11.25" customHeight="1">
      <c r="B296" s="184"/>
      <c r="C296" s="189"/>
      <c r="F296" s="190"/>
      <c r="G296" s="190"/>
      <c r="H296" s="190"/>
    </row>
    <row r="297" spans="2:8" ht="18.75" customHeight="1">
      <c r="B297" s="184">
        <f>IF([1]見積一覧!C55="","",[1]見積一覧!C55)</f>
        <v>50</v>
      </c>
      <c r="C297" s="185" t="s">
        <v>11</v>
      </c>
      <c r="D297" s="186"/>
      <c r="E297" s="187"/>
      <c r="F297" s="186"/>
      <c r="G297" s="186"/>
    </row>
    <row r="298" spans="2:8" ht="12" customHeight="1" thickBot="1">
      <c r="B298" s="184"/>
      <c r="C298" s="189" t="s">
        <v>11</v>
      </c>
      <c r="F298" s="190" t="s">
        <v>396</v>
      </c>
      <c r="G298" s="190" t="str">
        <f>IF([1]見積一覧!G55="","",[1]見積一覧!G55)</f>
        <v/>
      </c>
      <c r="H298" s="190" t="str">
        <f>IF([1]見積一覧!F55="","",[1]見積一覧!F55)</f>
        <v/>
      </c>
    </row>
    <row r="299" spans="2:8" ht="26.25" customHeight="1" thickBot="1">
      <c r="B299" s="184"/>
      <c r="C299" s="195" t="s">
        <v>401</v>
      </c>
      <c r="D299" s="247" t="s">
        <v>398</v>
      </c>
      <c r="E299" s="248"/>
      <c r="F299" s="247" t="s">
        <v>399</v>
      </c>
      <c r="G299" s="249"/>
      <c r="H299" s="250"/>
    </row>
    <row r="300" spans="2:8" ht="26.25" customHeight="1" thickTop="1" thickBot="1">
      <c r="B300" s="184"/>
      <c r="C300" s="196" t="s">
        <v>11</v>
      </c>
      <c r="D300" s="193"/>
      <c r="E300" s="194" t="str">
        <f>H298&amp;"/日"</f>
        <v>/日</v>
      </c>
      <c r="F300" s="251"/>
      <c r="G300" s="252"/>
      <c r="H300" s="253"/>
    </row>
    <row r="301" spans="2:8" ht="11.25" customHeight="1">
      <c r="B301" s="184"/>
      <c r="C301" s="189"/>
      <c r="F301" s="190"/>
      <c r="G301" s="190"/>
      <c r="H301" s="190"/>
    </row>
    <row r="302" spans="2:8" ht="11.25" customHeight="1">
      <c r="B302" s="184"/>
      <c r="C302" s="189"/>
      <c r="F302" s="190"/>
      <c r="G302" s="190"/>
      <c r="H302" s="190"/>
    </row>
    <row r="303" spans="2:8" ht="18.75" customHeight="1">
      <c r="B303" s="184">
        <f>IF([1]見積一覧!C56="","",[1]見積一覧!C56)</f>
        <v>51</v>
      </c>
      <c r="C303" s="185" t="s">
        <v>11</v>
      </c>
      <c r="D303" s="186"/>
      <c r="E303" s="187"/>
      <c r="F303" s="186"/>
      <c r="G303" s="186"/>
    </row>
    <row r="304" spans="2:8" ht="12" customHeight="1" thickBot="1">
      <c r="B304" s="184"/>
      <c r="C304" s="189" t="s">
        <v>11</v>
      </c>
      <c r="F304" s="190" t="s">
        <v>396</v>
      </c>
      <c r="G304" s="190" t="str">
        <f>IF([1]見積一覧!G56="","",[1]見積一覧!G56)</f>
        <v/>
      </c>
      <c r="H304" s="190" t="str">
        <f>IF([1]見積一覧!F56="","",[1]見積一覧!F56)</f>
        <v/>
      </c>
    </row>
    <row r="305" spans="2:8" ht="26.25" customHeight="1" thickBot="1">
      <c r="B305" s="184"/>
      <c r="C305" s="195" t="s">
        <v>401</v>
      </c>
      <c r="D305" s="247" t="s">
        <v>398</v>
      </c>
      <c r="E305" s="248"/>
      <c r="F305" s="247" t="s">
        <v>399</v>
      </c>
      <c r="G305" s="249"/>
      <c r="H305" s="250"/>
    </row>
    <row r="306" spans="2:8" ht="26.25" customHeight="1" thickTop="1" thickBot="1">
      <c r="B306" s="184"/>
      <c r="C306" s="196" t="s">
        <v>11</v>
      </c>
      <c r="D306" s="193"/>
      <c r="E306" s="194" t="str">
        <f>H304&amp;"/日"</f>
        <v>/日</v>
      </c>
      <c r="F306" s="251"/>
      <c r="G306" s="252"/>
      <c r="H306" s="253"/>
    </row>
    <row r="307" spans="2:8" ht="11.25" customHeight="1">
      <c r="B307" s="184"/>
      <c r="C307" s="189"/>
      <c r="F307" s="190"/>
      <c r="G307" s="190"/>
      <c r="H307" s="190"/>
    </row>
    <row r="308" spans="2:8" ht="11.25" customHeight="1">
      <c r="B308" s="184"/>
      <c r="C308" s="189"/>
      <c r="F308" s="190"/>
      <c r="G308" s="190"/>
      <c r="H308" s="190"/>
    </row>
    <row r="309" spans="2:8" ht="18.75" customHeight="1">
      <c r="B309" s="184">
        <f>IF([1]見積一覧!C57="","",[1]見積一覧!C57)</f>
        <v>52</v>
      </c>
      <c r="C309" s="185" t="s">
        <v>11</v>
      </c>
      <c r="D309" s="186"/>
      <c r="E309" s="187"/>
      <c r="F309" s="186"/>
      <c r="G309" s="186"/>
    </row>
    <row r="310" spans="2:8" ht="12" customHeight="1" thickBot="1">
      <c r="B310" s="184"/>
      <c r="C310" s="189" t="s">
        <v>11</v>
      </c>
      <c r="F310" s="190" t="s">
        <v>396</v>
      </c>
      <c r="G310" s="190" t="str">
        <f>IF([1]見積一覧!G57="","",[1]見積一覧!G57)</f>
        <v/>
      </c>
      <c r="H310" s="190" t="str">
        <f>IF([1]見積一覧!F57="","",[1]見積一覧!F57)</f>
        <v/>
      </c>
    </row>
    <row r="311" spans="2:8" ht="26.25" customHeight="1" thickBot="1">
      <c r="B311" s="184"/>
      <c r="C311" s="195" t="s">
        <v>405</v>
      </c>
      <c r="D311" s="247" t="s">
        <v>398</v>
      </c>
      <c r="E311" s="248"/>
      <c r="F311" s="247" t="s">
        <v>399</v>
      </c>
      <c r="G311" s="249"/>
      <c r="H311" s="250"/>
    </row>
    <row r="312" spans="2:8" ht="26.25" customHeight="1" thickTop="1" thickBot="1">
      <c r="B312" s="184"/>
      <c r="C312" s="196" t="s">
        <v>11</v>
      </c>
      <c r="D312" s="193"/>
      <c r="E312" s="194" t="str">
        <f>H310&amp;"/日"</f>
        <v>/日</v>
      </c>
      <c r="F312" s="251"/>
      <c r="G312" s="252"/>
      <c r="H312" s="253"/>
    </row>
    <row r="313" spans="2:8" ht="11.25" customHeight="1">
      <c r="B313" s="184"/>
      <c r="C313" s="189"/>
      <c r="F313" s="190"/>
      <c r="G313" s="190"/>
      <c r="H313" s="190"/>
    </row>
    <row r="314" spans="2:8" ht="11.25" customHeight="1">
      <c r="B314" s="184"/>
      <c r="C314" s="189"/>
      <c r="F314" s="190"/>
      <c r="G314" s="190"/>
      <c r="H314" s="190"/>
    </row>
    <row r="315" spans="2:8" ht="18.75" customHeight="1">
      <c r="B315" s="184">
        <f>IF([1]見積一覧!C58="","",[1]見積一覧!C58)</f>
        <v>53</v>
      </c>
      <c r="C315" s="185" t="s">
        <v>11</v>
      </c>
      <c r="D315" s="186"/>
      <c r="E315" s="187"/>
      <c r="F315" s="186"/>
      <c r="G315" s="186"/>
    </row>
    <row r="316" spans="2:8" ht="12" customHeight="1" thickBot="1">
      <c r="B316" s="184"/>
      <c r="C316" s="189" t="s">
        <v>11</v>
      </c>
      <c r="F316" s="190" t="s">
        <v>396</v>
      </c>
      <c r="G316" s="190" t="str">
        <f>IF([1]見積一覧!G58="","",[1]見積一覧!G58)</f>
        <v/>
      </c>
      <c r="H316" s="190" t="str">
        <f>IF([1]見積一覧!F58="","",[1]見積一覧!F58)</f>
        <v/>
      </c>
    </row>
    <row r="317" spans="2:8" ht="26.25" customHeight="1" thickBot="1">
      <c r="B317" s="184"/>
      <c r="C317" s="195" t="s">
        <v>402</v>
      </c>
      <c r="D317" s="247" t="s">
        <v>398</v>
      </c>
      <c r="E317" s="248"/>
      <c r="F317" s="247" t="s">
        <v>399</v>
      </c>
      <c r="G317" s="249"/>
      <c r="H317" s="250"/>
    </row>
    <row r="318" spans="2:8" ht="26.25" customHeight="1" thickTop="1" thickBot="1">
      <c r="B318" s="184"/>
      <c r="C318" s="196" t="s">
        <v>11</v>
      </c>
      <c r="D318" s="193"/>
      <c r="E318" s="194" t="str">
        <f>H316&amp;"/日"</f>
        <v>/日</v>
      </c>
      <c r="F318" s="251"/>
      <c r="G318" s="252"/>
      <c r="H318" s="253"/>
    </row>
    <row r="319" spans="2:8" ht="11.25" customHeight="1">
      <c r="B319" s="184"/>
      <c r="C319" s="189"/>
      <c r="F319" s="190"/>
      <c r="G319" s="190"/>
      <c r="H319" s="190"/>
    </row>
    <row r="320" spans="2:8" ht="11.25" customHeight="1">
      <c r="B320" s="184"/>
      <c r="C320" s="189"/>
      <c r="F320" s="190"/>
      <c r="G320" s="190"/>
      <c r="H320" s="190"/>
    </row>
    <row r="321" spans="2:8" ht="18.75" customHeight="1">
      <c r="B321" s="184">
        <f>IF([1]見積一覧!C59="","",[1]見積一覧!C59)</f>
        <v>54</v>
      </c>
      <c r="C321" s="185" t="s">
        <v>11</v>
      </c>
      <c r="D321" s="186"/>
      <c r="E321" s="187"/>
      <c r="F321" s="186"/>
      <c r="G321" s="186"/>
    </row>
    <row r="322" spans="2:8" ht="12" customHeight="1" thickBot="1">
      <c r="B322" s="184"/>
      <c r="C322" s="189" t="s">
        <v>11</v>
      </c>
      <c r="F322" s="190" t="s">
        <v>396</v>
      </c>
      <c r="G322" s="190" t="str">
        <f>IF([1]見積一覧!G59="","",[1]見積一覧!G59)</f>
        <v/>
      </c>
      <c r="H322" s="190" t="str">
        <f>IF([1]見積一覧!F59="","",[1]見積一覧!F59)</f>
        <v/>
      </c>
    </row>
    <row r="323" spans="2:8" ht="26.25" customHeight="1" thickBot="1">
      <c r="B323" s="184"/>
      <c r="C323" s="195" t="s">
        <v>401</v>
      </c>
      <c r="D323" s="247" t="s">
        <v>398</v>
      </c>
      <c r="E323" s="248"/>
      <c r="F323" s="247" t="s">
        <v>399</v>
      </c>
      <c r="G323" s="249"/>
      <c r="H323" s="250"/>
    </row>
    <row r="324" spans="2:8" ht="26.25" customHeight="1" thickTop="1" thickBot="1">
      <c r="B324" s="184"/>
      <c r="C324" s="196" t="s">
        <v>11</v>
      </c>
      <c r="D324" s="193"/>
      <c r="E324" s="194" t="str">
        <f>H322&amp;"/日"</f>
        <v>/日</v>
      </c>
      <c r="F324" s="251"/>
      <c r="G324" s="252"/>
      <c r="H324" s="253"/>
    </row>
    <row r="325" spans="2:8" ht="11.25" customHeight="1">
      <c r="B325" s="184"/>
      <c r="C325" s="189"/>
      <c r="F325" s="190"/>
      <c r="G325" s="190"/>
      <c r="H325" s="190"/>
    </row>
    <row r="326" spans="2:8" ht="11.25" customHeight="1">
      <c r="B326" s="184"/>
      <c r="C326" s="189"/>
      <c r="F326" s="190"/>
      <c r="G326" s="190"/>
      <c r="H326" s="190"/>
    </row>
    <row r="327" spans="2:8" ht="18.75" customHeight="1">
      <c r="B327" s="184">
        <f>IF([1]見積一覧!C60="","",[1]見積一覧!C60)</f>
        <v>55</v>
      </c>
      <c r="C327" s="185" t="s">
        <v>11</v>
      </c>
      <c r="D327" s="186"/>
      <c r="E327" s="187"/>
      <c r="F327" s="186"/>
      <c r="G327" s="186"/>
    </row>
    <row r="328" spans="2:8" ht="12" customHeight="1" thickBot="1">
      <c r="B328" s="184"/>
      <c r="C328" s="189" t="s">
        <v>11</v>
      </c>
      <c r="F328" s="190" t="s">
        <v>396</v>
      </c>
      <c r="G328" s="190" t="str">
        <f>IF([1]見積一覧!G60="","",[1]見積一覧!G60)</f>
        <v/>
      </c>
      <c r="H328" s="190" t="str">
        <f>IF([1]見積一覧!F60="","",[1]見積一覧!F60)</f>
        <v/>
      </c>
    </row>
    <row r="329" spans="2:8" ht="26.25" customHeight="1" thickBot="1">
      <c r="B329" s="184"/>
      <c r="C329" s="195" t="s">
        <v>401</v>
      </c>
      <c r="D329" s="247" t="s">
        <v>398</v>
      </c>
      <c r="E329" s="248"/>
      <c r="F329" s="247" t="s">
        <v>399</v>
      </c>
      <c r="G329" s="249"/>
      <c r="H329" s="250"/>
    </row>
    <row r="330" spans="2:8" ht="26.25" customHeight="1" thickTop="1" thickBot="1">
      <c r="B330" s="184"/>
      <c r="C330" s="196" t="s">
        <v>11</v>
      </c>
      <c r="D330" s="193"/>
      <c r="E330" s="194" t="str">
        <f>H328&amp;"/日"</f>
        <v>/日</v>
      </c>
      <c r="F330" s="251"/>
      <c r="G330" s="252"/>
      <c r="H330" s="253"/>
    </row>
    <row r="331" spans="2:8" ht="11.25" customHeight="1">
      <c r="B331" s="184"/>
      <c r="C331" s="189"/>
      <c r="F331" s="190"/>
      <c r="G331" s="190"/>
      <c r="H331" s="190"/>
    </row>
    <row r="332" spans="2:8" ht="11.25" customHeight="1">
      <c r="B332" s="184"/>
      <c r="C332" s="189"/>
      <c r="F332" s="190"/>
      <c r="G332" s="190"/>
      <c r="H332" s="190"/>
    </row>
    <row r="333" spans="2:8" ht="18.75" customHeight="1">
      <c r="B333" s="184">
        <f>IF([1]見積一覧!C61="","",[1]見積一覧!C61)</f>
        <v>56</v>
      </c>
      <c r="C333" s="185" t="s">
        <v>11</v>
      </c>
      <c r="D333" s="186"/>
      <c r="E333" s="187"/>
      <c r="F333" s="186"/>
      <c r="G333" s="186"/>
    </row>
    <row r="334" spans="2:8" ht="12" customHeight="1" thickBot="1">
      <c r="B334" s="184"/>
      <c r="C334" s="189" t="s">
        <v>11</v>
      </c>
      <c r="F334" s="190" t="s">
        <v>396</v>
      </c>
      <c r="G334" s="190" t="str">
        <f>IF([1]見積一覧!G61="","",[1]見積一覧!G61)</f>
        <v/>
      </c>
      <c r="H334" s="190" t="str">
        <f>IF([1]見積一覧!F61="","",[1]見積一覧!F61)</f>
        <v/>
      </c>
    </row>
    <row r="335" spans="2:8" ht="26.25" customHeight="1" thickBot="1">
      <c r="B335" s="184"/>
      <c r="C335" s="195" t="s">
        <v>404</v>
      </c>
      <c r="D335" s="247" t="s">
        <v>398</v>
      </c>
      <c r="E335" s="248"/>
      <c r="F335" s="247" t="s">
        <v>399</v>
      </c>
      <c r="G335" s="249"/>
      <c r="H335" s="250"/>
    </row>
    <row r="336" spans="2:8" ht="26.25" customHeight="1" thickTop="1" thickBot="1">
      <c r="B336" s="184"/>
      <c r="C336" s="196" t="s">
        <v>11</v>
      </c>
      <c r="D336" s="193"/>
      <c r="E336" s="194" t="str">
        <f>H334&amp;"/日"</f>
        <v>/日</v>
      </c>
      <c r="F336" s="251"/>
      <c r="G336" s="252"/>
      <c r="H336" s="253"/>
    </row>
    <row r="337" spans="2:8" ht="11.25" customHeight="1">
      <c r="B337" s="184"/>
      <c r="C337" s="189"/>
      <c r="F337" s="190"/>
      <c r="G337" s="190"/>
      <c r="H337" s="190"/>
    </row>
    <row r="338" spans="2:8" ht="11.25" customHeight="1">
      <c r="B338" s="184"/>
      <c r="C338" s="189"/>
      <c r="F338" s="190"/>
      <c r="G338" s="190"/>
      <c r="H338" s="190"/>
    </row>
    <row r="339" spans="2:8" ht="18.75" customHeight="1">
      <c r="B339" s="184">
        <f>IF([1]見積一覧!C62="","",[1]見積一覧!C62)</f>
        <v>57</v>
      </c>
      <c r="C339" s="185" t="s">
        <v>11</v>
      </c>
      <c r="D339" s="186"/>
      <c r="E339" s="187"/>
      <c r="F339" s="186"/>
      <c r="G339" s="186"/>
    </row>
    <row r="340" spans="2:8" ht="12" customHeight="1" thickBot="1">
      <c r="B340" s="184"/>
      <c r="C340" s="189" t="s">
        <v>11</v>
      </c>
      <c r="F340" s="190" t="s">
        <v>396</v>
      </c>
      <c r="G340" s="190" t="str">
        <f>IF([1]見積一覧!G62="","",[1]見積一覧!G62)</f>
        <v/>
      </c>
      <c r="H340" s="190" t="str">
        <f>IF([1]見積一覧!F62="","",[1]見積一覧!F62)</f>
        <v/>
      </c>
    </row>
    <row r="341" spans="2:8" ht="26.25" customHeight="1" thickBot="1">
      <c r="B341" s="184"/>
      <c r="C341" s="195" t="s">
        <v>405</v>
      </c>
      <c r="D341" s="247" t="s">
        <v>398</v>
      </c>
      <c r="E341" s="248"/>
      <c r="F341" s="247" t="s">
        <v>399</v>
      </c>
      <c r="G341" s="249"/>
      <c r="H341" s="250"/>
    </row>
    <row r="342" spans="2:8" ht="26.25" customHeight="1" thickTop="1" thickBot="1">
      <c r="B342" s="184"/>
      <c r="C342" s="196" t="s">
        <v>11</v>
      </c>
      <c r="D342" s="193"/>
      <c r="E342" s="194" t="str">
        <f>H340&amp;"/日"</f>
        <v>/日</v>
      </c>
      <c r="F342" s="251"/>
      <c r="G342" s="252"/>
      <c r="H342" s="253"/>
    </row>
    <row r="343" spans="2:8" ht="11.25" customHeight="1">
      <c r="B343" s="184"/>
      <c r="C343" s="189"/>
      <c r="F343" s="190"/>
      <c r="G343" s="190"/>
      <c r="H343" s="190"/>
    </row>
    <row r="344" spans="2:8" ht="11.25" customHeight="1">
      <c r="B344" s="184"/>
      <c r="C344" s="189"/>
      <c r="F344" s="190"/>
      <c r="G344" s="190"/>
      <c r="H344" s="190"/>
    </row>
    <row r="345" spans="2:8" ht="18.75" customHeight="1">
      <c r="B345" s="184">
        <f>IF([1]見積一覧!C63="","",[1]見積一覧!C63)</f>
        <v>58</v>
      </c>
      <c r="C345" s="185" t="s">
        <v>11</v>
      </c>
      <c r="D345" s="186"/>
      <c r="E345" s="187"/>
      <c r="F345" s="186"/>
      <c r="G345" s="186"/>
    </row>
    <row r="346" spans="2:8" ht="12" customHeight="1" thickBot="1">
      <c r="B346" s="184"/>
      <c r="C346" s="189" t="s">
        <v>11</v>
      </c>
      <c r="F346" s="190" t="s">
        <v>396</v>
      </c>
      <c r="G346" s="190" t="str">
        <f>IF([1]見積一覧!G63="","",[1]見積一覧!G63)</f>
        <v/>
      </c>
      <c r="H346" s="190" t="str">
        <f>IF([1]見積一覧!F63="","",[1]見積一覧!F63)</f>
        <v/>
      </c>
    </row>
    <row r="347" spans="2:8" ht="26.25" customHeight="1" thickBot="1">
      <c r="B347" s="184"/>
      <c r="C347" s="195" t="s">
        <v>401</v>
      </c>
      <c r="D347" s="247" t="s">
        <v>398</v>
      </c>
      <c r="E347" s="248"/>
      <c r="F347" s="247" t="s">
        <v>399</v>
      </c>
      <c r="G347" s="249"/>
      <c r="H347" s="250"/>
    </row>
    <row r="348" spans="2:8" ht="26.25" customHeight="1" thickTop="1" thickBot="1">
      <c r="B348" s="184"/>
      <c r="C348" s="196" t="s">
        <v>11</v>
      </c>
      <c r="D348" s="193"/>
      <c r="E348" s="194" t="str">
        <f>H346&amp;"/日"</f>
        <v>/日</v>
      </c>
      <c r="F348" s="251"/>
      <c r="G348" s="252"/>
      <c r="H348" s="253"/>
    </row>
    <row r="349" spans="2:8" ht="11.25" customHeight="1">
      <c r="B349" s="184"/>
      <c r="C349" s="189"/>
      <c r="F349" s="190"/>
      <c r="G349" s="190"/>
      <c r="H349" s="190"/>
    </row>
    <row r="350" spans="2:8" ht="11.25" customHeight="1">
      <c r="B350" s="184"/>
      <c r="C350" s="189"/>
      <c r="F350" s="190"/>
      <c r="G350" s="190"/>
      <c r="H350" s="190"/>
    </row>
    <row r="351" spans="2:8" ht="18.75" customHeight="1">
      <c r="B351" s="184">
        <f>IF([1]見積一覧!C64="","",[1]見積一覧!C64)</f>
        <v>59</v>
      </c>
      <c r="C351" s="185" t="s">
        <v>11</v>
      </c>
      <c r="D351" s="186"/>
      <c r="E351" s="187"/>
      <c r="F351" s="186"/>
      <c r="G351" s="186"/>
    </row>
    <row r="352" spans="2:8" ht="12" customHeight="1" thickBot="1">
      <c r="B352" s="184"/>
      <c r="C352" s="189" t="s">
        <v>11</v>
      </c>
      <c r="F352" s="190" t="s">
        <v>396</v>
      </c>
      <c r="G352" s="190" t="str">
        <f>IF([1]見積一覧!G64="","",[1]見積一覧!G64)</f>
        <v/>
      </c>
      <c r="H352" s="190" t="str">
        <f>IF([1]見積一覧!F64="","",[1]見積一覧!F64)</f>
        <v/>
      </c>
    </row>
    <row r="353" spans="2:8" ht="26.25" customHeight="1" thickBot="1">
      <c r="B353" s="184"/>
      <c r="C353" s="195" t="s">
        <v>404</v>
      </c>
      <c r="D353" s="247" t="s">
        <v>398</v>
      </c>
      <c r="E353" s="248"/>
      <c r="F353" s="247" t="s">
        <v>399</v>
      </c>
      <c r="G353" s="249"/>
      <c r="H353" s="250"/>
    </row>
    <row r="354" spans="2:8" ht="26.25" customHeight="1" thickTop="1" thickBot="1">
      <c r="B354" s="184"/>
      <c r="C354" s="196" t="s">
        <v>11</v>
      </c>
      <c r="D354" s="193"/>
      <c r="E354" s="194" t="str">
        <f>H352&amp;"/日"</f>
        <v>/日</v>
      </c>
      <c r="F354" s="251"/>
      <c r="G354" s="252"/>
      <c r="H354" s="253"/>
    </row>
    <row r="355" spans="2:8" ht="11.25" customHeight="1">
      <c r="B355" s="184"/>
      <c r="C355" s="189"/>
      <c r="F355" s="190"/>
      <c r="G355" s="190"/>
      <c r="H355" s="190"/>
    </row>
    <row r="356" spans="2:8" ht="11.25" customHeight="1">
      <c r="B356" s="184"/>
      <c r="C356" s="189"/>
      <c r="F356" s="190"/>
      <c r="G356" s="190"/>
      <c r="H356" s="190"/>
    </row>
    <row r="357" spans="2:8" ht="18.75" customHeight="1">
      <c r="B357" s="184">
        <f>IF([1]見積一覧!C65="","",[1]見積一覧!C65)</f>
        <v>60</v>
      </c>
      <c r="C357" s="185" t="s">
        <v>11</v>
      </c>
      <c r="D357" s="186"/>
      <c r="E357" s="187"/>
      <c r="F357" s="186"/>
      <c r="G357" s="186"/>
    </row>
    <row r="358" spans="2:8" ht="12" customHeight="1" thickBot="1">
      <c r="B358" s="184"/>
      <c r="C358" s="189" t="s">
        <v>11</v>
      </c>
      <c r="F358" s="190" t="s">
        <v>396</v>
      </c>
      <c r="G358" s="190" t="str">
        <f>IF([1]見積一覧!G65="","",[1]見積一覧!G65)</f>
        <v/>
      </c>
      <c r="H358" s="190" t="str">
        <f>IF([1]見積一覧!F65="","",[1]見積一覧!F65)</f>
        <v/>
      </c>
    </row>
    <row r="359" spans="2:8" ht="26.25" customHeight="1" thickBot="1">
      <c r="B359" s="184"/>
      <c r="C359" s="195" t="s">
        <v>401</v>
      </c>
      <c r="D359" s="247" t="s">
        <v>398</v>
      </c>
      <c r="E359" s="248"/>
      <c r="F359" s="247" t="s">
        <v>399</v>
      </c>
      <c r="G359" s="249"/>
      <c r="H359" s="250"/>
    </row>
    <row r="360" spans="2:8" ht="26.25" customHeight="1" thickTop="1" thickBot="1">
      <c r="B360" s="184"/>
      <c r="C360" s="196" t="s">
        <v>11</v>
      </c>
      <c r="D360" s="193"/>
      <c r="E360" s="194" t="str">
        <f>H358&amp;"/日"</f>
        <v>/日</v>
      </c>
      <c r="F360" s="251"/>
      <c r="G360" s="252"/>
      <c r="H360" s="253"/>
    </row>
    <row r="361" spans="2:8" ht="11.25" customHeight="1">
      <c r="B361" s="184"/>
      <c r="C361" s="189"/>
      <c r="F361" s="190"/>
      <c r="G361" s="190"/>
      <c r="H361" s="190"/>
    </row>
    <row r="362" spans="2:8" ht="11.25" customHeight="1">
      <c r="B362" s="184"/>
      <c r="C362" s="189"/>
      <c r="F362" s="190"/>
      <c r="G362" s="190"/>
      <c r="H362" s="190"/>
    </row>
    <row r="363" spans="2:8" ht="18.75" customHeight="1">
      <c r="B363" s="184">
        <f>IF([1]見積一覧!C66="","",[1]見積一覧!C66)</f>
        <v>61</v>
      </c>
      <c r="C363" s="185" t="s">
        <v>11</v>
      </c>
      <c r="D363" s="186"/>
      <c r="E363" s="187"/>
      <c r="F363" s="186"/>
      <c r="G363" s="186"/>
    </row>
    <row r="364" spans="2:8" ht="12" customHeight="1" thickBot="1">
      <c r="B364" s="184"/>
      <c r="C364" s="189" t="s">
        <v>11</v>
      </c>
      <c r="F364" s="190" t="s">
        <v>396</v>
      </c>
      <c r="G364" s="190" t="str">
        <f>IF([1]見積一覧!G66="","",[1]見積一覧!G66)</f>
        <v/>
      </c>
      <c r="H364" s="190" t="str">
        <f>IF([1]見積一覧!F66="","",[1]見積一覧!F66)</f>
        <v/>
      </c>
    </row>
    <row r="365" spans="2:8" ht="26.25" customHeight="1" thickBot="1">
      <c r="B365" s="184"/>
      <c r="C365" s="195" t="s">
        <v>403</v>
      </c>
      <c r="D365" s="247" t="s">
        <v>398</v>
      </c>
      <c r="E365" s="248"/>
      <c r="F365" s="247" t="s">
        <v>399</v>
      </c>
      <c r="G365" s="249"/>
      <c r="H365" s="250"/>
    </row>
    <row r="366" spans="2:8" ht="26.25" customHeight="1" thickTop="1" thickBot="1">
      <c r="B366" s="184"/>
      <c r="C366" s="196" t="s">
        <v>11</v>
      </c>
      <c r="D366" s="193"/>
      <c r="E366" s="194" t="str">
        <f>H364&amp;"/日"</f>
        <v>/日</v>
      </c>
      <c r="F366" s="251"/>
      <c r="G366" s="252"/>
      <c r="H366" s="253"/>
    </row>
    <row r="367" spans="2:8" ht="11.25" customHeight="1">
      <c r="B367" s="184"/>
      <c r="C367" s="189"/>
      <c r="F367" s="190"/>
      <c r="G367" s="190"/>
      <c r="H367" s="190"/>
    </row>
    <row r="368" spans="2:8" ht="11.25" customHeight="1">
      <c r="B368" s="184"/>
      <c r="C368" s="189"/>
      <c r="F368" s="190"/>
      <c r="G368" s="190"/>
      <c r="H368" s="190"/>
    </row>
    <row r="369" spans="2:8" ht="18.75" customHeight="1">
      <c r="B369" s="184">
        <f>IF([1]見積一覧!C67="","",[1]見積一覧!C67)</f>
        <v>62</v>
      </c>
      <c r="C369" s="185" t="s">
        <v>11</v>
      </c>
      <c r="D369" s="186"/>
      <c r="E369" s="187"/>
      <c r="F369" s="186"/>
      <c r="G369" s="186"/>
    </row>
    <row r="370" spans="2:8" ht="12" customHeight="1" thickBot="1">
      <c r="B370" s="184"/>
      <c r="C370" s="189" t="s">
        <v>11</v>
      </c>
      <c r="F370" s="190" t="s">
        <v>396</v>
      </c>
      <c r="G370" s="190" t="str">
        <f>IF([1]見積一覧!G67="","",[1]見積一覧!G67)</f>
        <v/>
      </c>
      <c r="H370" s="190" t="str">
        <f>IF([1]見積一覧!F67="","",[1]見積一覧!F67)</f>
        <v/>
      </c>
    </row>
    <row r="371" spans="2:8" ht="26.25" customHeight="1" thickBot="1">
      <c r="B371" s="184"/>
      <c r="C371" s="195" t="s">
        <v>406</v>
      </c>
      <c r="D371" s="247" t="s">
        <v>398</v>
      </c>
      <c r="E371" s="248"/>
      <c r="F371" s="247" t="s">
        <v>399</v>
      </c>
      <c r="G371" s="249"/>
      <c r="H371" s="250"/>
    </row>
    <row r="372" spans="2:8" ht="26.25" customHeight="1" thickTop="1" thickBot="1">
      <c r="B372" s="184"/>
      <c r="C372" s="196" t="s">
        <v>11</v>
      </c>
      <c r="D372" s="193"/>
      <c r="E372" s="194" t="str">
        <f>H370&amp;"/日"</f>
        <v>/日</v>
      </c>
      <c r="F372" s="251"/>
      <c r="G372" s="252"/>
      <c r="H372" s="253"/>
    </row>
    <row r="373" spans="2:8" ht="11.25" customHeight="1">
      <c r="B373" s="184"/>
      <c r="C373" s="189"/>
      <c r="F373" s="190"/>
      <c r="G373" s="190"/>
      <c r="H373" s="190"/>
    </row>
    <row r="374" spans="2:8" ht="11.25" customHeight="1">
      <c r="B374" s="184"/>
      <c r="C374" s="189"/>
      <c r="F374" s="190"/>
      <c r="G374" s="190"/>
      <c r="H374" s="190"/>
    </row>
    <row r="375" spans="2:8" ht="18.75" customHeight="1">
      <c r="B375" s="184">
        <f>IF([1]見積一覧!C68="","",[1]見積一覧!C68)</f>
        <v>63</v>
      </c>
      <c r="C375" s="185" t="s">
        <v>11</v>
      </c>
      <c r="D375" s="186"/>
      <c r="E375" s="187"/>
      <c r="F375" s="186"/>
      <c r="G375" s="186"/>
    </row>
    <row r="376" spans="2:8" ht="12" customHeight="1" thickBot="1">
      <c r="B376" s="184"/>
      <c r="C376" s="189" t="s">
        <v>11</v>
      </c>
      <c r="F376" s="190" t="s">
        <v>396</v>
      </c>
      <c r="G376" s="190" t="str">
        <f>IF([1]見積一覧!G68="","",[1]見積一覧!G68)</f>
        <v/>
      </c>
      <c r="H376" s="190" t="str">
        <f>IF([1]見積一覧!F68="","",[1]見積一覧!F68)</f>
        <v/>
      </c>
    </row>
    <row r="377" spans="2:8" ht="26.25" customHeight="1" thickBot="1">
      <c r="B377" s="184"/>
      <c r="C377" s="195" t="s">
        <v>405</v>
      </c>
      <c r="D377" s="247" t="s">
        <v>398</v>
      </c>
      <c r="E377" s="248"/>
      <c r="F377" s="247" t="s">
        <v>399</v>
      </c>
      <c r="G377" s="249"/>
      <c r="H377" s="250"/>
    </row>
    <row r="378" spans="2:8" ht="26.25" customHeight="1" thickTop="1" thickBot="1">
      <c r="B378" s="184"/>
      <c r="C378" s="196" t="s">
        <v>11</v>
      </c>
      <c r="D378" s="193"/>
      <c r="E378" s="194" t="str">
        <f>H376&amp;"/日"</f>
        <v>/日</v>
      </c>
      <c r="F378" s="251"/>
      <c r="G378" s="252"/>
      <c r="H378" s="253"/>
    </row>
    <row r="379" spans="2:8" ht="11.25" customHeight="1">
      <c r="B379" s="184"/>
      <c r="C379" s="189"/>
      <c r="F379" s="190"/>
      <c r="G379" s="190"/>
      <c r="H379" s="190"/>
    </row>
    <row r="380" spans="2:8" ht="11.25" customHeight="1">
      <c r="B380" s="184"/>
      <c r="C380" s="189"/>
      <c r="F380" s="190"/>
      <c r="G380" s="190"/>
      <c r="H380" s="190"/>
    </row>
    <row r="381" spans="2:8" ht="18.75" customHeight="1">
      <c r="B381" s="184">
        <f>IF([1]見積一覧!C69="","",[1]見積一覧!C69)</f>
        <v>64</v>
      </c>
      <c r="C381" s="185" t="s">
        <v>11</v>
      </c>
      <c r="D381" s="186"/>
      <c r="E381" s="187"/>
      <c r="F381" s="186"/>
      <c r="G381" s="186"/>
    </row>
    <row r="382" spans="2:8" ht="12" customHeight="1" thickBot="1">
      <c r="B382" s="184"/>
      <c r="C382" s="189" t="s">
        <v>11</v>
      </c>
      <c r="F382" s="190" t="s">
        <v>396</v>
      </c>
      <c r="G382" s="190" t="str">
        <f>IF([1]見積一覧!G69="","",[1]見積一覧!G69)</f>
        <v/>
      </c>
      <c r="H382" s="190" t="str">
        <f>IF([1]見積一覧!F69="","",[1]見積一覧!F69)</f>
        <v/>
      </c>
    </row>
    <row r="383" spans="2:8" ht="26.25" customHeight="1" thickBot="1">
      <c r="B383" s="184"/>
      <c r="C383" s="195" t="s">
        <v>400</v>
      </c>
      <c r="D383" s="247" t="s">
        <v>398</v>
      </c>
      <c r="E383" s="248"/>
      <c r="F383" s="247" t="s">
        <v>399</v>
      </c>
      <c r="G383" s="249"/>
      <c r="H383" s="250"/>
    </row>
    <row r="384" spans="2:8" ht="26.25" customHeight="1" thickTop="1" thickBot="1">
      <c r="B384" s="184"/>
      <c r="C384" s="196" t="s">
        <v>11</v>
      </c>
      <c r="D384" s="193"/>
      <c r="E384" s="194" t="str">
        <f>H382&amp;"/日"</f>
        <v>/日</v>
      </c>
      <c r="F384" s="251"/>
      <c r="G384" s="252"/>
      <c r="H384" s="253"/>
    </row>
    <row r="385" spans="2:8" ht="11.25" customHeight="1">
      <c r="B385" s="184"/>
      <c r="C385" s="189"/>
      <c r="F385" s="190"/>
      <c r="G385" s="190"/>
      <c r="H385" s="190"/>
    </row>
    <row r="386" spans="2:8" ht="11.25" customHeight="1">
      <c r="B386" s="184"/>
      <c r="C386" s="189"/>
      <c r="F386" s="190"/>
      <c r="G386" s="190"/>
      <c r="H386" s="190"/>
    </row>
    <row r="387" spans="2:8" ht="18.75" customHeight="1">
      <c r="B387" s="184">
        <f>IF([1]見積一覧!C70="","",[1]見積一覧!C70)</f>
        <v>65</v>
      </c>
      <c r="C387" s="185" t="s">
        <v>11</v>
      </c>
      <c r="D387" s="186"/>
      <c r="E387" s="187"/>
      <c r="F387" s="186"/>
      <c r="G387" s="186"/>
    </row>
    <row r="388" spans="2:8" ht="12" customHeight="1" thickBot="1">
      <c r="B388" s="184"/>
      <c r="C388" s="189" t="s">
        <v>11</v>
      </c>
      <c r="F388" s="190" t="s">
        <v>396</v>
      </c>
      <c r="G388" s="190" t="str">
        <f>IF([1]見積一覧!G70="","",[1]見積一覧!G70)</f>
        <v/>
      </c>
      <c r="H388" s="190" t="str">
        <f>IF([1]見積一覧!F70="","",[1]見積一覧!F70)</f>
        <v/>
      </c>
    </row>
    <row r="389" spans="2:8" ht="26.25" customHeight="1" thickBot="1">
      <c r="B389" s="184"/>
      <c r="C389" s="195" t="s">
        <v>400</v>
      </c>
      <c r="D389" s="247" t="s">
        <v>398</v>
      </c>
      <c r="E389" s="248"/>
      <c r="F389" s="247" t="s">
        <v>399</v>
      </c>
      <c r="G389" s="249"/>
      <c r="H389" s="250"/>
    </row>
    <row r="390" spans="2:8" ht="26.25" customHeight="1" thickTop="1" thickBot="1">
      <c r="B390" s="184"/>
      <c r="C390" s="196" t="s">
        <v>11</v>
      </c>
      <c r="D390" s="193"/>
      <c r="E390" s="194" t="str">
        <f>H388&amp;"/日"</f>
        <v>/日</v>
      </c>
      <c r="F390" s="251"/>
      <c r="G390" s="252"/>
      <c r="H390" s="253"/>
    </row>
    <row r="391" spans="2:8" ht="11.25" customHeight="1">
      <c r="B391" s="184"/>
      <c r="C391" s="189"/>
      <c r="F391" s="190"/>
      <c r="G391" s="190"/>
      <c r="H391" s="190"/>
    </row>
    <row r="392" spans="2:8" ht="11.25" customHeight="1">
      <c r="B392" s="184"/>
      <c r="C392" s="189"/>
      <c r="F392" s="190"/>
      <c r="G392" s="190"/>
      <c r="H392" s="190"/>
    </row>
    <row r="393" spans="2:8" ht="18.75" customHeight="1">
      <c r="B393" s="184">
        <f>IF([1]見積一覧!C71="","",[1]見積一覧!C71)</f>
        <v>66</v>
      </c>
      <c r="C393" s="185" t="s">
        <v>11</v>
      </c>
      <c r="D393" s="186"/>
      <c r="E393" s="187"/>
      <c r="F393" s="186"/>
      <c r="G393" s="186"/>
    </row>
    <row r="394" spans="2:8" ht="12" customHeight="1" thickBot="1">
      <c r="B394" s="184"/>
      <c r="C394" s="189" t="s">
        <v>11</v>
      </c>
      <c r="F394" s="190" t="s">
        <v>396</v>
      </c>
      <c r="G394" s="190" t="str">
        <f>IF([1]見積一覧!G71="","",[1]見積一覧!G71)</f>
        <v/>
      </c>
      <c r="H394" s="190" t="str">
        <f>IF([1]見積一覧!F71="","",[1]見積一覧!F71)</f>
        <v/>
      </c>
    </row>
    <row r="395" spans="2:8" ht="26.25" customHeight="1" thickBot="1">
      <c r="B395" s="184"/>
      <c r="C395" s="195" t="s">
        <v>400</v>
      </c>
      <c r="D395" s="247" t="s">
        <v>398</v>
      </c>
      <c r="E395" s="248"/>
      <c r="F395" s="247" t="s">
        <v>399</v>
      </c>
      <c r="G395" s="249"/>
      <c r="H395" s="250"/>
    </row>
    <row r="396" spans="2:8" ht="26.25" customHeight="1" thickTop="1" thickBot="1">
      <c r="B396" s="184"/>
      <c r="C396" s="196" t="s">
        <v>11</v>
      </c>
      <c r="D396" s="193"/>
      <c r="E396" s="194" t="str">
        <f>H394&amp;"/日"</f>
        <v>/日</v>
      </c>
      <c r="F396" s="251"/>
      <c r="G396" s="252"/>
      <c r="H396" s="253"/>
    </row>
    <row r="397" spans="2:8" ht="11.25" customHeight="1">
      <c r="B397" s="184"/>
      <c r="C397" s="189"/>
      <c r="F397" s="190"/>
      <c r="G397" s="190"/>
      <c r="H397" s="190"/>
    </row>
    <row r="398" spans="2:8" ht="11.25" customHeight="1">
      <c r="B398" s="184"/>
      <c r="C398" s="189"/>
      <c r="F398" s="190"/>
      <c r="G398" s="190"/>
      <c r="H398" s="190"/>
    </row>
    <row r="399" spans="2:8" ht="18.75" customHeight="1">
      <c r="B399" s="184">
        <f>IF([1]見積一覧!C72="","",[1]見積一覧!C72)</f>
        <v>67</v>
      </c>
      <c r="C399" s="185" t="s">
        <v>11</v>
      </c>
      <c r="D399" s="186"/>
      <c r="E399" s="187"/>
      <c r="F399" s="186"/>
      <c r="G399" s="186"/>
    </row>
    <row r="400" spans="2:8" ht="12" customHeight="1" thickBot="1">
      <c r="B400" s="184"/>
      <c r="C400" s="189" t="s">
        <v>11</v>
      </c>
      <c r="F400" s="190" t="s">
        <v>396</v>
      </c>
      <c r="G400" s="190" t="str">
        <f>IF([1]見積一覧!G72="","",[1]見積一覧!G72)</f>
        <v/>
      </c>
      <c r="H400" s="190" t="str">
        <f>IF([1]見積一覧!F72="","",[1]見積一覧!F72)</f>
        <v/>
      </c>
    </row>
    <row r="401" spans="2:8" ht="26.25" customHeight="1" thickBot="1">
      <c r="B401" s="184"/>
      <c r="C401" s="195" t="s">
        <v>407</v>
      </c>
      <c r="D401" s="247" t="s">
        <v>398</v>
      </c>
      <c r="E401" s="248"/>
      <c r="F401" s="247" t="s">
        <v>399</v>
      </c>
      <c r="G401" s="249"/>
      <c r="H401" s="250"/>
    </row>
    <row r="402" spans="2:8" ht="26.25" customHeight="1" thickTop="1" thickBot="1">
      <c r="B402" s="184"/>
      <c r="C402" s="196" t="s">
        <v>11</v>
      </c>
      <c r="D402" s="193"/>
      <c r="E402" s="194" t="str">
        <f>H400&amp;"/日"</f>
        <v>/日</v>
      </c>
      <c r="F402" s="251"/>
      <c r="G402" s="252"/>
      <c r="H402" s="253"/>
    </row>
    <row r="403" spans="2:8" ht="11.25" customHeight="1">
      <c r="B403" s="184"/>
      <c r="C403" s="189"/>
      <c r="F403" s="190"/>
      <c r="G403" s="190"/>
      <c r="H403" s="190"/>
    </row>
    <row r="404" spans="2:8" ht="11.25" customHeight="1">
      <c r="B404" s="184"/>
      <c r="C404" s="189"/>
      <c r="F404" s="190"/>
      <c r="G404" s="190"/>
      <c r="H404" s="190"/>
    </row>
    <row r="405" spans="2:8" ht="18.75" customHeight="1">
      <c r="B405" s="184">
        <f>IF([1]見積一覧!C73="","",[1]見積一覧!C73)</f>
        <v>68</v>
      </c>
      <c r="C405" s="185" t="s">
        <v>11</v>
      </c>
      <c r="D405" s="186"/>
      <c r="E405" s="187"/>
      <c r="F405" s="186"/>
      <c r="G405" s="186"/>
    </row>
    <row r="406" spans="2:8" ht="12" customHeight="1" thickBot="1">
      <c r="B406" s="184"/>
      <c r="C406" s="189" t="s">
        <v>11</v>
      </c>
      <c r="F406" s="190" t="s">
        <v>396</v>
      </c>
      <c r="G406" s="190" t="str">
        <f>IF([1]見積一覧!G73="","",[1]見積一覧!G73)</f>
        <v/>
      </c>
      <c r="H406" s="190" t="str">
        <f>IF([1]見積一覧!F73="","",[1]見積一覧!F73)</f>
        <v/>
      </c>
    </row>
    <row r="407" spans="2:8" ht="26.25" customHeight="1" thickBot="1">
      <c r="B407" s="184"/>
      <c r="C407" s="195" t="s">
        <v>400</v>
      </c>
      <c r="D407" s="247" t="s">
        <v>398</v>
      </c>
      <c r="E407" s="248"/>
      <c r="F407" s="247" t="s">
        <v>399</v>
      </c>
      <c r="G407" s="249"/>
      <c r="H407" s="250"/>
    </row>
    <row r="408" spans="2:8" ht="26.25" customHeight="1" thickTop="1" thickBot="1">
      <c r="B408" s="184"/>
      <c r="C408" s="196" t="s">
        <v>11</v>
      </c>
      <c r="D408" s="193"/>
      <c r="E408" s="194" t="str">
        <f>H406&amp;"/日"</f>
        <v>/日</v>
      </c>
      <c r="F408" s="251"/>
      <c r="G408" s="252"/>
      <c r="H408" s="253"/>
    </row>
    <row r="409" spans="2:8" ht="11.25" customHeight="1">
      <c r="B409" s="184"/>
      <c r="C409" s="189"/>
      <c r="F409" s="190"/>
      <c r="G409" s="190"/>
      <c r="H409" s="190"/>
    </row>
    <row r="410" spans="2:8" ht="11.25" customHeight="1">
      <c r="B410" s="184"/>
      <c r="C410" s="189"/>
      <c r="F410" s="190"/>
      <c r="G410" s="190"/>
      <c r="H410" s="190"/>
    </row>
    <row r="411" spans="2:8" ht="18.75" customHeight="1">
      <c r="B411" s="184">
        <f>IF([1]見積一覧!C74="","",[1]見積一覧!C74)</f>
        <v>69</v>
      </c>
      <c r="C411" s="185" t="s">
        <v>11</v>
      </c>
      <c r="D411" s="186"/>
      <c r="E411" s="187"/>
      <c r="F411" s="186"/>
      <c r="G411" s="186"/>
    </row>
    <row r="412" spans="2:8" ht="12" customHeight="1" thickBot="1">
      <c r="B412" s="184"/>
      <c r="C412" s="189" t="s">
        <v>11</v>
      </c>
      <c r="F412" s="190" t="s">
        <v>396</v>
      </c>
      <c r="G412" s="190" t="str">
        <f>IF([1]見積一覧!G74="","",[1]見積一覧!G74)</f>
        <v/>
      </c>
      <c r="H412" s="190" t="str">
        <f>IF([1]見積一覧!F74="","",[1]見積一覧!F74)</f>
        <v/>
      </c>
    </row>
    <row r="413" spans="2:8" ht="26.25" customHeight="1" thickBot="1">
      <c r="B413" s="184"/>
      <c r="C413" s="195" t="s">
        <v>400</v>
      </c>
      <c r="D413" s="247" t="s">
        <v>398</v>
      </c>
      <c r="E413" s="248"/>
      <c r="F413" s="247" t="s">
        <v>399</v>
      </c>
      <c r="G413" s="249"/>
      <c r="H413" s="250"/>
    </row>
    <row r="414" spans="2:8" ht="26.25" customHeight="1" thickTop="1" thickBot="1">
      <c r="B414" s="184"/>
      <c r="C414" s="196" t="s">
        <v>11</v>
      </c>
      <c r="D414" s="193"/>
      <c r="E414" s="194" t="str">
        <f>H412&amp;"/日"</f>
        <v>/日</v>
      </c>
      <c r="F414" s="251"/>
      <c r="G414" s="252"/>
      <c r="H414" s="253"/>
    </row>
    <row r="415" spans="2:8" ht="11.25" customHeight="1">
      <c r="B415" s="184"/>
      <c r="C415" s="189"/>
      <c r="F415" s="190"/>
      <c r="G415" s="190"/>
      <c r="H415" s="190"/>
    </row>
    <row r="416" spans="2:8" ht="11.25" customHeight="1">
      <c r="B416" s="184"/>
      <c r="C416" s="189"/>
      <c r="F416" s="190"/>
      <c r="G416" s="190"/>
      <c r="H416" s="190"/>
    </row>
    <row r="417" spans="2:8" ht="18.75" customHeight="1">
      <c r="B417" s="184">
        <f>IF([1]見積一覧!C75="","",[1]見積一覧!C75)</f>
        <v>70</v>
      </c>
      <c r="C417" s="185" t="s">
        <v>11</v>
      </c>
      <c r="D417" s="186"/>
      <c r="E417" s="187"/>
      <c r="F417" s="186"/>
      <c r="G417" s="186"/>
    </row>
    <row r="418" spans="2:8" ht="12" customHeight="1" thickBot="1">
      <c r="B418" s="184"/>
      <c r="C418" s="189" t="s">
        <v>11</v>
      </c>
      <c r="F418" s="190" t="s">
        <v>396</v>
      </c>
      <c r="G418" s="190" t="str">
        <f>IF([1]見積一覧!G75="","",[1]見積一覧!G75)</f>
        <v/>
      </c>
      <c r="H418" s="190" t="str">
        <f>IF([1]見積一覧!F75="","",[1]見積一覧!F75)</f>
        <v/>
      </c>
    </row>
    <row r="419" spans="2:8" ht="26.25" customHeight="1" thickBot="1">
      <c r="B419" s="184"/>
      <c r="C419" s="195" t="s">
        <v>400</v>
      </c>
      <c r="D419" s="247" t="s">
        <v>398</v>
      </c>
      <c r="E419" s="248"/>
      <c r="F419" s="247" t="s">
        <v>399</v>
      </c>
      <c r="G419" s="249"/>
      <c r="H419" s="250"/>
    </row>
    <row r="420" spans="2:8" ht="26.25" customHeight="1" thickTop="1" thickBot="1">
      <c r="B420" s="184"/>
      <c r="C420" s="196" t="s">
        <v>11</v>
      </c>
      <c r="D420" s="193"/>
      <c r="E420" s="194" t="str">
        <f>H418&amp;"/日"</f>
        <v>/日</v>
      </c>
      <c r="F420" s="251"/>
      <c r="G420" s="252"/>
      <c r="H420" s="253"/>
    </row>
    <row r="421" spans="2:8" ht="11.25" customHeight="1">
      <c r="B421" s="184"/>
      <c r="C421" s="189"/>
      <c r="F421" s="190"/>
      <c r="G421" s="190"/>
      <c r="H421" s="190"/>
    </row>
    <row r="422" spans="2:8" ht="11.25" customHeight="1">
      <c r="B422" s="184"/>
      <c r="C422" s="189"/>
      <c r="F422" s="190"/>
      <c r="G422" s="190"/>
      <c r="H422" s="190"/>
    </row>
    <row r="423" spans="2:8" ht="18.75" customHeight="1">
      <c r="B423" s="184">
        <f>IF([1]見積一覧!C76="","",[1]見積一覧!C76)</f>
        <v>71</v>
      </c>
      <c r="C423" s="185" t="s">
        <v>11</v>
      </c>
      <c r="D423" s="186"/>
      <c r="E423" s="187"/>
      <c r="F423" s="186"/>
      <c r="G423" s="186"/>
    </row>
    <row r="424" spans="2:8" ht="12" customHeight="1" thickBot="1">
      <c r="B424" s="184"/>
      <c r="C424" s="189" t="s">
        <v>11</v>
      </c>
      <c r="F424" s="190" t="s">
        <v>396</v>
      </c>
      <c r="G424" s="190" t="str">
        <f>IF([1]見積一覧!G76="","",[1]見積一覧!G76)</f>
        <v/>
      </c>
      <c r="H424" s="190" t="str">
        <f>IF([1]見積一覧!F76="","",[1]見積一覧!F76)</f>
        <v/>
      </c>
    </row>
    <row r="425" spans="2:8" ht="26.25" customHeight="1" thickBot="1">
      <c r="B425" s="184"/>
      <c r="C425" s="195" t="s">
        <v>405</v>
      </c>
      <c r="D425" s="247" t="s">
        <v>398</v>
      </c>
      <c r="E425" s="248"/>
      <c r="F425" s="247" t="s">
        <v>399</v>
      </c>
      <c r="G425" s="249"/>
      <c r="H425" s="250"/>
    </row>
    <row r="426" spans="2:8" ht="26.25" customHeight="1" thickTop="1" thickBot="1">
      <c r="B426" s="184"/>
      <c r="C426" s="196" t="s">
        <v>11</v>
      </c>
      <c r="D426" s="193"/>
      <c r="E426" s="194" t="str">
        <f>H424&amp;"/日"</f>
        <v>/日</v>
      </c>
      <c r="F426" s="251"/>
      <c r="G426" s="252"/>
      <c r="H426" s="253"/>
    </row>
    <row r="427" spans="2:8" ht="11.25" customHeight="1">
      <c r="B427" s="184"/>
      <c r="C427" s="189"/>
      <c r="F427" s="190"/>
      <c r="G427" s="190"/>
      <c r="H427" s="190"/>
    </row>
    <row r="428" spans="2:8" ht="11.25" customHeight="1">
      <c r="B428" s="184"/>
      <c r="C428" s="189"/>
      <c r="F428" s="190"/>
      <c r="G428" s="190"/>
      <c r="H428" s="190"/>
    </row>
    <row r="429" spans="2:8" ht="18.75" customHeight="1">
      <c r="B429" s="184">
        <f>IF([1]見積一覧!C77="","",[1]見積一覧!C77)</f>
        <v>72</v>
      </c>
      <c r="C429" s="185" t="s">
        <v>11</v>
      </c>
      <c r="D429" s="186"/>
      <c r="E429" s="187"/>
      <c r="F429" s="186"/>
      <c r="G429" s="186"/>
    </row>
    <row r="430" spans="2:8" ht="12" customHeight="1" thickBot="1">
      <c r="B430" s="184"/>
      <c r="C430" s="189" t="s">
        <v>11</v>
      </c>
      <c r="F430" s="190" t="s">
        <v>396</v>
      </c>
      <c r="G430" s="190" t="str">
        <f>IF([1]見積一覧!G77="","",[1]見積一覧!G77)</f>
        <v/>
      </c>
      <c r="H430" s="190" t="str">
        <f>IF([1]見積一覧!F77="","",[1]見積一覧!F77)</f>
        <v/>
      </c>
    </row>
    <row r="431" spans="2:8" ht="26.25" customHeight="1" thickBot="1">
      <c r="B431" s="184"/>
      <c r="C431" s="195" t="s">
        <v>400</v>
      </c>
      <c r="D431" s="247" t="s">
        <v>398</v>
      </c>
      <c r="E431" s="248"/>
      <c r="F431" s="247" t="s">
        <v>399</v>
      </c>
      <c r="G431" s="249"/>
      <c r="H431" s="250"/>
    </row>
    <row r="432" spans="2:8" ht="26.25" customHeight="1" thickTop="1" thickBot="1">
      <c r="B432" s="184"/>
      <c r="C432" s="196" t="s">
        <v>11</v>
      </c>
      <c r="D432" s="193"/>
      <c r="E432" s="194" t="str">
        <f>H430&amp;"/日"</f>
        <v>/日</v>
      </c>
      <c r="F432" s="251"/>
      <c r="G432" s="252"/>
      <c r="H432" s="253"/>
    </row>
    <row r="433" spans="2:8" ht="11.25" customHeight="1">
      <c r="B433" s="184"/>
      <c r="C433" s="189"/>
      <c r="F433" s="190"/>
      <c r="G433" s="190"/>
      <c r="H433" s="190"/>
    </row>
    <row r="434" spans="2:8" ht="11.25" customHeight="1">
      <c r="B434" s="184"/>
      <c r="C434" s="189"/>
      <c r="F434" s="190"/>
      <c r="G434" s="190"/>
      <c r="H434" s="190"/>
    </row>
    <row r="435" spans="2:8" ht="18.75" customHeight="1">
      <c r="B435" s="184">
        <f>IF([1]見積一覧!C78="","",[1]見積一覧!C78)</f>
        <v>73</v>
      </c>
      <c r="C435" s="185" t="s">
        <v>11</v>
      </c>
      <c r="D435" s="186"/>
      <c r="E435" s="187"/>
      <c r="F435" s="186"/>
      <c r="G435" s="186"/>
    </row>
    <row r="436" spans="2:8" ht="12" customHeight="1" thickBot="1">
      <c r="B436" s="184"/>
      <c r="C436" s="189" t="s">
        <v>11</v>
      </c>
      <c r="F436" s="190" t="s">
        <v>396</v>
      </c>
      <c r="G436" s="190" t="str">
        <f>IF([1]見積一覧!G78="","",[1]見積一覧!G78)</f>
        <v/>
      </c>
      <c r="H436" s="190" t="str">
        <f>IF([1]見積一覧!F78="","",[1]見積一覧!F78)</f>
        <v/>
      </c>
    </row>
    <row r="437" spans="2:8" ht="26.25" customHeight="1" thickBot="1">
      <c r="B437" s="184"/>
      <c r="C437" s="195" t="s">
        <v>400</v>
      </c>
      <c r="D437" s="247" t="s">
        <v>398</v>
      </c>
      <c r="E437" s="248"/>
      <c r="F437" s="247" t="s">
        <v>399</v>
      </c>
      <c r="G437" s="249"/>
      <c r="H437" s="250"/>
    </row>
    <row r="438" spans="2:8" ht="26.25" customHeight="1" thickTop="1" thickBot="1">
      <c r="B438" s="184"/>
      <c r="C438" s="196" t="s">
        <v>11</v>
      </c>
      <c r="D438" s="193"/>
      <c r="E438" s="194" t="str">
        <f>H436&amp;"/日"</f>
        <v>/日</v>
      </c>
      <c r="F438" s="251"/>
      <c r="G438" s="252"/>
      <c r="H438" s="253"/>
    </row>
    <row r="439" spans="2:8" ht="11.25" customHeight="1">
      <c r="B439" s="184"/>
      <c r="C439" s="189"/>
      <c r="F439" s="190"/>
      <c r="G439" s="190"/>
      <c r="H439" s="190"/>
    </row>
    <row r="440" spans="2:8" ht="11.25" customHeight="1">
      <c r="B440" s="184"/>
      <c r="C440" s="189"/>
      <c r="F440" s="190"/>
      <c r="G440" s="190"/>
      <c r="H440" s="190"/>
    </row>
    <row r="441" spans="2:8" ht="18.75" customHeight="1">
      <c r="B441" s="184">
        <f>IF([1]見積一覧!C79="","",[1]見積一覧!C79)</f>
        <v>74</v>
      </c>
      <c r="C441" s="185" t="s">
        <v>11</v>
      </c>
      <c r="D441" s="186"/>
      <c r="E441" s="187"/>
      <c r="F441" s="186"/>
      <c r="G441" s="186"/>
    </row>
    <row r="442" spans="2:8" ht="12" customHeight="1" thickBot="1">
      <c r="B442" s="184"/>
      <c r="C442" s="189" t="s">
        <v>11</v>
      </c>
      <c r="F442" s="190" t="s">
        <v>396</v>
      </c>
      <c r="G442" s="190" t="str">
        <f>IF([1]見積一覧!G79="","",[1]見積一覧!G79)</f>
        <v/>
      </c>
      <c r="H442" s="190" t="str">
        <f>IF([1]見積一覧!F79="","",[1]見積一覧!F79)</f>
        <v/>
      </c>
    </row>
    <row r="443" spans="2:8" ht="26.25" customHeight="1" thickBot="1">
      <c r="B443" s="184"/>
      <c r="C443" s="195" t="s">
        <v>405</v>
      </c>
      <c r="D443" s="247" t="s">
        <v>398</v>
      </c>
      <c r="E443" s="248"/>
      <c r="F443" s="247" t="s">
        <v>399</v>
      </c>
      <c r="G443" s="249"/>
      <c r="H443" s="250"/>
    </row>
    <row r="444" spans="2:8" ht="26.25" customHeight="1" thickTop="1" thickBot="1">
      <c r="B444" s="184"/>
      <c r="C444" s="196" t="s">
        <v>11</v>
      </c>
      <c r="D444" s="193"/>
      <c r="E444" s="194" t="str">
        <f>H442&amp;"/日"</f>
        <v>/日</v>
      </c>
      <c r="F444" s="251"/>
      <c r="G444" s="252"/>
      <c r="H444" s="253"/>
    </row>
    <row r="445" spans="2:8" ht="11.25" customHeight="1">
      <c r="B445" s="184"/>
      <c r="C445" s="189"/>
      <c r="F445" s="190"/>
      <c r="G445" s="190"/>
      <c r="H445" s="190"/>
    </row>
    <row r="446" spans="2:8" ht="11.25" customHeight="1">
      <c r="B446" s="184"/>
      <c r="C446" s="189"/>
      <c r="F446" s="190"/>
      <c r="G446" s="190"/>
      <c r="H446" s="190"/>
    </row>
    <row r="447" spans="2:8" ht="18.75" customHeight="1">
      <c r="B447" s="184">
        <f>IF([1]見積一覧!C80="","",[1]見積一覧!C80)</f>
        <v>75</v>
      </c>
      <c r="C447" s="185" t="s">
        <v>11</v>
      </c>
      <c r="D447" s="186"/>
      <c r="E447" s="187"/>
      <c r="F447" s="186"/>
      <c r="G447" s="186"/>
    </row>
    <row r="448" spans="2:8" ht="12" customHeight="1" thickBot="1">
      <c r="B448" s="184"/>
      <c r="C448" s="189" t="s">
        <v>11</v>
      </c>
      <c r="F448" s="190" t="s">
        <v>396</v>
      </c>
      <c r="G448" s="190" t="str">
        <f>IF([1]見積一覧!G80="","",[1]見積一覧!G80)</f>
        <v/>
      </c>
      <c r="H448" s="190" t="str">
        <f>IF([1]見積一覧!F80="","",[1]見積一覧!F80)</f>
        <v/>
      </c>
    </row>
    <row r="449" spans="2:8" ht="26.25" customHeight="1" thickBot="1">
      <c r="B449" s="184"/>
      <c r="C449" s="195" t="s">
        <v>400</v>
      </c>
      <c r="D449" s="247" t="s">
        <v>398</v>
      </c>
      <c r="E449" s="248"/>
      <c r="F449" s="247" t="s">
        <v>399</v>
      </c>
      <c r="G449" s="249"/>
      <c r="H449" s="250"/>
    </row>
    <row r="450" spans="2:8" ht="26.25" customHeight="1" thickTop="1" thickBot="1">
      <c r="B450" s="184"/>
      <c r="C450" s="196" t="s">
        <v>11</v>
      </c>
      <c r="D450" s="193"/>
      <c r="E450" s="194" t="str">
        <f>H448&amp;"/日"</f>
        <v>/日</v>
      </c>
      <c r="F450" s="251"/>
      <c r="G450" s="252"/>
      <c r="H450" s="253"/>
    </row>
    <row r="451" spans="2:8" ht="11.25" customHeight="1">
      <c r="B451" s="184"/>
      <c r="C451" s="189"/>
      <c r="F451" s="190"/>
      <c r="G451" s="190"/>
      <c r="H451" s="190"/>
    </row>
    <row r="452" spans="2:8" ht="11.25" customHeight="1">
      <c r="B452" s="184"/>
      <c r="C452" s="189"/>
      <c r="F452" s="190"/>
      <c r="G452" s="190"/>
      <c r="H452" s="190"/>
    </row>
    <row r="453" spans="2:8" ht="18.75" customHeight="1">
      <c r="B453" s="184">
        <f>IF([1]見積一覧!C81="","",[1]見積一覧!C81)</f>
        <v>76</v>
      </c>
      <c r="C453" s="185" t="s">
        <v>11</v>
      </c>
      <c r="D453" s="186"/>
      <c r="E453" s="187"/>
      <c r="F453" s="186"/>
      <c r="G453" s="186"/>
    </row>
    <row r="454" spans="2:8" ht="12" customHeight="1" thickBot="1">
      <c r="B454" s="184"/>
      <c r="C454" s="189" t="s">
        <v>11</v>
      </c>
      <c r="F454" s="190" t="s">
        <v>396</v>
      </c>
      <c r="G454" s="190" t="str">
        <f>IF([1]見積一覧!G81="","",[1]見積一覧!G81)</f>
        <v/>
      </c>
      <c r="H454" s="190" t="str">
        <f>IF([1]見積一覧!F81="","",[1]見積一覧!F81)</f>
        <v/>
      </c>
    </row>
    <row r="455" spans="2:8" ht="26.25" customHeight="1" thickBot="1">
      <c r="B455" s="184"/>
      <c r="C455" s="195" t="s">
        <v>405</v>
      </c>
      <c r="D455" s="247" t="s">
        <v>398</v>
      </c>
      <c r="E455" s="248"/>
      <c r="F455" s="247" t="s">
        <v>399</v>
      </c>
      <c r="G455" s="249"/>
      <c r="H455" s="250"/>
    </row>
    <row r="456" spans="2:8" ht="26.25" customHeight="1" thickTop="1" thickBot="1">
      <c r="B456" s="184"/>
      <c r="C456" s="196" t="s">
        <v>11</v>
      </c>
      <c r="D456" s="193"/>
      <c r="E456" s="194" t="str">
        <f>H454&amp;"/日"</f>
        <v>/日</v>
      </c>
      <c r="F456" s="251"/>
      <c r="G456" s="252"/>
      <c r="H456" s="253"/>
    </row>
    <row r="457" spans="2:8" ht="11.25" customHeight="1">
      <c r="B457" s="184"/>
      <c r="C457" s="189"/>
      <c r="F457" s="190"/>
      <c r="G457" s="190"/>
      <c r="H457" s="190"/>
    </row>
    <row r="458" spans="2:8" ht="11.25" customHeight="1">
      <c r="B458" s="184"/>
      <c r="C458" s="189"/>
      <c r="F458" s="190"/>
      <c r="G458" s="190"/>
      <c r="H458" s="190"/>
    </row>
    <row r="459" spans="2:8" ht="18.75" customHeight="1">
      <c r="B459" s="184">
        <f>IF([1]見積一覧!C82="","",[1]見積一覧!C82)</f>
        <v>77</v>
      </c>
      <c r="C459" s="185" t="s">
        <v>11</v>
      </c>
      <c r="D459" s="186"/>
      <c r="E459" s="187"/>
      <c r="F459" s="186"/>
      <c r="G459" s="186"/>
    </row>
    <row r="460" spans="2:8" ht="12" customHeight="1" thickBot="1">
      <c r="B460" s="184"/>
      <c r="C460" s="189" t="s">
        <v>11</v>
      </c>
      <c r="F460" s="190" t="s">
        <v>396</v>
      </c>
      <c r="G460" s="190" t="str">
        <f>IF([1]見積一覧!G82="","",[1]見積一覧!G82)</f>
        <v/>
      </c>
      <c r="H460" s="190" t="str">
        <f>IF([1]見積一覧!F82="","",[1]見積一覧!F82)</f>
        <v/>
      </c>
    </row>
    <row r="461" spans="2:8" ht="26.25" customHeight="1" thickBot="1">
      <c r="B461" s="184"/>
      <c r="C461" s="195" t="s">
        <v>400</v>
      </c>
      <c r="D461" s="247" t="s">
        <v>398</v>
      </c>
      <c r="E461" s="248"/>
      <c r="F461" s="247" t="s">
        <v>399</v>
      </c>
      <c r="G461" s="249"/>
      <c r="H461" s="250"/>
    </row>
    <row r="462" spans="2:8" ht="26.25" customHeight="1" thickTop="1" thickBot="1">
      <c r="B462" s="184"/>
      <c r="C462" s="196" t="s">
        <v>11</v>
      </c>
      <c r="D462" s="193"/>
      <c r="E462" s="194" t="str">
        <f>H460&amp;"/日"</f>
        <v>/日</v>
      </c>
      <c r="F462" s="251"/>
      <c r="G462" s="252"/>
      <c r="H462" s="253"/>
    </row>
    <row r="463" spans="2:8" ht="11.25" customHeight="1">
      <c r="B463" s="184"/>
      <c r="C463" s="189"/>
      <c r="F463" s="190"/>
      <c r="G463" s="190"/>
      <c r="H463" s="190"/>
    </row>
    <row r="464" spans="2:8" ht="11.25" customHeight="1">
      <c r="B464" s="184"/>
      <c r="C464" s="189"/>
      <c r="F464" s="190"/>
      <c r="G464" s="190"/>
      <c r="H464" s="190"/>
    </row>
    <row r="465" spans="2:8" ht="18.75" customHeight="1">
      <c r="B465" s="184">
        <f>IF([1]見積一覧!C83="","",[1]見積一覧!C83)</f>
        <v>78</v>
      </c>
      <c r="C465" s="185" t="s">
        <v>11</v>
      </c>
      <c r="D465" s="186"/>
      <c r="E465" s="187"/>
      <c r="F465" s="186"/>
      <c r="G465" s="186"/>
    </row>
    <row r="466" spans="2:8" ht="12" customHeight="1" thickBot="1">
      <c r="B466" s="184"/>
      <c r="C466" s="189" t="s">
        <v>11</v>
      </c>
      <c r="F466" s="190" t="s">
        <v>396</v>
      </c>
      <c r="G466" s="190" t="str">
        <f>IF([1]見積一覧!G83="","",[1]見積一覧!G83)</f>
        <v/>
      </c>
      <c r="H466" s="190" t="str">
        <f>IF([1]見積一覧!F83="","",[1]見積一覧!F83)</f>
        <v/>
      </c>
    </row>
    <row r="467" spans="2:8" ht="26.25" customHeight="1" thickBot="1">
      <c r="B467" s="184"/>
      <c r="C467" s="195" t="s">
        <v>400</v>
      </c>
      <c r="D467" s="247" t="s">
        <v>398</v>
      </c>
      <c r="E467" s="248"/>
      <c r="F467" s="247" t="s">
        <v>399</v>
      </c>
      <c r="G467" s="249"/>
      <c r="H467" s="250"/>
    </row>
    <row r="468" spans="2:8" ht="26.25" customHeight="1" thickTop="1" thickBot="1">
      <c r="B468" s="184"/>
      <c r="C468" s="196" t="s">
        <v>11</v>
      </c>
      <c r="D468" s="193"/>
      <c r="E468" s="194" t="str">
        <f>H466&amp;"/日"</f>
        <v>/日</v>
      </c>
      <c r="F468" s="251"/>
      <c r="G468" s="252"/>
      <c r="H468" s="253"/>
    </row>
    <row r="469" spans="2:8" ht="11.25" customHeight="1">
      <c r="B469" s="184"/>
      <c r="C469" s="189"/>
      <c r="F469" s="190"/>
      <c r="G469" s="190"/>
      <c r="H469" s="190"/>
    </row>
    <row r="470" spans="2:8" ht="11.25" customHeight="1">
      <c r="B470" s="184"/>
      <c r="C470" s="189"/>
      <c r="F470" s="190"/>
      <c r="G470" s="190"/>
      <c r="H470" s="190"/>
    </row>
    <row r="471" spans="2:8" ht="18.75" customHeight="1">
      <c r="B471" s="184">
        <f>IF([1]見積一覧!C84="","",[1]見積一覧!C84)</f>
        <v>79</v>
      </c>
      <c r="C471" s="185" t="s">
        <v>11</v>
      </c>
      <c r="D471" s="186"/>
      <c r="E471" s="187"/>
      <c r="F471" s="186"/>
      <c r="G471" s="186"/>
    </row>
    <row r="472" spans="2:8" ht="12" customHeight="1" thickBot="1">
      <c r="B472" s="184"/>
      <c r="C472" s="189" t="s">
        <v>11</v>
      </c>
      <c r="F472" s="190" t="s">
        <v>396</v>
      </c>
      <c r="G472" s="190" t="str">
        <f>IF([1]見積一覧!G84="","",[1]見積一覧!G84)</f>
        <v/>
      </c>
      <c r="H472" s="190" t="str">
        <f>IF([1]見積一覧!F84="","",[1]見積一覧!F84)</f>
        <v/>
      </c>
    </row>
    <row r="473" spans="2:8" ht="26.25" customHeight="1" thickBot="1">
      <c r="B473" s="184"/>
      <c r="C473" s="195" t="s">
        <v>400</v>
      </c>
      <c r="D473" s="247" t="s">
        <v>398</v>
      </c>
      <c r="E473" s="248"/>
      <c r="F473" s="247" t="s">
        <v>399</v>
      </c>
      <c r="G473" s="249"/>
      <c r="H473" s="250"/>
    </row>
    <row r="474" spans="2:8" ht="26.25" customHeight="1" thickTop="1" thickBot="1">
      <c r="B474" s="184"/>
      <c r="C474" s="196" t="s">
        <v>11</v>
      </c>
      <c r="D474" s="193"/>
      <c r="E474" s="194" t="str">
        <f>H472&amp;"/日"</f>
        <v>/日</v>
      </c>
      <c r="F474" s="251"/>
      <c r="G474" s="252"/>
      <c r="H474" s="253"/>
    </row>
    <row r="475" spans="2:8" ht="11.25" customHeight="1">
      <c r="B475" s="184"/>
      <c r="C475" s="189"/>
      <c r="F475" s="190"/>
      <c r="G475" s="190"/>
      <c r="H475" s="190"/>
    </row>
    <row r="476" spans="2:8" ht="11.25" customHeight="1">
      <c r="B476" s="184"/>
      <c r="C476" s="189"/>
      <c r="F476" s="190"/>
      <c r="G476" s="190"/>
      <c r="H476" s="190"/>
    </row>
    <row r="477" spans="2:8" ht="18.75" customHeight="1">
      <c r="B477" s="184">
        <f>IF([1]見積一覧!C85="","",[1]見積一覧!C85)</f>
        <v>80</v>
      </c>
      <c r="C477" s="185" t="s">
        <v>11</v>
      </c>
      <c r="D477" s="186"/>
      <c r="E477" s="187"/>
      <c r="F477" s="186"/>
      <c r="G477" s="186"/>
    </row>
    <row r="478" spans="2:8" ht="12" customHeight="1" thickBot="1">
      <c r="B478" s="184"/>
      <c r="C478" s="189" t="s">
        <v>11</v>
      </c>
      <c r="F478" s="190" t="s">
        <v>396</v>
      </c>
      <c r="G478" s="190" t="str">
        <f>IF([1]見積一覧!G85="","",[1]見積一覧!G85)</f>
        <v/>
      </c>
      <c r="H478" s="190" t="str">
        <f>IF([1]見積一覧!F85="","",[1]見積一覧!F85)</f>
        <v/>
      </c>
    </row>
    <row r="479" spans="2:8" ht="26.25" customHeight="1" thickBot="1">
      <c r="B479" s="184"/>
      <c r="C479" s="195" t="s">
        <v>400</v>
      </c>
      <c r="D479" s="247" t="s">
        <v>398</v>
      </c>
      <c r="E479" s="248"/>
      <c r="F479" s="247" t="s">
        <v>399</v>
      </c>
      <c r="G479" s="249"/>
      <c r="H479" s="250"/>
    </row>
    <row r="480" spans="2:8" ht="26.25" customHeight="1" thickTop="1" thickBot="1">
      <c r="B480" s="184"/>
      <c r="C480" s="196" t="s">
        <v>11</v>
      </c>
      <c r="D480" s="193"/>
      <c r="E480" s="194" t="str">
        <f>H478&amp;"/日"</f>
        <v>/日</v>
      </c>
      <c r="F480" s="251"/>
      <c r="G480" s="252"/>
      <c r="H480" s="253"/>
    </row>
    <row r="481" spans="2:8" ht="11.25" customHeight="1">
      <c r="B481" s="184"/>
      <c r="C481" s="189"/>
      <c r="F481" s="190"/>
      <c r="G481" s="190"/>
      <c r="H481" s="190"/>
    </row>
    <row r="482" spans="2:8" ht="11.25" customHeight="1">
      <c r="B482" s="184"/>
      <c r="C482" s="189"/>
      <c r="F482" s="190"/>
      <c r="G482" s="190"/>
      <c r="H482" s="190"/>
    </row>
    <row r="483" spans="2:8" ht="18.75" customHeight="1">
      <c r="B483" s="184">
        <f>IF([1]見積一覧!C86="","",[1]見積一覧!C86)</f>
        <v>81</v>
      </c>
      <c r="C483" s="185" t="s">
        <v>11</v>
      </c>
      <c r="D483" s="186"/>
      <c r="E483" s="187"/>
      <c r="F483" s="186"/>
      <c r="G483" s="186"/>
    </row>
    <row r="484" spans="2:8" ht="12" customHeight="1" thickBot="1">
      <c r="B484" s="184"/>
      <c r="C484" s="189" t="s">
        <v>11</v>
      </c>
      <c r="F484" s="190" t="s">
        <v>396</v>
      </c>
      <c r="G484" s="190" t="str">
        <f>IF([1]見積一覧!G86="","",[1]見積一覧!G86)</f>
        <v/>
      </c>
      <c r="H484" s="190" t="str">
        <f>IF([1]見積一覧!F86="","",[1]見積一覧!F86)</f>
        <v/>
      </c>
    </row>
    <row r="485" spans="2:8" ht="26.25" customHeight="1" thickBot="1">
      <c r="B485" s="184"/>
      <c r="C485" s="195" t="s">
        <v>400</v>
      </c>
      <c r="D485" s="247" t="s">
        <v>398</v>
      </c>
      <c r="E485" s="248"/>
      <c r="F485" s="247" t="s">
        <v>399</v>
      </c>
      <c r="G485" s="249"/>
      <c r="H485" s="250"/>
    </row>
    <row r="486" spans="2:8" ht="26.25" customHeight="1" thickTop="1" thickBot="1">
      <c r="B486" s="184"/>
      <c r="C486" s="196" t="s">
        <v>11</v>
      </c>
      <c r="D486" s="193"/>
      <c r="E486" s="194" t="str">
        <f>H484&amp;"/日"</f>
        <v>/日</v>
      </c>
      <c r="F486" s="251"/>
      <c r="G486" s="252"/>
      <c r="H486" s="253"/>
    </row>
    <row r="487" spans="2:8" ht="11.25" customHeight="1">
      <c r="B487" s="184"/>
      <c r="C487" s="189"/>
      <c r="F487" s="190"/>
      <c r="G487" s="190"/>
      <c r="H487" s="190"/>
    </row>
    <row r="488" spans="2:8" ht="11.25" customHeight="1">
      <c r="B488" s="184"/>
      <c r="C488" s="189"/>
      <c r="F488" s="190"/>
      <c r="G488" s="190"/>
      <c r="H488" s="190"/>
    </row>
    <row r="489" spans="2:8" ht="18.75" customHeight="1">
      <c r="B489" s="184">
        <f>IF([1]見積一覧!C87="","",[1]見積一覧!C87)</f>
        <v>82</v>
      </c>
      <c r="C489" s="185" t="s">
        <v>11</v>
      </c>
      <c r="D489" s="186"/>
      <c r="E489" s="187"/>
      <c r="F489" s="186"/>
      <c r="G489" s="186"/>
    </row>
    <row r="490" spans="2:8" ht="12" customHeight="1" thickBot="1">
      <c r="B490" s="184"/>
      <c r="C490" s="189" t="s">
        <v>11</v>
      </c>
      <c r="F490" s="190" t="s">
        <v>396</v>
      </c>
      <c r="G490" s="190" t="str">
        <f>IF([1]見積一覧!G87="","",[1]見積一覧!G87)</f>
        <v/>
      </c>
      <c r="H490" s="190" t="str">
        <f>IF([1]見積一覧!F87="","",[1]見積一覧!F87)</f>
        <v/>
      </c>
    </row>
    <row r="491" spans="2:8" ht="26.25" customHeight="1" thickBot="1">
      <c r="B491" s="184"/>
      <c r="C491" s="195" t="s">
        <v>405</v>
      </c>
      <c r="D491" s="247" t="s">
        <v>398</v>
      </c>
      <c r="E491" s="248"/>
      <c r="F491" s="247" t="s">
        <v>399</v>
      </c>
      <c r="G491" s="249"/>
      <c r="H491" s="250"/>
    </row>
    <row r="492" spans="2:8" ht="26.25" customHeight="1" thickTop="1" thickBot="1">
      <c r="B492" s="184"/>
      <c r="C492" s="196" t="s">
        <v>11</v>
      </c>
      <c r="D492" s="193"/>
      <c r="E492" s="194" t="str">
        <f>H490&amp;"/日"</f>
        <v>/日</v>
      </c>
      <c r="F492" s="251"/>
      <c r="G492" s="252"/>
      <c r="H492" s="253"/>
    </row>
    <row r="493" spans="2:8" ht="11.25" customHeight="1">
      <c r="B493" s="184"/>
      <c r="C493" s="189"/>
      <c r="F493" s="190"/>
      <c r="G493" s="190"/>
      <c r="H493" s="190"/>
    </row>
    <row r="494" spans="2:8" ht="11.25" customHeight="1">
      <c r="B494" s="184"/>
      <c r="C494" s="189"/>
      <c r="F494" s="190"/>
      <c r="G494" s="190"/>
      <c r="H494" s="190"/>
    </row>
    <row r="495" spans="2:8" ht="18.75" customHeight="1">
      <c r="B495" s="184">
        <f>IF([1]見積一覧!C88="","",[1]見積一覧!C88)</f>
        <v>83</v>
      </c>
      <c r="C495" s="185" t="s">
        <v>11</v>
      </c>
      <c r="D495" s="186"/>
      <c r="E495" s="187"/>
      <c r="F495" s="186"/>
      <c r="G495" s="186"/>
    </row>
    <row r="496" spans="2:8" ht="12" customHeight="1" thickBot="1">
      <c r="B496" s="184"/>
      <c r="C496" s="189" t="s">
        <v>11</v>
      </c>
      <c r="F496" s="190" t="s">
        <v>396</v>
      </c>
      <c r="G496" s="190" t="str">
        <f>IF([1]見積一覧!G88="","",[1]見積一覧!G88)</f>
        <v/>
      </c>
      <c r="H496" s="190" t="str">
        <f>IF([1]見積一覧!F88="","",[1]見積一覧!F88)</f>
        <v/>
      </c>
    </row>
    <row r="497" spans="2:8" ht="26.25" customHeight="1" thickBot="1">
      <c r="B497" s="184"/>
      <c r="C497" s="195" t="s">
        <v>400</v>
      </c>
      <c r="D497" s="247" t="s">
        <v>398</v>
      </c>
      <c r="E497" s="248"/>
      <c r="F497" s="247" t="s">
        <v>399</v>
      </c>
      <c r="G497" s="249"/>
      <c r="H497" s="250"/>
    </row>
    <row r="498" spans="2:8" ht="26.25" customHeight="1" thickTop="1" thickBot="1">
      <c r="B498" s="184"/>
      <c r="C498" s="196" t="s">
        <v>11</v>
      </c>
      <c r="D498" s="193"/>
      <c r="E498" s="194" t="str">
        <f>H496&amp;"/日"</f>
        <v>/日</v>
      </c>
      <c r="F498" s="251"/>
      <c r="G498" s="252"/>
      <c r="H498" s="253"/>
    </row>
    <row r="499" spans="2:8" ht="11.25" customHeight="1">
      <c r="B499" s="184"/>
      <c r="C499" s="189"/>
      <c r="F499" s="190"/>
      <c r="G499" s="190"/>
      <c r="H499" s="190"/>
    </row>
    <row r="500" spans="2:8" ht="11.25" customHeight="1">
      <c r="B500" s="184"/>
      <c r="C500" s="189"/>
      <c r="F500" s="190"/>
      <c r="G500" s="190"/>
      <c r="H500" s="190"/>
    </row>
    <row r="501" spans="2:8" ht="18.75" customHeight="1">
      <c r="B501" s="184">
        <f>IF([1]見積一覧!C89="","",[1]見積一覧!C89)</f>
        <v>84</v>
      </c>
      <c r="C501" s="185" t="s">
        <v>11</v>
      </c>
      <c r="D501" s="186"/>
      <c r="E501" s="187"/>
      <c r="F501" s="186"/>
      <c r="G501" s="186"/>
    </row>
    <row r="502" spans="2:8" ht="12" customHeight="1" thickBot="1">
      <c r="B502" s="184"/>
      <c r="C502" s="189" t="s">
        <v>11</v>
      </c>
      <c r="F502" s="190" t="s">
        <v>396</v>
      </c>
      <c r="G502" s="190" t="str">
        <f>IF([1]見積一覧!G89="","",[1]見積一覧!G89)</f>
        <v/>
      </c>
      <c r="H502" s="190" t="str">
        <f>IF([1]見積一覧!F89="","",[1]見積一覧!F89)</f>
        <v/>
      </c>
    </row>
    <row r="503" spans="2:8" ht="26.25" customHeight="1" thickBot="1">
      <c r="B503" s="184"/>
      <c r="C503" s="195" t="s">
        <v>400</v>
      </c>
      <c r="D503" s="247" t="s">
        <v>398</v>
      </c>
      <c r="E503" s="248"/>
      <c r="F503" s="247" t="s">
        <v>399</v>
      </c>
      <c r="G503" s="249"/>
      <c r="H503" s="250"/>
    </row>
    <row r="504" spans="2:8" ht="26.25" customHeight="1" thickTop="1" thickBot="1">
      <c r="B504" s="184"/>
      <c r="C504" s="196" t="s">
        <v>11</v>
      </c>
      <c r="D504" s="193"/>
      <c r="E504" s="194" t="str">
        <f>H502&amp;"/日"</f>
        <v>/日</v>
      </c>
      <c r="F504" s="251"/>
      <c r="G504" s="252"/>
      <c r="H504" s="253"/>
    </row>
    <row r="505" spans="2:8" ht="11.25" customHeight="1">
      <c r="B505" s="184"/>
      <c r="C505" s="189"/>
      <c r="F505" s="190"/>
      <c r="G505" s="190"/>
      <c r="H505" s="190"/>
    </row>
    <row r="506" spans="2:8" ht="11.25" customHeight="1">
      <c r="B506" s="184"/>
      <c r="C506" s="189"/>
      <c r="F506" s="190"/>
      <c r="G506" s="190"/>
      <c r="H506" s="190"/>
    </row>
    <row r="507" spans="2:8" ht="18.75" customHeight="1">
      <c r="B507" s="184">
        <f>IF([1]見積一覧!C90="","",[1]見積一覧!C90)</f>
        <v>85</v>
      </c>
      <c r="C507" s="185" t="s">
        <v>11</v>
      </c>
      <c r="D507" s="186"/>
      <c r="E507" s="187"/>
      <c r="F507" s="186"/>
      <c r="G507" s="186"/>
    </row>
    <row r="508" spans="2:8" ht="12" customHeight="1" thickBot="1">
      <c r="B508" s="184"/>
      <c r="C508" s="189" t="s">
        <v>11</v>
      </c>
      <c r="F508" s="190" t="s">
        <v>396</v>
      </c>
      <c r="G508" s="190" t="str">
        <f>IF([1]見積一覧!G90="","",[1]見積一覧!G90)</f>
        <v/>
      </c>
      <c r="H508" s="190" t="str">
        <f>IF([1]見積一覧!F90="","",[1]見積一覧!F90)</f>
        <v/>
      </c>
    </row>
    <row r="509" spans="2:8" ht="26.25" customHeight="1" thickBot="1">
      <c r="B509" s="184"/>
      <c r="C509" s="195" t="s">
        <v>405</v>
      </c>
      <c r="D509" s="247" t="s">
        <v>398</v>
      </c>
      <c r="E509" s="248"/>
      <c r="F509" s="247" t="s">
        <v>399</v>
      </c>
      <c r="G509" s="249"/>
      <c r="H509" s="250"/>
    </row>
    <row r="510" spans="2:8" ht="26.25" customHeight="1" thickTop="1" thickBot="1">
      <c r="B510" s="184"/>
      <c r="C510" s="196" t="s">
        <v>11</v>
      </c>
      <c r="D510" s="193"/>
      <c r="E510" s="194" t="str">
        <f>H508&amp;"/日"</f>
        <v>/日</v>
      </c>
      <c r="F510" s="251"/>
      <c r="G510" s="252"/>
      <c r="H510" s="253"/>
    </row>
    <row r="511" spans="2:8" ht="11.25" customHeight="1">
      <c r="B511" s="184"/>
      <c r="C511" s="189"/>
      <c r="F511" s="190"/>
      <c r="G511" s="190"/>
      <c r="H511" s="190"/>
    </row>
    <row r="512" spans="2:8" ht="11.25" customHeight="1">
      <c r="B512" s="184"/>
      <c r="C512" s="189"/>
      <c r="F512" s="190"/>
      <c r="G512" s="190"/>
      <c r="H512" s="190"/>
    </row>
    <row r="513" spans="2:8" ht="18.75" customHeight="1">
      <c r="B513" s="184">
        <f>IF([1]見積一覧!C91="","",[1]見積一覧!C91)</f>
        <v>86</v>
      </c>
      <c r="C513" s="185" t="s">
        <v>11</v>
      </c>
      <c r="D513" s="186"/>
      <c r="E513" s="187"/>
      <c r="F513" s="186"/>
      <c r="G513" s="186"/>
    </row>
    <row r="514" spans="2:8" ht="12" customHeight="1" thickBot="1">
      <c r="B514" s="184"/>
      <c r="C514" s="189" t="s">
        <v>11</v>
      </c>
      <c r="F514" s="190" t="s">
        <v>396</v>
      </c>
      <c r="G514" s="190" t="str">
        <f>IF([1]見積一覧!G91="","",[1]見積一覧!G91)</f>
        <v/>
      </c>
      <c r="H514" s="190" t="str">
        <f>IF([1]見積一覧!F91="","",[1]見積一覧!F91)</f>
        <v/>
      </c>
    </row>
    <row r="515" spans="2:8" ht="26.25" customHeight="1" thickBot="1">
      <c r="B515" s="184"/>
      <c r="C515" s="195" t="s">
        <v>400</v>
      </c>
      <c r="D515" s="247" t="s">
        <v>398</v>
      </c>
      <c r="E515" s="248"/>
      <c r="F515" s="247" t="s">
        <v>399</v>
      </c>
      <c r="G515" s="249"/>
      <c r="H515" s="250"/>
    </row>
    <row r="516" spans="2:8" ht="26.25" customHeight="1" thickTop="1" thickBot="1">
      <c r="B516" s="184"/>
      <c r="C516" s="196" t="s">
        <v>11</v>
      </c>
      <c r="D516" s="193"/>
      <c r="E516" s="194" t="str">
        <f>H514&amp;"/日"</f>
        <v>/日</v>
      </c>
      <c r="F516" s="251"/>
      <c r="G516" s="252"/>
      <c r="H516" s="253"/>
    </row>
    <row r="517" spans="2:8" ht="11.25" customHeight="1">
      <c r="B517" s="184"/>
      <c r="C517" s="189"/>
      <c r="F517" s="190"/>
      <c r="G517" s="190"/>
      <c r="H517" s="190"/>
    </row>
    <row r="518" spans="2:8" ht="11.25" customHeight="1">
      <c r="B518" s="184"/>
      <c r="C518" s="189"/>
      <c r="F518" s="190"/>
      <c r="G518" s="190"/>
      <c r="H518" s="190"/>
    </row>
    <row r="519" spans="2:8" ht="18.75" customHeight="1">
      <c r="B519" s="184">
        <f>IF([1]見積一覧!C92="","",[1]見積一覧!C92)</f>
        <v>87</v>
      </c>
      <c r="C519" s="185" t="s">
        <v>11</v>
      </c>
      <c r="D519" s="186"/>
      <c r="E519" s="187"/>
      <c r="F519" s="186"/>
      <c r="G519" s="186"/>
    </row>
    <row r="520" spans="2:8" ht="12" customHeight="1" thickBot="1">
      <c r="B520" s="184"/>
      <c r="C520" s="189" t="s">
        <v>11</v>
      </c>
      <c r="F520" s="190" t="s">
        <v>396</v>
      </c>
      <c r="G520" s="190" t="str">
        <f>IF([1]見積一覧!G92="","",[1]見積一覧!G92)</f>
        <v/>
      </c>
      <c r="H520" s="190" t="str">
        <f>IF([1]見積一覧!F92="","",[1]見積一覧!F92)</f>
        <v/>
      </c>
    </row>
    <row r="521" spans="2:8" ht="26.25" customHeight="1" thickBot="1">
      <c r="B521" s="184"/>
      <c r="C521" s="195" t="s">
        <v>400</v>
      </c>
      <c r="D521" s="247" t="s">
        <v>398</v>
      </c>
      <c r="E521" s="248"/>
      <c r="F521" s="247" t="s">
        <v>399</v>
      </c>
      <c r="G521" s="249"/>
      <c r="H521" s="250"/>
    </row>
    <row r="522" spans="2:8" ht="26.25" customHeight="1" thickTop="1" thickBot="1">
      <c r="B522" s="184"/>
      <c r="C522" s="196" t="s">
        <v>11</v>
      </c>
      <c r="D522" s="193"/>
      <c r="E522" s="194" t="str">
        <f>H520&amp;"/日"</f>
        <v>/日</v>
      </c>
      <c r="F522" s="251"/>
      <c r="G522" s="252"/>
      <c r="H522" s="253"/>
    </row>
    <row r="523" spans="2:8" ht="11.25" customHeight="1">
      <c r="B523" s="184"/>
      <c r="C523" s="189"/>
      <c r="F523" s="190"/>
      <c r="G523" s="190"/>
      <c r="H523" s="190"/>
    </row>
    <row r="524" spans="2:8" ht="11.25" customHeight="1">
      <c r="B524" s="184"/>
      <c r="C524" s="189"/>
      <c r="F524" s="190"/>
      <c r="G524" s="190"/>
      <c r="H524" s="190"/>
    </row>
    <row r="525" spans="2:8" ht="18.75" customHeight="1">
      <c r="B525" s="184">
        <f>IF([1]見積一覧!C93="","",[1]見積一覧!C93)</f>
        <v>88</v>
      </c>
      <c r="C525" s="185" t="s">
        <v>11</v>
      </c>
      <c r="D525" s="186"/>
      <c r="E525" s="187"/>
      <c r="F525" s="186"/>
      <c r="G525" s="186"/>
    </row>
    <row r="526" spans="2:8" ht="12" customHeight="1" thickBot="1">
      <c r="B526" s="184"/>
      <c r="C526" s="189" t="s">
        <v>11</v>
      </c>
      <c r="F526" s="190" t="s">
        <v>396</v>
      </c>
      <c r="G526" s="190" t="str">
        <f>IF([1]見積一覧!G93="","",[1]見積一覧!G93)</f>
        <v/>
      </c>
      <c r="H526" s="190" t="str">
        <f>IF([1]見積一覧!F93="","",[1]見積一覧!F93)</f>
        <v/>
      </c>
    </row>
    <row r="527" spans="2:8" ht="26.25" customHeight="1" thickBot="1">
      <c r="B527" s="184"/>
      <c r="C527" s="195" t="s">
        <v>400</v>
      </c>
      <c r="D527" s="247" t="s">
        <v>398</v>
      </c>
      <c r="E527" s="248"/>
      <c r="F527" s="247" t="s">
        <v>399</v>
      </c>
      <c r="G527" s="249"/>
      <c r="H527" s="250"/>
    </row>
    <row r="528" spans="2:8" ht="26.25" customHeight="1" thickTop="1" thickBot="1">
      <c r="B528" s="184"/>
      <c r="C528" s="196" t="s">
        <v>11</v>
      </c>
      <c r="D528" s="193"/>
      <c r="E528" s="194" t="str">
        <f>H526&amp;"/日"</f>
        <v>/日</v>
      </c>
      <c r="F528" s="251"/>
      <c r="G528" s="252"/>
      <c r="H528" s="253"/>
    </row>
    <row r="529" spans="2:8" ht="11.25" customHeight="1">
      <c r="B529" s="184"/>
      <c r="C529" s="189"/>
      <c r="F529" s="190"/>
      <c r="G529" s="190"/>
      <c r="H529" s="190"/>
    </row>
    <row r="530" spans="2:8" ht="11.25" customHeight="1">
      <c r="B530" s="184"/>
      <c r="C530" s="189"/>
      <c r="F530" s="190"/>
      <c r="G530" s="190"/>
      <c r="H530" s="190"/>
    </row>
    <row r="531" spans="2:8" ht="18.75" customHeight="1">
      <c r="B531" s="184">
        <f>IF([1]見積一覧!C94="","",[1]見積一覧!C94)</f>
        <v>89</v>
      </c>
      <c r="C531" s="185" t="s">
        <v>11</v>
      </c>
      <c r="D531" s="186"/>
      <c r="E531" s="187"/>
      <c r="F531" s="186"/>
      <c r="G531" s="186"/>
    </row>
    <row r="532" spans="2:8" ht="12" customHeight="1" thickBot="1">
      <c r="B532" s="184"/>
      <c r="C532" s="189" t="s">
        <v>11</v>
      </c>
      <c r="F532" s="190" t="s">
        <v>396</v>
      </c>
      <c r="G532" s="190" t="str">
        <f>IF([1]見積一覧!G94="","",[1]見積一覧!G94)</f>
        <v/>
      </c>
      <c r="H532" s="190" t="str">
        <f>IF([1]見積一覧!F94="","",[1]見積一覧!F94)</f>
        <v/>
      </c>
    </row>
    <row r="533" spans="2:8" ht="26.25" customHeight="1" thickBot="1">
      <c r="B533" s="184"/>
      <c r="C533" s="195" t="s">
        <v>407</v>
      </c>
      <c r="D533" s="247" t="s">
        <v>398</v>
      </c>
      <c r="E533" s="248"/>
      <c r="F533" s="247" t="s">
        <v>399</v>
      </c>
      <c r="G533" s="249"/>
      <c r="H533" s="250"/>
    </row>
    <row r="534" spans="2:8" ht="26.25" customHeight="1" thickTop="1" thickBot="1">
      <c r="B534" s="184"/>
      <c r="C534" s="196" t="s">
        <v>11</v>
      </c>
      <c r="D534" s="193"/>
      <c r="E534" s="194" t="str">
        <f>H532&amp;"/日"</f>
        <v>/日</v>
      </c>
      <c r="F534" s="251"/>
      <c r="G534" s="252"/>
      <c r="H534" s="253"/>
    </row>
    <row r="535" spans="2:8" ht="11.25" customHeight="1">
      <c r="B535" s="184"/>
      <c r="C535" s="189"/>
      <c r="F535" s="190"/>
      <c r="G535" s="190"/>
      <c r="H535" s="190"/>
    </row>
    <row r="536" spans="2:8" ht="11.25" customHeight="1">
      <c r="B536" s="184"/>
      <c r="C536" s="189"/>
      <c r="F536" s="190"/>
      <c r="G536" s="190"/>
      <c r="H536" s="190"/>
    </row>
    <row r="537" spans="2:8" ht="18.75" customHeight="1">
      <c r="B537" s="184">
        <f>IF([1]見積一覧!C95="","",[1]見積一覧!C95)</f>
        <v>90</v>
      </c>
      <c r="C537" s="185" t="s">
        <v>11</v>
      </c>
      <c r="D537" s="186"/>
      <c r="E537" s="187"/>
      <c r="F537" s="186"/>
      <c r="G537" s="186"/>
    </row>
    <row r="538" spans="2:8" ht="12" customHeight="1" thickBot="1">
      <c r="B538" s="184"/>
      <c r="C538" s="189" t="s">
        <v>11</v>
      </c>
      <c r="F538" s="190" t="s">
        <v>396</v>
      </c>
      <c r="G538" s="190" t="str">
        <f>IF([1]見積一覧!G95="","",[1]見積一覧!G95)</f>
        <v/>
      </c>
      <c r="H538" s="190" t="str">
        <f>IF([1]見積一覧!F95="","",[1]見積一覧!F95)</f>
        <v/>
      </c>
    </row>
    <row r="539" spans="2:8" ht="26.25" customHeight="1" thickBot="1">
      <c r="B539" s="184"/>
      <c r="C539" s="195" t="s">
        <v>407</v>
      </c>
      <c r="D539" s="247" t="s">
        <v>398</v>
      </c>
      <c r="E539" s="248"/>
      <c r="F539" s="247" t="s">
        <v>399</v>
      </c>
      <c r="G539" s="249"/>
      <c r="H539" s="250"/>
    </row>
    <row r="540" spans="2:8" ht="26.25" customHeight="1" thickTop="1" thickBot="1">
      <c r="B540" s="184"/>
      <c r="C540" s="196" t="s">
        <v>11</v>
      </c>
      <c r="D540" s="193"/>
      <c r="E540" s="194" t="str">
        <f>H538&amp;"/日"</f>
        <v>/日</v>
      </c>
      <c r="F540" s="251"/>
      <c r="G540" s="252"/>
      <c r="H540" s="253"/>
    </row>
    <row r="541" spans="2:8" ht="11.25" customHeight="1">
      <c r="B541" s="184"/>
      <c r="C541" s="189"/>
      <c r="F541" s="190"/>
      <c r="G541" s="190"/>
      <c r="H541" s="190"/>
    </row>
    <row r="542" spans="2:8" ht="11.25" customHeight="1">
      <c r="B542" s="184"/>
      <c r="C542" s="189"/>
      <c r="F542" s="190"/>
      <c r="G542" s="190"/>
      <c r="H542" s="190"/>
    </row>
    <row r="543" spans="2:8" ht="18.75" customHeight="1">
      <c r="B543" s="184">
        <f>IF([1]見積一覧!C96="","",[1]見積一覧!C96)</f>
        <v>91</v>
      </c>
      <c r="C543" s="185" t="s">
        <v>11</v>
      </c>
      <c r="D543" s="186"/>
      <c r="E543" s="187"/>
      <c r="F543" s="186"/>
      <c r="G543" s="186"/>
    </row>
    <row r="544" spans="2:8" ht="12" customHeight="1" thickBot="1">
      <c r="B544" s="184"/>
      <c r="C544" s="189" t="s">
        <v>11</v>
      </c>
      <c r="F544" s="190" t="s">
        <v>396</v>
      </c>
      <c r="G544" s="190" t="str">
        <f>IF([1]見積一覧!G96="","",[1]見積一覧!G96)</f>
        <v/>
      </c>
      <c r="H544" s="190" t="str">
        <f>IF([1]見積一覧!F96="","",[1]見積一覧!F96)</f>
        <v/>
      </c>
    </row>
    <row r="545" spans="2:8" ht="26.25" customHeight="1" thickBot="1">
      <c r="B545" s="184"/>
      <c r="C545" s="195" t="s">
        <v>400</v>
      </c>
      <c r="D545" s="247" t="s">
        <v>398</v>
      </c>
      <c r="E545" s="248"/>
      <c r="F545" s="247" t="s">
        <v>399</v>
      </c>
      <c r="G545" s="249"/>
      <c r="H545" s="250"/>
    </row>
    <row r="546" spans="2:8" ht="26.25" customHeight="1" thickTop="1" thickBot="1">
      <c r="B546" s="184"/>
      <c r="C546" s="196" t="s">
        <v>11</v>
      </c>
      <c r="D546" s="193"/>
      <c r="E546" s="194" t="str">
        <f>H544&amp;"/日"</f>
        <v>/日</v>
      </c>
      <c r="F546" s="251"/>
      <c r="G546" s="252"/>
      <c r="H546" s="253"/>
    </row>
    <row r="547" spans="2:8" ht="11.25" customHeight="1">
      <c r="B547" s="184"/>
      <c r="C547" s="189"/>
      <c r="F547" s="190"/>
      <c r="G547" s="190"/>
      <c r="H547" s="190"/>
    </row>
    <row r="548" spans="2:8" ht="11.25" customHeight="1">
      <c r="B548" s="184"/>
      <c r="C548" s="189"/>
      <c r="F548" s="190"/>
      <c r="G548" s="190"/>
      <c r="H548" s="190"/>
    </row>
    <row r="549" spans="2:8" ht="18.75" customHeight="1">
      <c r="B549" s="184">
        <f>IF([1]見積一覧!C97="","",[1]見積一覧!C97)</f>
        <v>92</v>
      </c>
      <c r="C549" s="185" t="s">
        <v>11</v>
      </c>
      <c r="D549" s="186"/>
      <c r="E549" s="187"/>
      <c r="F549" s="186"/>
      <c r="G549" s="186"/>
    </row>
    <row r="550" spans="2:8" ht="12" customHeight="1" thickBot="1">
      <c r="B550" s="184"/>
      <c r="C550" s="189" t="s">
        <v>11</v>
      </c>
      <c r="F550" s="190" t="s">
        <v>396</v>
      </c>
      <c r="G550" s="190" t="str">
        <f>IF([1]見積一覧!G97="","",[1]見積一覧!G97)</f>
        <v/>
      </c>
      <c r="H550" s="190" t="str">
        <f>IF([1]見積一覧!F97="","",[1]見積一覧!F97)</f>
        <v/>
      </c>
    </row>
    <row r="551" spans="2:8" ht="26.25" customHeight="1" thickBot="1">
      <c r="B551" s="184"/>
      <c r="C551" s="195" t="s">
        <v>400</v>
      </c>
      <c r="D551" s="247" t="s">
        <v>398</v>
      </c>
      <c r="E551" s="248"/>
      <c r="F551" s="247" t="s">
        <v>399</v>
      </c>
      <c r="G551" s="249"/>
      <c r="H551" s="250"/>
    </row>
    <row r="552" spans="2:8" ht="26.25" customHeight="1" thickTop="1" thickBot="1">
      <c r="B552" s="184"/>
      <c r="C552" s="196" t="s">
        <v>11</v>
      </c>
      <c r="D552" s="193"/>
      <c r="E552" s="194" t="str">
        <f>H550&amp;"/日"</f>
        <v>/日</v>
      </c>
      <c r="F552" s="251"/>
      <c r="G552" s="252"/>
      <c r="H552" s="253"/>
    </row>
    <row r="553" spans="2:8" ht="11.25" customHeight="1">
      <c r="B553" s="184"/>
      <c r="C553" s="189"/>
      <c r="F553" s="190"/>
      <c r="G553" s="190"/>
      <c r="H553" s="190"/>
    </row>
    <row r="554" spans="2:8" ht="11.25" customHeight="1">
      <c r="B554" s="184"/>
      <c r="C554" s="189"/>
      <c r="F554" s="190"/>
      <c r="G554" s="190"/>
      <c r="H554" s="190"/>
    </row>
    <row r="555" spans="2:8" ht="18.75" customHeight="1">
      <c r="B555" s="184">
        <f>IF([1]見積一覧!C98="","",[1]見積一覧!C98)</f>
        <v>93</v>
      </c>
      <c r="C555" s="185" t="s">
        <v>11</v>
      </c>
      <c r="D555" s="186"/>
      <c r="E555" s="187"/>
      <c r="F555" s="186"/>
      <c r="G555" s="186"/>
    </row>
    <row r="556" spans="2:8" ht="12" customHeight="1" thickBot="1">
      <c r="B556" s="184"/>
      <c r="C556" s="189" t="s">
        <v>11</v>
      </c>
      <c r="F556" s="190" t="s">
        <v>396</v>
      </c>
      <c r="G556" s="190" t="str">
        <f>IF([1]見積一覧!G98="","",[1]見積一覧!G98)</f>
        <v/>
      </c>
      <c r="H556" s="190" t="str">
        <f>IF([1]見積一覧!F98="","",[1]見積一覧!F98)</f>
        <v/>
      </c>
    </row>
    <row r="557" spans="2:8" ht="26.25" customHeight="1" thickBot="1">
      <c r="B557" s="184"/>
      <c r="C557" s="195" t="s">
        <v>400</v>
      </c>
      <c r="D557" s="247" t="s">
        <v>398</v>
      </c>
      <c r="E557" s="248"/>
      <c r="F557" s="247" t="s">
        <v>399</v>
      </c>
      <c r="G557" s="249"/>
      <c r="H557" s="250"/>
    </row>
    <row r="558" spans="2:8" ht="26.25" customHeight="1" thickTop="1" thickBot="1">
      <c r="B558" s="184"/>
      <c r="C558" s="196" t="s">
        <v>11</v>
      </c>
      <c r="D558" s="193"/>
      <c r="E558" s="194" t="str">
        <f>H556&amp;"/日"</f>
        <v>/日</v>
      </c>
      <c r="F558" s="251"/>
      <c r="G558" s="252"/>
      <c r="H558" s="253"/>
    </row>
    <row r="559" spans="2:8" ht="11.25" customHeight="1">
      <c r="B559" s="184"/>
      <c r="C559" s="189"/>
      <c r="F559" s="190"/>
      <c r="G559" s="190"/>
      <c r="H559" s="190"/>
    </row>
    <row r="560" spans="2:8" ht="11.25" customHeight="1">
      <c r="B560" s="184"/>
      <c r="C560" s="189"/>
      <c r="F560" s="190"/>
      <c r="G560" s="190"/>
      <c r="H560" s="190"/>
    </row>
    <row r="561" spans="2:8" ht="18.75" customHeight="1">
      <c r="B561" s="184">
        <f>IF([1]見積一覧!C99="","",[1]見積一覧!C99)</f>
        <v>94</v>
      </c>
      <c r="C561" s="185" t="s">
        <v>11</v>
      </c>
      <c r="D561" s="186"/>
      <c r="E561" s="187"/>
      <c r="F561" s="186"/>
      <c r="G561" s="186"/>
    </row>
    <row r="562" spans="2:8" ht="12" customHeight="1" thickBot="1">
      <c r="B562" s="184"/>
      <c r="C562" s="189" t="s">
        <v>11</v>
      </c>
      <c r="F562" s="190" t="s">
        <v>396</v>
      </c>
      <c r="G562" s="190" t="str">
        <f>IF([1]見積一覧!G99="","",[1]見積一覧!G99)</f>
        <v/>
      </c>
      <c r="H562" s="190" t="str">
        <f>IF([1]見積一覧!F99="","",[1]見積一覧!F99)</f>
        <v/>
      </c>
    </row>
    <row r="563" spans="2:8" ht="26.25" customHeight="1" thickBot="1">
      <c r="B563" s="184"/>
      <c r="C563" s="195" t="s">
        <v>407</v>
      </c>
      <c r="D563" s="247" t="s">
        <v>398</v>
      </c>
      <c r="E563" s="248"/>
      <c r="F563" s="247" t="s">
        <v>399</v>
      </c>
      <c r="G563" s="249"/>
      <c r="H563" s="250"/>
    </row>
    <row r="564" spans="2:8" ht="26.25" customHeight="1" thickTop="1" thickBot="1">
      <c r="B564" s="184"/>
      <c r="C564" s="196" t="s">
        <v>11</v>
      </c>
      <c r="D564" s="193"/>
      <c r="E564" s="194" t="str">
        <f>H562&amp;"/日"</f>
        <v>/日</v>
      </c>
      <c r="F564" s="251"/>
      <c r="G564" s="252"/>
      <c r="H564" s="253"/>
    </row>
    <row r="565" spans="2:8" ht="11.25" customHeight="1">
      <c r="B565" s="184"/>
      <c r="C565" s="189"/>
      <c r="F565" s="190"/>
      <c r="G565" s="190"/>
      <c r="H565" s="190"/>
    </row>
    <row r="566" spans="2:8" ht="11.25" customHeight="1">
      <c r="B566" s="184"/>
      <c r="C566" s="189"/>
      <c r="F566" s="190"/>
      <c r="G566" s="190"/>
      <c r="H566" s="190"/>
    </row>
    <row r="567" spans="2:8" ht="18.75" customHeight="1">
      <c r="B567" s="184">
        <f>IF([1]見積一覧!C100="","",[1]見積一覧!C100)</f>
        <v>95</v>
      </c>
      <c r="C567" s="185" t="s">
        <v>11</v>
      </c>
      <c r="D567" s="186"/>
      <c r="E567" s="187"/>
      <c r="F567" s="186"/>
      <c r="G567" s="186"/>
    </row>
    <row r="568" spans="2:8" ht="12" customHeight="1" thickBot="1">
      <c r="B568" s="184"/>
      <c r="C568" s="189" t="s">
        <v>11</v>
      </c>
      <c r="F568" s="190" t="s">
        <v>396</v>
      </c>
      <c r="G568" s="190" t="str">
        <f>IF([1]見積一覧!G100="","",[1]見積一覧!G100)</f>
        <v/>
      </c>
      <c r="H568" s="190" t="str">
        <f>IF([1]見積一覧!F100="","",[1]見積一覧!F100)</f>
        <v/>
      </c>
    </row>
    <row r="569" spans="2:8" ht="26.25" customHeight="1" thickBot="1">
      <c r="B569" s="184"/>
      <c r="C569" s="195" t="s">
        <v>407</v>
      </c>
      <c r="D569" s="247" t="s">
        <v>398</v>
      </c>
      <c r="E569" s="248"/>
      <c r="F569" s="247" t="s">
        <v>399</v>
      </c>
      <c r="G569" s="249"/>
      <c r="H569" s="250"/>
    </row>
    <row r="570" spans="2:8" ht="26.25" customHeight="1" thickTop="1" thickBot="1">
      <c r="B570" s="184"/>
      <c r="C570" s="196" t="s">
        <v>11</v>
      </c>
      <c r="D570" s="193"/>
      <c r="E570" s="194" t="str">
        <f>H568&amp;"/日"</f>
        <v>/日</v>
      </c>
      <c r="F570" s="251"/>
      <c r="G570" s="252"/>
      <c r="H570" s="253"/>
    </row>
    <row r="571" spans="2:8" ht="11.25" customHeight="1">
      <c r="B571" s="184"/>
      <c r="C571" s="189"/>
      <c r="F571" s="190"/>
      <c r="G571" s="190"/>
      <c r="H571" s="190"/>
    </row>
    <row r="572" spans="2:8" ht="11.25" customHeight="1">
      <c r="B572" s="184"/>
      <c r="C572" s="189"/>
      <c r="F572" s="190"/>
      <c r="G572" s="190"/>
      <c r="H572" s="190"/>
    </row>
    <row r="573" spans="2:8" ht="18.75" customHeight="1">
      <c r="B573" s="184">
        <f>IF([1]見積一覧!C101="","",[1]見積一覧!C101)</f>
        <v>96</v>
      </c>
      <c r="C573" s="185" t="s">
        <v>11</v>
      </c>
      <c r="D573" s="186"/>
      <c r="E573" s="187"/>
      <c r="F573" s="186"/>
      <c r="G573" s="186"/>
    </row>
    <row r="574" spans="2:8" ht="12" customHeight="1" thickBot="1">
      <c r="B574" s="184"/>
      <c r="C574" s="189" t="s">
        <v>11</v>
      </c>
      <c r="F574" s="190" t="s">
        <v>396</v>
      </c>
      <c r="G574" s="190" t="str">
        <f>IF([1]見積一覧!G101="","",[1]見積一覧!G101)</f>
        <v/>
      </c>
      <c r="H574" s="190" t="str">
        <f>IF([1]見積一覧!F101="","",[1]見積一覧!F101)</f>
        <v/>
      </c>
    </row>
    <row r="575" spans="2:8" ht="26.25" customHeight="1" thickBot="1">
      <c r="B575" s="184"/>
      <c r="C575" s="195" t="s">
        <v>400</v>
      </c>
      <c r="D575" s="247" t="s">
        <v>398</v>
      </c>
      <c r="E575" s="248"/>
      <c r="F575" s="247" t="s">
        <v>399</v>
      </c>
      <c r="G575" s="249"/>
      <c r="H575" s="250"/>
    </row>
    <row r="576" spans="2:8" ht="26.25" customHeight="1" thickTop="1" thickBot="1">
      <c r="B576" s="184"/>
      <c r="C576" s="196" t="s">
        <v>11</v>
      </c>
      <c r="D576" s="193"/>
      <c r="E576" s="194" t="str">
        <f>H574&amp;"/日"</f>
        <v>/日</v>
      </c>
      <c r="F576" s="251"/>
      <c r="G576" s="252"/>
      <c r="H576" s="253"/>
    </row>
    <row r="577" spans="2:8" ht="11.25" customHeight="1">
      <c r="B577" s="184"/>
      <c r="C577" s="189"/>
      <c r="F577" s="190"/>
      <c r="G577" s="190"/>
      <c r="H577" s="190"/>
    </row>
    <row r="578" spans="2:8" ht="11.25" customHeight="1">
      <c r="B578" s="184"/>
      <c r="C578" s="189"/>
      <c r="F578" s="190"/>
      <c r="G578" s="190"/>
      <c r="H578" s="190"/>
    </row>
    <row r="579" spans="2:8" ht="18.75" customHeight="1">
      <c r="B579" s="184">
        <f>IF([1]見積一覧!C102="","",[1]見積一覧!C102)</f>
        <v>97</v>
      </c>
      <c r="C579" s="185" t="s">
        <v>11</v>
      </c>
      <c r="D579" s="186"/>
      <c r="E579" s="187"/>
      <c r="F579" s="186"/>
      <c r="G579" s="186"/>
    </row>
    <row r="580" spans="2:8" ht="12" customHeight="1" thickBot="1">
      <c r="B580" s="184"/>
      <c r="C580" s="189" t="s">
        <v>11</v>
      </c>
      <c r="F580" s="190" t="s">
        <v>396</v>
      </c>
      <c r="G580" s="190" t="str">
        <f>IF([1]見積一覧!G102="","",[1]見積一覧!G102)</f>
        <v/>
      </c>
      <c r="H580" s="190" t="str">
        <f>IF([1]見積一覧!F102="","",[1]見積一覧!F102)</f>
        <v/>
      </c>
    </row>
    <row r="581" spans="2:8" ht="26.25" customHeight="1" thickBot="1">
      <c r="B581" s="184"/>
      <c r="C581" s="195" t="s">
        <v>407</v>
      </c>
      <c r="D581" s="247" t="s">
        <v>398</v>
      </c>
      <c r="E581" s="248"/>
      <c r="F581" s="247" t="s">
        <v>399</v>
      </c>
      <c r="G581" s="249"/>
      <c r="H581" s="250"/>
    </row>
    <row r="582" spans="2:8" ht="26.25" customHeight="1" thickTop="1" thickBot="1">
      <c r="B582" s="184"/>
      <c r="C582" s="196" t="s">
        <v>11</v>
      </c>
      <c r="D582" s="193"/>
      <c r="E582" s="194" t="str">
        <f>H580&amp;"/日"</f>
        <v>/日</v>
      </c>
      <c r="F582" s="251"/>
      <c r="G582" s="252"/>
      <c r="H582" s="253"/>
    </row>
    <row r="583" spans="2:8" ht="11.25" customHeight="1">
      <c r="B583" s="184"/>
      <c r="C583" s="189"/>
      <c r="F583" s="190"/>
      <c r="G583" s="190"/>
      <c r="H583" s="190"/>
    </row>
    <row r="584" spans="2:8" ht="11.25" customHeight="1">
      <c r="B584" s="184"/>
      <c r="C584" s="189"/>
      <c r="F584" s="190"/>
      <c r="G584" s="190"/>
      <c r="H584" s="190"/>
    </row>
    <row r="585" spans="2:8" ht="18.75" customHeight="1">
      <c r="B585" s="184">
        <f>IF([1]見積一覧!C103="","",[1]見積一覧!C103)</f>
        <v>98</v>
      </c>
      <c r="C585" s="185" t="s">
        <v>11</v>
      </c>
      <c r="D585" s="186"/>
      <c r="E585" s="187"/>
      <c r="F585" s="186"/>
      <c r="G585" s="186"/>
    </row>
    <row r="586" spans="2:8" ht="12" customHeight="1" thickBot="1">
      <c r="B586" s="184"/>
      <c r="C586" s="189" t="s">
        <v>11</v>
      </c>
      <c r="F586" s="190" t="s">
        <v>396</v>
      </c>
      <c r="G586" s="190" t="str">
        <f>IF([1]見積一覧!G103="","",[1]見積一覧!G103)</f>
        <v/>
      </c>
      <c r="H586" s="190" t="str">
        <f>IF([1]見積一覧!F103="","",[1]見積一覧!F103)</f>
        <v/>
      </c>
    </row>
    <row r="587" spans="2:8" ht="26.25" customHeight="1" thickBot="1">
      <c r="B587" s="184"/>
      <c r="C587" s="195" t="s">
        <v>407</v>
      </c>
      <c r="D587" s="247" t="s">
        <v>398</v>
      </c>
      <c r="E587" s="248"/>
      <c r="F587" s="247" t="s">
        <v>399</v>
      </c>
      <c r="G587" s="249"/>
      <c r="H587" s="250"/>
    </row>
    <row r="588" spans="2:8" ht="26.25" customHeight="1" thickTop="1" thickBot="1">
      <c r="B588" s="184"/>
      <c r="C588" s="196" t="s">
        <v>11</v>
      </c>
      <c r="D588" s="193"/>
      <c r="E588" s="194" t="str">
        <f>H586&amp;"/日"</f>
        <v>/日</v>
      </c>
      <c r="F588" s="251"/>
      <c r="G588" s="252"/>
      <c r="H588" s="253"/>
    </row>
    <row r="589" spans="2:8" ht="11.25" customHeight="1">
      <c r="B589" s="184"/>
      <c r="C589" s="189"/>
      <c r="F589" s="190"/>
      <c r="G589" s="190"/>
      <c r="H589" s="190"/>
    </row>
    <row r="590" spans="2:8" ht="11.25" customHeight="1">
      <c r="B590" s="184"/>
      <c r="C590" s="189"/>
      <c r="F590" s="190"/>
      <c r="G590" s="190"/>
      <c r="H590" s="190"/>
    </row>
    <row r="591" spans="2:8" ht="18.75" customHeight="1">
      <c r="B591" s="184">
        <f>IF([1]見積一覧!C104="","",[1]見積一覧!C104)</f>
        <v>99</v>
      </c>
      <c r="C591" s="185" t="s">
        <v>11</v>
      </c>
      <c r="D591" s="186"/>
      <c r="E591" s="187"/>
      <c r="F591" s="186"/>
      <c r="G591" s="186"/>
    </row>
    <row r="592" spans="2:8" ht="12" customHeight="1" thickBot="1">
      <c r="B592" s="184"/>
      <c r="C592" s="189" t="s">
        <v>11</v>
      </c>
      <c r="F592" s="190" t="s">
        <v>396</v>
      </c>
      <c r="G592" s="190" t="str">
        <f>IF([1]見積一覧!G104="","",[1]見積一覧!G104)</f>
        <v/>
      </c>
      <c r="H592" s="190" t="str">
        <f>IF([1]見積一覧!F104="","",[1]見積一覧!F104)</f>
        <v/>
      </c>
    </row>
    <row r="593" spans="2:8" ht="26.25" customHeight="1" thickBot="1">
      <c r="B593" s="184"/>
      <c r="C593" s="195" t="s">
        <v>407</v>
      </c>
      <c r="D593" s="247" t="s">
        <v>398</v>
      </c>
      <c r="E593" s="248"/>
      <c r="F593" s="247" t="s">
        <v>399</v>
      </c>
      <c r="G593" s="249"/>
      <c r="H593" s="250"/>
    </row>
    <row r="594" spans="2:8" ht="26.25" customHeight="1" thickTop="1" thickBot="1">
      <c r="B594" s="184"/>
      <c r="C594" s="196" t="s">
        <v>11</v>
      </c>
      <c r="D594" s="193"/>
      <c r="E594" s="194" t="str">
        <f>H592&amp;"/日"</f>
        <v>/日</v>
      </c>
      <c r="F594" s="251"/>
      <c r="G594" s="252"/>
      <c r="H594" s="253"/>
    </row>
    <row r="595" spans="2:8" ht="11.25" customHeight="1">
      <c r="B595" s="184"/>
      <c r="C595" s="189"/>
      <c r="F595" s="190"/>
      <c r="G595" s="190"/>
      <c r="H595" s="190"/>
    </row>
    <row r="596" spans="2:8" ht="11.25" customHeight="1">
      <c r="B596" s="184"/>
      <c r="C596" s="189"/>
      <c r="F596" s="190"/>
      <c r="G596" s="190"/>
      <c r="H596" s="190"/>
    </row>
    <row r="597" spans="2:8" ht="18.75" customHeight="1">
      <c r="B597" s="184">
        <f>IF([1]見積一覧!C105="","",[1]見積一覧!C105)</f>
        <v>100</v>
      </c>
      <c r="C597" s="185" t="s">
        <v>11</v>
      </c>
      <c r="D597" s="186"/>
      <c r="E597" s="187"/>
      <c r="F597" s="186"/>
      <c r="G597" s="186"/>
    </row>
    <row r="598" spans="2:8" ht="12" customHeight="1" thickBot="1">
      <c r="B598" s="184"/>
      <c r="C598" s="189" t="s">
        <v>11</v>
      </c>
      <c r="F598" s="190" t="s">
        <v>396</v>
      </c>
      <c r="G598" s="190" t="str">
        <f>IF([1]見積一覧!G105="","",[1]見積一覧!G105)</f>
        <v/>
      </c>
      <c r="H598" s="190" t="str">
        <f>IF([1]見積一覧!F105="","",[1]見積一覧!F105)</f>
        <v/>
      </c>
    </row>
    <row r="599" spans="2:8" ht="26.25" customHeight="1" thickBot="1">
      <c r="B599" s="184"/>
      <c r="C599" s="195" t="s">
        <v>400</v>
      </c>
      <c r="D599" s="247" t="s">
        <v>398</v>
      </c>
      <c r="E599" s="248"/>
      <c r="F599" s="247" t="s">
        <v>399</v>
      </c>
      <c r="G599" s="249"/>
      <c r="H599" s="250"/>
    </row>
    <row r="600" spans="2:8" ht="26.25" customHeight="1" thickTop="1" thickBot="1">
      <c r="B600" s="184"/>
      <c r="C600" s="196" t="s">
        <v>11</v>
      </c>
      <c r="D600" s="193"/>
      <c r="E600" s="194" t="str">
        <f>H598&amp;"/日"</f>
        <v>/日</v>
      </c>
      <c r="F600" s="251"/>
      <c r="G600" s="252"/>
      <c r="H600" s="253"/>
    </row>
    <row r="601" spans="2:8" ht="11.25" customHeight="1">
      <c r="B601" s="184"/>
      <c r="C601" s="189"/>
      <c r="F601" s="190"/>
      <c r="G601" s="190"/>
      <c r="H601" s="190"/>
    </row>
    <row r="602" spans="2:8" ht="11.25" customHeight="1">
      <c r="B602" s="184"/>
      <c r="C602" s="189"/>
      <c r="F602" s="190"/>
      <c r="G602" s="190"/>
      <c r="H602" s="190"/>
    </row>
    <row r="603" spans="2:8" ht="18.75" customHeight="1">
      <c r="B603" s="184">
        <f>IF([1]見積一覧!C106="","",[1]見積一覧!C106)</f>
        <v>101</v>
      </c>
      <c r="C603" s="185" t="s">
        <v>11</v>
      </c>
      <c r="D603" s="186"/>
      <c r="E603" s="187"/>
      <c r="F603" s="186"/>
      <c r="G603" s="186"/>
    </row>
    <row r="604" spans="2:8" ht="12" customHeight="1" thickBot="1">
      <c r="B604" s="184"/>
      <c r="C604" s="189" t="s">
        <v>11</v>
      </c>
      <c r="F604" s="190" t="s">
        <v>396</v>
      </c>
      <c r="G604" s="190" t="str">
        <f>IF([1]見積一覧!G106="","",[1]見積一覧!G106)</f>
        <v/>
      </c>
      <c r="H604" s="190" t="str">
        <f>IF([1]見積一覧!F106="","",[1]見積一覧!F106)</f>
        <v/>
      </c>
    </row>
    <row r="605" spans="2:8" ht="26.25" customHeight="1" thickBot="1">
      <c r="B605" s="184"/>
      <c r="C605" s="195" t="s">
        <v>405</v>
      </c>
      <c r="D605" s="247" t="s">
        <v>398</v>
      </c>
      <c r="E605" s="248"/>
      <c r="F605" s="247" t="s">
        <v>399</v>
      </c>
      <c r="G605" s="249"/>
      <c r="H605" s="250"/>
    </row>
    <row r="606" spans="2:8" ht="26.25" customHeight="1" thickTop="1" thickBot="1">
      <c r="B606" s="184"/>
      <c r="C606" s="196" t="s">
        <v>11</v>
      </c>
      <c r="D606" s="193"/>
      <c r="E606" s="194" t="str">
        <f>H604&amp;"/日"</f>
        <v>/日</v>
      </c>
      <c r="F606" s="251"/>
      <c r="G606" s="252"/>
      <c r="H606" s="253"/>
    </row>
    <row r="607" spans="2:8" ht="11.25" customHeight="1">
      <c r="B607" s="184"/>
      <c r="C607" s="189"/>
      <c r="F607" s="190"/>
      <c r="G607" s="190"/>
      <c r="H607" s="190"/>
    </row>
    <row r="608" spans="2:8" ht="11.25" customHeight="1">
      <c r="B608" s="184"/>
      <c r="C608" s="189"/>
      <c r="F608" s="190"/>
      <c r="G608" s="190"/>
      <c r="H608" s="190"/>
    </row>
    <row r="609" spans="2:8" ht="18.75" customHeight="1">
      <c r="B609" s="184">
        <f>IF([1]見積一覧!C107="","",[1]見積一覧!C107)</f>
        <v>102</v>
      </c>
      <c r="C609" s="185" t="s">
        <v>11</v>
      </c>
      <c r="D609" s="186"/>
      <c r="E609" s="187"/>
      <c r="F609" s="186"/>
      <c r="G609" s="186"/>
    </row>
    <row r="610" spans="2:8" ht="12" customHeight="1" thickBot="1">
      <c r="B610" s="184"/>
      <c r="C610" s="189" t="s">
        <v>11</v>
      </c>
      <c r="F610" s="190" t="s">
        <v>396</v>
      </c>
      <c r="G610" s="190" t="str">
        <f>IF([1]見積一覧!G107="","",[1]見積一覧!G107)</f>
        <v/>
      </c>
      <c r="H610" s="190" t="str">
        <f>IF([1]見積一覧!F107="","",[1]見積一覧!F107)</f>
        <v/>
      </c>
    </row>
    <row r="611" spans="2:8" ht="26.25" customHeight="1" thickBot="1">
      <c r="B611" s="184"/>
      <c r="C611" s="195" t="s">
        <v>407</v>
      </c>
      <c r="D611" s="247" t="s">
        <v>398</v>
      </c>
      <c r="E611" s="248"/>
      <c r="F611" s="247" t="s">
        <v>399</v>
      </c>
      <c r="G611" s="249"/>
      <c r="H611" s="250"/>
    </row>
    <row r="612" spans="2:8" ht="26.25" customHeight="1" thickTop="1" thickBot="1">
      <c r="B612" s="184"/>
      <c r="C612" s="196" t="s">
        <v>11</v>
      </c>
      <c r="D612" s="193"/>
      <c r="E612" s="194" t="str">
        <f>H610&amp;"/日"</f>
        <v>/日</v>
      </c>
      <c r="F612" s="251"/>
      <c r="G612" s="252"/>
      <c r="H612" s="253"/>
    </row>
    <row r="613" spans="2:8" ht="11.25" customHeight="1">
      <c r="B613" s="184"/>
      <c r="C613" s="189"/>
      <c r="F613" s="190"/>
      <c r="G613" s="190"/>
      <c r="H613" s="190"/>
    </row>
    <row r="614" spans="2:8" ht="11.25" customHeight="1">
      <c r="B614" s="184"/>
      <c r="C614" s="189"/>
      <c r="F614" s="190"/>
      <c r="G614" s="190"/>
      <c r="H614" s="190"/>
    </row>
    <row r="615" spans="2:8" ht="18.75" customHeight="1">
      <c r="B615" s="184">
        <f>IF([1]見積一覧!C108="","",[1]見積一覧!C108)</f>
        <v>103</v>
      </c>
      <c r="C615" s="185" t="s">
        <v>11</v>
      </c>
      <c r="D615" s="186"/>
      <c r="E615" s="187"/>
      <c r="F615" s="186"/>
      <c r="G615" s="186"/>
    </row>
    <row r="616" spans="2:8" ht="18.75" customHeight="1" thickBot="1">
      <c r="B616" s="184"/>
      <c r="C616" s="189" t="s">
        <v>11</v>
      </c>
      <c r="F616" s="190" t="s">
        <v>396</v>
      </c>
      <c r="G616" s="190" t="str">
        <f>IF([1]見積一覧!G108="","",[1]見積一覧!G108)</f>
        <v/>
      </c>
      <c r="H616" s="190" t="str">
        <f>IF([1]見積一覧!F108="","",[1]見積一覧!F108)</f>
        <v/>
      </c>
    </row>
    <row r="617" spans="2:8" ht="26.25" customHeight="1" thickBot="1">
      <c r="B617" s="184"/>
      <c r="C617" s="195" t="s">
        <v>400</v>
      </c>
      <c r="D617" s="247" t="s">
        <v>398</v>
      </c>
      <c r="E617" s="248"/>
      <c r="F617" s="247" t="s">
        <v>399</v>
      </c>
      <c r="G617" s="249"/>
      <c r="H617" s="250"/>
    </row>
    <row r="618" spans="2:8" ht="26.25" customHeight="1" thickTop="1" thickBot="1">
      <c r="B618" s="184"/>
      <c r="C618" s="196" t="s">
        <v>11</v>
      </c>
      <c r="D618" s="193"/>
      <c r="E618" s="194" t="str">
        <f>H616&amp;"/日"</f>
        <v>/日</v>
      </c>
      <c r="F618" s="251"/>
      <c r="G618" s="252"/>
      <c r="H618" s="253"/>
    </row>
    <row r="619" spans="2:8" ht="11.25" customHeight="1">
      <c r="B619" s="184"/>
      <c r="C619" s="189"/>
      <c r="F619" s="190"/>
      <c r="G619" s="190"/>
      <c r="H619" s="190"/>
    </row>
    <row r="620" spans="2:8" ht="11.25" customHeight="1">
      <c r="B620" s="184"/>
      <c r="C620" s="189"/>
      <c r="F620" s="190"/>
      <c r="G620" s="190"/>
      <c r="H620" s="190"/>
    </row>
    <row r="621" spans="2:8" ht="18.75" customHeight="1">
      <c r="B621" s="184">
        <f>IF([1]見積一覧!C109="","",[1]見積一覧!C109)</f>
        <v>104</v>
      </c>
      <c r="C621" s="185" t="s">
        <v>11</v>
      </c>
      <c r="D621" s="186"/>
      <c r="E621" s="187"/>
      <c r="F621" s="186"/>
      <c r="G621" s="186"/>
    </row>
    <row r="622" spans="2:8" ht="12" customHeight="1" thickBot="1">
      <c r="B622" s="184"/>
      <c r="C622" s="189" t="s">
        <v>11</v>
      </c>
      <c r="F622" s="190" t="s">
        <v>396</v>
      </c>
      <c r="G622" s="190" t="str">
        <f>IF([1]見積一覧!G109="","",[1]見積一覧!G109)</f>
        <v/>
      </c>
      <c r="H622" s="190" t="str">
        <f>IF([1]見積一覧!F109="","",[1]見積一覧!F109)</f>
        <v/>
      </c>
    </row>
    <row r="623" spans="2:8" ht="26.25" customHeight="1" thickBot="1">
      <c r="B623" s="184"/>
      <c r="C623" s="195" t="s">
        <v>407</v>
      </c>
      <c r="D623" s="247" t="s">
        <v>398</v>
      </c>
      <c r="E623" s="248"/>
      <c r="F623" s="247" t="s">
        <v>399</v>
      </c>
      <c r="G623" s="249"/>
      <c r="H623" s="250"/>
    </row>
    <row r="624" spans="2:8" ht="26.25" customHeight="1" thickTop="1" thickBot="1">
      <c r="B624" s="184"/>
      <c r="C624" s="196" t="s">
        <v>11</v>
      </c>
      <c r="D624" s="193"/>
      <c r="E624" s="194" t="str">
        <f>H622&amp;"/日"</f>
        <v>/日</v>
      </c>
      <c r="F624" s="251"/>
      <c r="G624" s="252"/>
      <c r="H624" s="253"/>
    </row>
    <row r="625" spans="2:8" ht="11.25" customHeight="1">
      <c r="B625" s="184"/>
      <c r="C625" s="189"/>
      <c r="F625" s="190"/>
      <c r="G625" s="190"/>
      <c r="H625" s="190"/>
    </row>
    <row r="626" spans="2:8" ht="11.25" customHeight="1">
      <c r="B626" s="184"/>
      <c r="C626" s="189"/>
      <c r="F626" s="190"/>
      <c r="G626" s="190"/>
      <c r="H626" s="190"/>
    </row>
    <row r="627" spans="2:8" ht="18.75" customHeight="1">
      <c r="B627" s="184">
        <f>IF([1]見積一覧!C110="","",[1]見積一覧!C110)</f>
        <v>105</v>
      </c>
      <c r="C627" s="185" t="s">
        <v>11</v>
      </c>
      <c r="D627" s="186"/>
      <c r="E627" s="187"/>
      <c r="F627" s="186"/>
      <c r="G627" s="186"/>
    </row>
    <row r="628" spans="2:8" ht="12" customHeight="1" thickBot="1">
      <c r="B628" s="184"/>
      <c r="C628" s="189" t="s">
        <v>11</v>
      </c>
      <c r="F628" s="190" t="s">
        <v>396</v>
      </c>
      <c r="G628" s="190" t="str">
        <f>IF([1]見積一覧!G110="","",[1]見積一覧!G110)</f>
        <v/>
      </c>
      <c r="H628" s="190" t="str">
        <f>IF([1]見積一覧!F110="","",[1]見積一覧!F110)</f>
        <v/>
      </c>
    </row>
    <row r="629" spans="2:8" ht="26.25" customHeight="1" thickBot="1">
      <c r="B629" s="184"/>
      <c r="C629" s="195" t="s">
        <v>405</v>
      </c>
      <c r="D629" s="247" t="s">
        <v>398</v>
      </c>
      <c r="E629" s="248"/>
      <c r="F629" s="247" t="s">
        <v>399</v>
      </c>
      <c r="G629" s="249"/>
      <c r="H629" s="250"/>
    </row>
    <row r="630" spans="2:8" ht="26.25" customHeight="1" thickTop="1" thickBot="1">
      <c r="B630" s="184"/>
      <c r="C630" s="196" t="s">
        <v>11</v>
      </c>
      <c r="D630" s="193"/>
      <c r="E630" s="194" t="str">
        <f>H628&amp;"/日"</f>
        <v>/日</v>
      </c>
      <c r="F630" s="251"/>
      <c r="G630" s="252"/>
      <c r="H630" s="253"/>
    </row>
    <row r="631" spans="2:8" ht="11.25" customHeight="1">
      <c r="B631" s="184"/>
      <c r="C631" s="189"/>
      <c r="F631" s="190"/>
      <c r="G631" s="190"/>
      <c r="H631" s="190"/>
    </row>
    <row r="632" spans="2:8" ht="11.25" customHeight="1">
      <c r="B632" s="184"/>
      <c r="C632" s="189"/>
      <c r="F632" s="190"/>
      <c r="G632" s="190"/>
      <c r="H632" s="190"/>
    </row>
    <row r="633" spans="2:8" ht="18.75" customHeight="1">
      <c r="B633" s="184">
        <f>IF([1]見積一覧!C111="","",[1]見積一覧!C111)</f>
        <v>106</v>
      </c>
      <c r="C633" s="185" t="s">
        <v>11</v>
      </c>
      <c r="D633" s="186"/>
      <c r="E633" s="187"/>
      <c r="F633" s="186"/>
      <c r="G633" s="186"/>
    </row>
    <row r="634" spans="2:8" ht="12" customHeight="1" thickBot="1">
      <c r="B634" s="184"/>
      <c r="C634" s="189" t="s">
        <v>11</v>
      </c>
      <c r="F634" s="190" t="s">
        <v>396</v>
      </c>
      <c r="G634" s="190" t="str">
        <f>IF([1]見積一覧!G111="","",[1]見積一覧!G111)</f>
        <v/>
      </c>
      <c r="H634" s="190" t="str">
        <f>IF([1]見積一覧!F111="","",[1]見積一覧!F111)</f>
        <v/>
      </c>
    </row>
    <row r="635" spans="2:8" ht="26.25" customHeight="1" thickBot="1">
      <c r="B635" s="184"/>
      <c r="C635" s="195" t="s">
        <v>405</v>
      </c>
      <c r="D635" s="247" t="s">
        <v>398</v>
      </c>
      <c r="E635" s="248"/>
      <c r="F635" s="247" t="s">
        <v>399</v>
      </c>
      <c r="G635" s="249"/>
      <c r="H635" s="250"/>
    </row>
    <row r="636" spans="2:8" ht="26.25" customHeight="1" thickTop="1" thickBot="1">
      <c r="B636" s="184"/>
      <c r="C636" s="196" t="s">
        <v>11</v>
      </c>
      <c r="D636" s="193"/>
      <c r="E636" s="194" t="str">
        <f>H634&amp;"/日"</f>
        <v>/日</v>
      </c>
      <c r="F636" s="251"/>
      <c r="G636" s="252"/>
      <c r="H636" s="253"/>
    </row>
    <row r="637" spans="2:8" ht="11.25" customHeight="1">
      <c r="B637" s="184"/>
      <c r="C637" s="189"/>
      <c r="F637" s="190"/>
      <c r="G637" s="190"/>
      <c r="H637" s="190"/>
    </row>
    <row r="638" spans="2:8" ht="11.25" customHeight="1">
      <c r="B638" s="184"/>
      <c r="C638" s="189"/>
      <c r="F638" s="190"/>
      <c r="G638" s="190"/>
      <c r="H638" s="190"/>
    </row>
    <row r="639" spans="2:8" ht="18.75" customHeight="1">
      <c r="B639" s="184">
        <f>IF([1]見積一覧!C112="","",[1]見積一覧!C112)</f>
        <v>107</v>
      </c>
      <c r="C639" s="185" t="s">
        <v>11</v>
      </c>
      <c r="D639" s="186"/>
      <c r="E639" s="187"/>
      <c r="F639" s="186"/>
      <c r="G639" s="186"/>
    </row>
    <row r="640" spans="2:8" ht="12" customHeight="1" thickBot="1">
      <c r="B640" s="184"/>
      <c r="C640" s="189" t="s">
        <v>11</v>
      </c>
      <c r="F640" s="190" t="s">
        <v>396</v>
      </c>
      <c r="G640" s="190" t="str">
        <f>IF([1]見積一覧!G112="","",[1]見積一覧!G112)</f>
        <v/>
      </c>
      <c r="H640" s="190" t="str">
        <f>IF([1]見積一覧!F112="","",[1]見積一覧!F112)</f>
        <v/>
      </c>
    </row>
    <row r="641" spans="2:8" ht="26.25" customHeight="1" thickBot="1">
      <c r="B641" s="184"/>
      <c r="C641" s="195" t="s">
        <v>405</v>
      </c>
      <c r="D641" s="247" t="s">
        <v>398</v>
      </c>
      <c r="E641" s="248"/>
      <c r="F641" s="247" t="s">
        <v>399</v>
      </c>
      <c r="G641" s="249"/>
      <c r="H641" s="250"/>
    </row>
    <row r="642" spans="2:8" ht="26.25" customHeight="1" thickTop="1" thickBot="1">
      <c r="B642" s="184"/>
      <c r="C642" s="196" t="s">
        <v>11</v>
      </c>
      <c r="D642" s="193"/>
      <c r="E642" s="194" t="str">
        <f>H640&amp;"/日"</f>
        <v>/日</v>
      </c>
      <c r="F642" s="251"/>
      <c r="G642" s="252"/>
      <c r="H642" s="253"/>
    </row>
    <row r="643" spans="2:8" ht="11.25" customHeight="1">
      <c r="B643" s="184"/>
      <c r="C643" s="189"/>
      <c r="F643" s="190"/>
      <c r="G643" s="190"/>
      <c r="H643" s="190"/>
    </row>
    <row r="644" spans="2:8" ht="11.25" customHeight="1">
      <c r="B644" s="184"/>
      <c r="C644" s="189"/>
      <c r="F644" s="190"/>
      <c r="G644" s="190"/>
      <c r="H644" s="190"/>
    </row>
    <row r="645" spans="2:8" ht="18.75" customHeight="1">
      <c r="B645" s="184">
        <f>IF([1]見積一覧!C113="","",[1]見積一覧!C113)</f>
        <v>108</v>
      </c>
      <c r="C645" s="185" t="s">
        <v>11</v>
      </c>
      <c r="D645" s="186"/>
      <c r="E645" s="187"/>
      <c r="F645" s="186"/>
      <c r="G645" s="186"/>
    </row>
    <row r="646" spans="2:8" ht="12" customHeight="1" thickBot="1">
      <c r="B646" s="184"/>
      <c r="C646" s="189" t="s">
        <v>11</v>
      </c>
      <c r="F646" s="190" t="s">
        <v>396</v>
      </c>
      <c r="G646" s="190" t="str">
        <f>IF([1]見積一覧!G113="","",[1]見積一覧!G113)</f>
        <v/>
      </c>
      <c r="H646" s="190" t="str">
        <f>IF([1]見積一覧!F113="","",[1]見積一覧!F113)</f>
        <v/>
      </c>
    </row>
    <row r="647" spans="2:8" ht="26.25" customHeight="1" thickBot="1">
      <c r="B647" s="184"/>
      <c r="C647" s="195" t="s">
        <v>407</v>
      </c>
      <c r="D647" s="247" t="s">
        <v>398</v>
      </c>
      <c r="E647" s="248"/>
      <c r="F647" s="247" t="s">
        <v>399</v>
      </c>
      <c r="G647" s="249"/>
      <c r="H647" s="250"/>
    </row>
    <row r="648" spans="2:8" ht="26.25" customHeight="1" thickTop="1" thickBot="1">
      <c r="B648" s="184"/>
      <c r="C648" s="196" t="s">
        <v>11</v>
      </c>
      <c r="D648" s="193"/>
      <c r="E648" s="194" t="str">
        <f>H646&amp;"/日"</f>
        <v>/日</v>
      </c>
      <c r="F648" s="251"/>
      <c r="G648" s="252"/>
      <c r="H648" s="253"/>
    </row>
    <row r="649" spans="2:8" ht="11.25" customHeight="1">
      <c r="B649" s="184"/>
      <c r="C649" s="189"/>
      <c r="F649" s="190"/>
      <c r="G649" s="190"/>
      <c r="H649" s="190"/>
    </row>
    <row r="650" spans="2:8" ht="11.25" customHeight="1">
      <c r="B650" s="184"/>
      <c r="C650" s="189"/>
      <c r="F650" s="190"/>
      <c r="G650" s="190"/>
      <c r="H650" s="190"/>
    </row>
    <row r="651" spans="2:8" ht="18.75" customHeight="1">
      <c r="B651" s="184">
        <f>IF([1]見積一覧!C114="","",[1]見積一覧!C114)</f>
        <v>109</v>
      </c>
      <c r="C651" s="185" t="s">
        <v>11</v>
      </c>
      <c r="D651" s="186"/>
      <c r="E651" s="187"/>
      <c r="F651" s="186"/>
      <c r="G651" s="186"/>
    </row>
    <row r="652" spans="2:8" ht="12" customHeight="1" thickBot="1">
      <c r="B652" s="184"/>
      <c r="C652" s="189" t="s">
        <v>11</v>
      </c>
      <c r="F652" s="190" t="s">
        <v>396</v>
      </c>
      <c r="G652" s="190" t="str">
        <f>IF([1]見積一覧!G114="","",[1]見積一覧!G114)</f>
        <v/>
      </c>
      <c r="H652" s="190" t="str">
        <f>IF([1]見積一覧!F114="","",[1]見積一覧!F114)</f>
        <v/>
      </c>
    </row>
    <row r="653" spans="2:8" ht="26.25" customHeight="1" thickBot="1">
      <c r="B653" s="184"/>
      <c r="C653" s="195" t="s">
        <v>400</v>
      </c>
      <c r="D653" s="247" t="s">
        <v>398</v>
      </c>
      <c r="E653" s="248"/>
      <c r="F653" s="247" t="s">
        <v>399</v>
      </c>
      <c r="G653" s="249"/>
      <c r="H653" s="250"/>
    </row>
    <row r="654" spans="2:8" ht="26.25" customHeight="1" thickTop="1" thickBot="1">
      <c r="B654" s="184"/>
      <c r="C654" s="196" t="s">
        <v>11</v>
      </c>
      <c r="D654" s="193"/>
      <c r="E654" s="194" t="str">
        <f>H652&amp;"/日"</f>
        <v>/日</v>
      </c>
      <c r="F654" s="251"/>
      <c r="G654" s="252"/>
      <c r="H654" s="253"/>
    </row>
    <row r="655" spans="2:8" ht="11.25" customHeight="1">
      <c r="B655" s="184"/>
      <c r="C655" s="189"/>
      <c r="F655" s="190"/>
      <c r="G655" s="190"/>
      <c r="H655" s="190"/>
    </row>
    <row r="656" spans="2:8" ht="11.25" customHeight="1">
      <c r="B656" s="184"/>
      <c r="C656" s="189"/>
      <c r="F656" s="190"/>
      <c r="G656" s="190"/>
      <c r="H656" s="190"/>
    </row>
    <row r="657" spans="2:8" ht="18.75" customHeight="1">
      <c r="B657" s="184">
        <f>IF([1]見積一覧!C115="","",[1]見積一覧!C115)</f>
        <v>110</v>
      </c>
      <c r="C657" s="185" t="s">
        <v>11</v>
      </c>
      <c r="D657" s="186"/>
      <c r="E657" s="187"/>
      <c r="F657" s="186"/>
      <c r="G657" s="186"/>
    </row>
    <row r="658" spans="2:8" ht="12" customHeight="1" thickBot="1">
      <c r="C658" s="189" t="s">
        <v>11</v>
      </c>
      <c r="F658" s="190" t="s">
        <v>396</v>
      </c>
      <c r="G658" s="190" t="str">
        <f>IF([1]見積一覧!G115="","",[1]見積一覧!G115)</f>
        <v/>
      </c>
      <c r="H658" s="190" t="str">
        <f>IF([1]見積一覧!F115="","",[1]見積一覧!F115)</f>
        <v/>
      </c>
    </row>
    <row r="659" spans="2:8" ht="26.25" customHeight="1" thickBot="1">
      <c r="C659" s="195" t="s">
        <v>407</v>
      </c>
      <c r="D659" s="247" t="s">
        <v>398</v>
      </c>
      <c r="E659" s="248"/>
      <c r="F659" s="247" t="s">
        <v>399</v>
      </c>
      <c r="G659" s="249"/>
      <c r="H659" s="250"/>
    </row>
    <row r="660" spans="2:8" ht="26.25" customHeight="1" thickTop="1" thickBot="1">
      <c r="C660" s="196" t="s">
        <v>11</v>
      </c>
      <c r="D660" s="193"/>
      <c r="E660" s="194" t="str">
        <f>H658&amp;"/日"</f>
        <v>/日</v>
      </c>
      <c r="F660" s="251"/>
      <c r="G660" s="252"/>
      <c r="H660" s="253"/>
    </row>
  </sheetData>
  <mergeCells count="330">
    <mergeCell ref="D653:E653"/>
    <mergeCell ref="F653:H653"/>
    <mergeCell ref="F654:H654"/>
    <mergeCell ref="D659:E659"/>
    <mergeCell ref="F659:H659"/>
    <mergeCell ref="F660:H660"/>
    <mergeCell ref="D641:E641"/>
    <mergeCell ref="F641:H641"/>
    <mergeCell ref="F642:H642"/>
    <mergeCell ref="D647:E647"/>
    <mergeCell ref="F647:H647"/>
    <mergeCell ref="F648:H648"/>
    <mergeCell ref="D629:E629"/>
    <mergeCell ref="F629:H629"/>
    <mergeCell ref="F630:H630"/>
    <mergeCell ref="D635:E635"/>
    <mergeCell ref="F635:H635"/>
    <mergeCell ref="F636:H636"/>
    <mergeCell ref="D617:E617"/>
    <mergeCell ref="F617:H617"/>
    <mergeCell ref="F618:H618"/>
    <mergeCell ref="D623:E623"/>
    <mergeCell ref="F623:H623"/>
    <mergeCell ref="F624:H624"/>
    <mergeCell ref="D605:E605"/>
    <mergeCell ref="F605:H605"/>
    <mergeCell ref="F606:H606"/>
    <mergeCell ref="D611:E611"/>
    <mergeCell ref="F611:H611"/>
    <mergeCell ref="F612:H612"/>
    <mergeCell ref="D593:E593"/>
    <mergeCell ref="F593:H593"/>
    <mergeCell ref="F594:H594"/>
    <mergeCell ref="D599:E599"/>
    <mergeCell ref="F599:H599"/>
    <mergeCell ref="F600:H600"/>
    <mergeCell ref="D581:E581"/>
    <mergeCell ref="F581:H581"/>
    <mergeCell ref="F582:H582"/>
    <mergeCell ref="D587:E587"/>
    <mergeCell ref="F587:H587"/>
    <mergeCell ref="F588:H588"/>
    <mergeCell ref="D569:E569"/>
    <mergeCell ref="F569:H569"/>
    <mergeCell ref="F570:H570"/>
    <mergeCell ref="D575:E575"/>
    <mergeCell ref="F575:H575"/>
    <mergeCell ref="F576:H576"/>
    <mergeCell ref="D557:E557"/>
    <mergeCell ref="F557:H557"/>
    <mergeCell ref="F558:H558"/>
    <mergeCell ref="D563:E563"/>
    <mergeCell ref="F563:H563"/>
    <mergeCell ref="F564:H564"/>
    <mergeCell ref="D545:E545"/>
    <mergeCell ref="F545:H545"/>
    <mergeCell ref="F546:H546"/>
    <mergeCell ref="D551:E551"/>
    <mergeCell ref="F551:H551"/>
    <mergeCell ref="F552:H552"/>
    <mergeCell ref="D533:E533"/>
    <mergeCell ref="F533:H533"/>
    <mergeCell ref="F534:H534"/>
    <mergeCell ref="D539:E539"/>
    <mergeCell ref="F539:H539"/>
    <mergeCell ref="F540:H540"/>
    <mergeCell ref="D521:E521"/>
    <mergeCell ref="F521:H521"/>
    <mergeCell ref="F522:H522"/>
    <mergeCell ref="D527:E527"/>
    <mergeCell ref="F527:H527"/>
    <mergeCell ref="F528:H528"/>
    <mergeCell ref="D509:E509"/>
    <mergeCell ref="F509:H509"/>
    <mergeCell ref="F510:H510"/>
    <mergeCell ref="D515:E515"/>
    <mergeCell ref="F515:H515"/>
    <mergeCell ref="F516:H516"/>
    <mergeCell ref="D497:E497"/>
    <mergeCell ref="F497:H497"/>
    <mergeCell ref="F498:H498"/>
    <mergeCell ref="D503:E503"/>
    <mergeCell ref="F503:H503"/>
    <mergeCell ref="F504:H504"/>
    <mergeCell ref="D485:E485"/>
    <mergeCell ref="F485:H485"/>
    <mergeCell ref="F486:H486"/>
    <mergeCell ref="D491:E491"/>
    <mergeCell ref="F491:H491"/>
    <mergeCell ref="F492:H492"/>
    <mergeCell ref="D473:E473"/>
    <mergeCell ref="F473:H473"/>
    <mergeCell ref="F474:H474"/>
    <mergeCell ref="D479:E479"/>
    <mergeCell ref="F479:H479"/>
    <mergeCell ref="F480:H480"/>
    <mergeCell ref="D461:E461"/>
    <mergeCell ref="F461:H461"/>
    <mergeCell ref="F462:H462"/>
    <mergeCell ref="D467:E467"/>
    <mergeCell ref="F467:H467"/>
    <mergeCell ref="F468:H468"/>
    <mergeCell ref="D449:E449"/>
    <mergeCell ref="F449:H449"/>
    <mergeCell ref="F450:H450"/>
    <mergeCell ref="D455:E455"/>
    <mergeCell ref="F455:H455"/>
    <mergeCell ref="F456:H456"/>
    <mergeCell ref="D437:E437"/>
    <mergeCell ref="F437:H437"/>
    <mergeCell ref="F438:H438"/>
    <mergeCell ref="D443:E443"/>
    <mergeCell ref="F443:H443"/>
    <mergeCell ref="F444:H444"/>
    <mergeCell ref="D425:E425"/>
    <mergeCell ref="F425:H425"/>
    <mergeCell ref="F426:H426"/>
    <mergeCell ref="D431:E431"/>
    <mergeCell ref="F431:H431"/>
    <mergeCell ref="F432:H432"/>
    <mergeCell ref="D413:E413"/>
    <mergeCell ref="F413:H413"/>
    <mergeCell ref="F414:H414"/>
    <mergeCell ref="D419:E419"/>
    <mergeCell ref="F419:H419"/>
    <mergeCell ref="F420:H420"/>
    <mergeCell ref="D401:E401"/>
    <mergeCell ref="F401:H401"/>
    <mergeCell ref="F402:H402"/>
    <mergeCell ref="D407:E407"/>
    <mergeCell ref="F407:H407"/>
    <mergeCell ref="F408:H408"/>
    <mergeCell ref="D389:E389"/>
    <mergeCell ref="F389:H389"/>
    <mergeCell ref="F390:H390"/>
    <mergeCell ref="D395:E395"/>
    <mergeCell ref="F395:H395"/>
    <mergeCell ref="F396:H396"/>
    <mergeCell ref="D377:E377"/>
    <mergeCell ref="F377:H377"/>
    <mergeCell ref="F378:H378"/>
    <mergeCell ref="D383:E383"/>
    <mergeCell ref="F383:H383"/>
    <mergeCell ref="F384:H384"/>
    <mergeCell ref="D365:E365"/>
    <mergeCell ref="F365:H365"/>
    <mergeCell ref="F366:H366"/>
    <mergeCell ref="D371:E371"/>
    <mergeCell ref="F371:H371"/>
    <mergeCell ref="F372:H372"/>
    <mergeCell ref="D353:E353"/>
    <mergeCell ref="F353:H353"/>
    <mergeCell ref="F354:H354"/>
    <mergeCell ref="D359:E359"/>
    <mergeCell ref="F359:H359"/>
    <mergeCell ref="F360:H360"/>
    <mergeCell ref="D341:E341"/>
    <mergeCell ref="F341:H341"/>
    <mergeCell ref="F342:H342"/>
    <mergeCell ref="D347:E347"/>
    <mergeCell ref="F347:H347"/>
    <mergeCell ref="F348:H348"/>
    <mergeCell ref="D329:E329"/>
    <mergeCell ref="F329:H329"/>
    <mergeCell ref="F330:H330"/>
    <mergeCell ref="D335:E335"/>
    <mergeCell ref="F335:H335"/>
    <mergeCell ref="F336:H336"/>
    <mergeCell ref="D317:E317"/>
    <mergeCell ref="F317:H317"/>
    <mergeCell ref="F318:H318"/>
    <mergeCell ref="D323:E323"/>
    <mergeCell ref="F323:H323"/>
    <mergeCell ref="F324:H324"/>
    <mergeCell ref="D305:E305"/>
    <mergeCell ref="F305:H305"/>
    <mergeCell ref="F306:H306"/>
    <mergeCell ref="D311:E311"/>
    <mergeCell ref="F311:H311"/>
    <mergeCell ref="F312:H312"/>
    <mergeCell ref="D293:E293"/>
    <mergeCell ref="F293:H293"/>
    <mergeCell ref="F294:H294"/>
    <mergeCell ref="D299:E299"/>
    <mergeCell ref="F299:H299"/>
    <mergeCell ref="F300:H300"/>
    <mergeCell ref="D281:E281"/>
    <mergeCell ref="F281:H281"/>
    <mergeCell ref="F282:H282"/>
    <mergeCell ref="D287:E287"/>
    <mergeCell ref="F287:H287"/>
    <mergeCell ref="F288:H288"/>
    <mergeCell ref="D269:E269"/>
    <mergeCell ref="F269:H269"/>
    <mergeCell ref="F270:H270"/>
    <mergeCell ref="D275:E275"/>
    <mergeCell ref="F275:H275"/>
    <mergeCell ref="F276:H276"/>
    <mergeCell ref="D257:E257"/>
    <mergeCell ref="F257:H257"/>
    <mergeCell ref="F258:H258"/>
    <mergeCell ref="D263:E263"/>
    <mergeCell ref="F263:H263"/>
    <mergeCell ref="F264:H264"/>
    <mergeCell ref="D245:E245"/>
    <mergeCell ref="F245:H245"/>
    <mergeCell ref="F246:H246"/>
    <mergeCell ref="D251:E251"/>
    <mergeCell ref="F251:H251"/>
    <mergeCell ref="F252:H252"/>
    <mergeCell ref="D233:E233"/>
    <mergeCell ref="F233:H233"/>
    <mergeCell ref="F234:H234"/>
    <mergeCell ref="D239:E239"/>
    <mergeCell ref="F239:H239"/>
    <mergeCell ref="F240:H240"/>
    <mergeCell ref="D221:E221"/>
    <mergeCell ref="F221:H221"/>
    <mergeCell ref="F222:H222"/>
    <mergeCell ref="D227:E227"/>
    <mergeCell ref="F227:H227"/>
    <mergeCell ref="F228:H228"/>
    <mergeCell ref="D209:E209"/>
    <mergeCell ref="F209:H209"/>
    <mergeCell ref="F210:H210"/>
    <mergeCell ref="D215:E215"/>
    <mergeCell ref="F215:H215"/>
    <mergeCell ref="F216:H216"/>
    <mergeCell ref="D197:E197"/>
    <mergeCell ref="F197:H197"/>
    <mergeCell ref="F198:H198"/>
    <mergeCell ref="D203:E203"/>
    <mergeCell ref="F203:H203"/>
    <mergeCell ref="F204:H204"/>
    <mergeCell ref="D185:E185"/>
    <mergeCell ref="F185:H185"/>
    <mergeCell ref="F186:H186"/>
    <mergeCell ref="D191:E191"/>
    <mergeCell ref="F191:H191"/>
    <mergeCell ref="F192:H192"/>
    <mergeCell ref="D173:E173"/>
    <mergeCell ref="F173:H173"/>
    <mergeCell ref="F174:H174"/>
    <mergeCell ref="D179:E179"/>
    <mergeCell ref="F179:H179"/>
    <mergeCell ref="F180:H180"/>
    <mergeCell ref="D161:E161"/>
    <mergeCell ref="F161:H161"/>
    <mergeCell ref="F162:H162"/>
    <mergeCell ref="D167:E167"/>
    <mergeCell ref="F167:H167"/>
    <mergeCell ref="F168:H168"/>
    <mergeCell ref="D149:E149"/>
    <mergeCell ref="F149:H149"/>
    <mergeCell ref="F150:H150"/>
    <mergeCell ref="D155:E155"/>
    <mergeCell ref="F155:H155"/>
    <mergeCell ref="F156:H156"/>
    <mergeCell ref="D137:E137"/>
    <mergeCell ref="F137:H137"/>
    <mergeCell ref="F138:H138"/>
    <mergeCell ref="D143:E143"/>
    <mergeCell ref="F143:H143"/>
    <mergeCell ref="F144:H144"/>
    <mergeCell ref="D125:E125"/>
    <mergeCell ref="F125:H125"/>
    <mergeCell ref="F126:H126"/>
    <mergeCell ref="D131:E131"/>
    <mergeCell ref="F131:H131"/>
    <mergeCell ref="F132:H132"/>
    <mergeCell ref="D113:E113"/>
    <mergeCell ref="F113:H113"/>
    <mergeCell ref="F114:H114"/>
    <mergeCell ref="D119:E119"/>
    <mergeCell ref="F119:H119"/>
    <mergeCell ref="F120:H120"/>
    <mergeCell ref="D101:E101"/>
    <mergeCell ref="F101:H101"/>
    <mergeCell ref="F102:H102"/>
    <mergeCell ref="D107:E107"/>
    <mergeCell ref="F107:H107"/>
    <mergeCell ref="F108:H108"/>
    <mergeCell ref="D89:E89"/>
    <mergeCell ref="F89:H89"/>
    <mergeCell ref="F90:H90"/>
    <mergeCell ref="D95:E95"/>
    <mergeCell ref="F95:H95"/>
    <mergeCell ref="F96:H96"/>
    <mergeCell ref="D77:E77"/>
    <mergeCell ref="F77:H77"/>
    <mergeCell ref="F78:H78"/>
    <mergeCell ref="D83:E83"/>
    <mergeCell ref="F83:H83"/>
    <mergeCell ref="F84:H84"/>
    <mergeCell ref="D65:E65"/>
    <mergeCell ref="F65:H65"/>
    <mergeCell ref="F66:H66"/>
    <mergeCell ref="D71:E71"/>
    <mergeCell ref="F71:H71"/>
    <mergeCell ref="F72:H72"/>
    <mergeCell ref="D53:E53"/>
    <mergeCell ref="F53:H53"/>
    <mergeCell ref="F54:H54"/>
    <mergeCell ref="D59:E59"/>
    <mergeCell ref="F59:H59"/>
    <mergeCell ref="F60:H60"/>
    <mergeCell ref="D41:E41"/>
    <mergeCell ref="F41:H41"/>
    <mergeCell ref="F42:H42"/>
    <mergeCell ref="D47:E47"/>
    <mergeCell ref="F47:H47"/>
    <mergeCell ref="F48:H48"/>
    <mergeCell ref="D35:E35"/>
    <mergeCell ref="F35:H35"/>
    <mergeCell ref="F36:H36"/>
    <mergeCell ref="D17:E17"/>
    <mergeCell ref="F17:H17"/>
    <mergeCell ref="F18:H18"/>
    <mergeCell ref="D23:E23"/>
    <mergeCell ref="F23:H23"/>
    <mergeCell ref="F24:H24"/>
    <mergeCell ref="D5:E5"/>
    <mergeCell ref="F5:H5"/>
    <mergeCell ref="F6:H6"/>
    <mergeCell ref="D11:E11"/>
    <mergeCell ref="F11:H11"/>
    <mergeCell ref="F12:H12"/>
    <mergeCell ref="D29:E29"/>
    <mergeCell ref="F29:H29"/>
    <mergeCell ref="F30:H30"/>
  </mergeCells>
  <phoneticPr fontId="26"/>
  <pageMargins left="1.299212598425197" right="0.31496062992125984" top="0.43307086614173229" bottom="0.23622047244094491" header="0.11811023622047245" footer="0.11811023622047245"/>
  <pageSetup paperSize="9" fitToHeight="0" orientation="portrait" r:id="rId1"/>
  <headerFooter>
    <oddHeader>&amp;R&amp;P/&amp;N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85"/>
  <sheetViews>
    <sheetView view="pageBreakPreview" zoomScaleNormal="100" zoomScaleSheetLayoutView="100" workbookViewId="0"/>
  </sheetViews>
  <sheetFormatPr defaultColWidth="9" defaultRowHeight="13.5"/>
  <cols>
    <col min="1" max="1" width="8.875" style="75" customWidth="1"/>
    <col min="2" max="2" width="45.625" style="75" customWidth="1"/>
    <col min="3" max="3" width="12.125" style="75" customWidth="1"/>
    <col min="4" max="4" width="7.5" style="75" customWidth="1"/>
    <col min="5" max="5" width="13.625" style="75" customWidth="1"/>
    <col min="6" max="6" width="16.125" style="75" customWidth="1"/>
    <col min="7" max="7" width="16" style="75" customWidth="1"/>
    <col min="8" max="8" width="30.125" style="75" customWidth="1"/>
    <col min="9" max="9" width="8.875" style="75" customWidth="1"/>
    <col min="10" max="10" width="9" style="75" customWidth="1"/>
    <col min="11" max="16384" width="9" style="75"/>
  </cols>
  <sheetData>
    <row r="1" spans="2:8" ht="48.75" customHeight="1"/>
    <row r="2" spans="2:8" ht="15.75" customHeight="1">
      <c r="B2" s="43" t="s">
        <v>433</v>
      </c>
      <c r="C2" s="43"/>
      <c r="D2" s="43"/>
      <c r="E2" s="43"/>
      <c r="F2" s="43"/>
      <c r="G2" s="43"/>
      <c r="H2" s="54"/>
    </row>
    <row r="3" spans="2:8" ht="13.5" customHeight="1">
      <c r="B3" s="2"/>
      <c r="C3" s="5"/>
      <c r="D3" s="5"/>
      <c r="E3" s="5"/>
      <c r="F3" s="5"/>
      <c r="G3" s="5"/>
      <c r="H3" s="7"/>
    </row>
    <row r="4" spans="2:8" ht="20.25" customHeight="1">
      <c r="B4" s="62"/>
      <c r="C4" s="225" t="s">
        <v>394</v>
      </c>
      <c r="D4" s="225"/>
      <c r="E4" s="225"/>
      <c r="F4" s="225"/>
      <c r="G4" s="74"/>
      <c r="H4" s="4"/>
    </row>
    <row r="5" spans="2:8" ht="13.5" customHeight="1">
      <c r="B5" s="3"/>
      <c r="C5" s="6"/>
      <c r="D5" s="6"/>
      <c r="E5" s="6"/>
      <c r="F5" s="6"/>
      <c r="G5" s="6"/>
      <c r="H5" s="18" t="s">
        <v>11</v>
      </c>
    </row>
    <row r="6" spans="2:8" ht="36" customHeight="1">
      <c r="B6" s="49" t="s">
        <v>5</v>
      </c>
      <c r="C6" s="73" t="s">
        <v>6</v>
      </c>
      <c r="D6" s="85" t="s">
        <v>1</v>
      </c>
      <c r="E6" s="51" t="s">
        <v>2</v>
      </c>
      <c r="F6" s="85" t="s">
        <v>3</v>
      </c>
      <c r="G6" s="51" t="s">
        <v>4</v>
      </c>
      <c r="H6" s="84" t="s">
        <v>9</v>
      </c>
    </row>
    <row r="7" spans="2:8" ht="12" customHeight="1">
      <c r="B7" s="70" t="s">
        <v>434</v>
      </c>
      <c r="C7" s="29"/>
      <c r="D7" s="30"/>
      <c r="E7" s="90"/>
      <c r="F7" s="93"/>
      <c r="G7" s="31"/>
      <c r="H7" s="59"/>
    </row>
    <row r="8" spans="2:8" ht="12" customHeight="1">
      <c r="B8" s="67" t="s">
        <v>271</v>
      </c>
      <c r="C8" s="19"/>
      <c r="D8" s="72"/>
      <c r="E8" s="88"/>
      <c r="F8" s="91"/>
      <c r="G8" s="24"/>
      <c r="H8" s="63"/>
    </row>
    <row r="9" spans="2:8" ht="12" customHeight="1">
      <c r="B9" s="67" t="s">
        <v>435</v>
      </c>
      <c r="C9" s="19"/>
      <c r="D9" s="20"/>
      <c r="E9" s="88"/>
      <c r="F9" s="91"/>
      <c r="G9" s="87"/>
      <c r="H9" s="64"/>
    </row>
    <row r="10" spans="2:8" ht="12" customHeight="1">
      <c r="B10" s="68" t="s">
        <v>271</v>
      </c>
      <c r="C10" s="25"/>
      <c r="D10" s="26"/>
      <c r="E10" s="89"/>
      <c r="F10" s="92"/>
      <c r="G10" s="60"/>
      <c r="H10" s="65"/>
    </row>
    <row r="11" spans="2:8" ht="12" customHeight="1">
      <c r="B11" s="67" t="s">
        <v>436</v>
      </c>
      <c r="C11" s="19"/>
      <c r="D11" s="72"/>
      <c r="E11" s="88"/>
      <c r="F11" s="91"/>
      <c r="G11" s="87"/>
      <c r="H11" s="57"/>
    </row>
    <row r="12" spans="2:8" ht="12" customHeight="1">
      <c r="B12" s="67" t="s">
        <v>271</v>
      </c>
      <c r="C12" s="19"/>
      <c r="D12" s="20"/>
      <c r="E12" s="88"/>
      <c r="F12" s="91"/>
      <c r="G12" s="24"/>
      <c r="H12" s="63"/>
    </row>
    <row r="13" spans="2:8" ht="12" customHeight="1">
      <c r="B13" s="67" t="s">
        <v>437</v>
      </c>
      <c r="C13" s="19"/>
      <c r="D13" s="20"/>
      <c r="E13" s="88"/>
      <c r="F13" s="91"/>
      <c r="G13" s="87"/>
      <c r="H13" s="64"/>
    </row>
    <row r="14" spans="2:8" ht="12" customHeight="1">
      <c r="B14" s="68" t="s">
        <v>437</v>
      </c>
      <c r="C14" s="25"/>
      <c r="D14" s="40"/>
      <c r="E14" s="89"/>
      <c r="F14" s="92"/>
      <c r="G14" s="60"/>
      <c r="H14" s="65"/>
    </row>
    <row r="15" spans="2:8" ht="12" customHeight="1">
      <c r="B15" s="67" t="s">
        <v>438</v>
      </c>
      <c r="C15" s="19"/>
      <c r="D15" s="72"/>
      <c r="E15" s="88"/>
      <c r="F15" s="91"/>
      <c r="G15" s="87"/>
      <c r="H15" s="57"/>
    </row>
    <row r="16" spans="2:8" ht="12" customHeight="1">
      <c r="B16" s="67" t="s">
        <v>435</v>
      </c>
      <c r="C16" s="19"/>
      <c r="D16" s="20"/>
      <c r="E16" s="88"/>
      <c r="F16" s="91"/>
      <c r="G16" s="24"/>
      <c r="H16" s="63"/>
    </row>
    <row r="17" spans="2:8" ht="12" customHeight="1">
      <c r="B17" s="67" t="s">
        <v>27</v>
      </c>
      <c r="C17" s="19"/>
      <c r="D17" s="20"/>
      <c r="E17" s="88"/>
      <c r="F17" s="91"/>
      <c r="G17" s="87"/>
      <c r="H17" s="64"/>
    </row>
    <row r="18" spans="2:8" ht="12" customHeight="1">
      <c r="B18" s="68" t="s">
        <v>27</v>
      </c>
      <c r="C18" s="25"/>
      <c r="D18" s="40"/>
      <c r="E18" s="89"/>
      <c r="F18" s="92"/>
      <c r="G18" s="60"/>
      <c r="H18" s="65"/>
    </row>
    <row r="19" spans="2:8" ht="12" customHeight="1">
      <c r="B19" s="67" t="s">
        <v>440</v>
      </c>
      <c r="C19" s="19"/>
      <c r="D19" s="72"/>
      <c r="E19" s="88"/>
      <c r="F19" s="91"/>
      <c r="G19" s="87"/>
      <c r="H19" s="57"/>
    </row>
    <row r="20" spans="2:8" ht="12" customHeight="1">
      <c r="B20" s="67" t="s">
        <v>435</v>
      </c>
      <c r="C20" s="19"/>
      <c r="D20" s="20"/>
      <c r="E20" s="88"/>
      <c r="F20" s="91"/>
      <c r="G20" s="24"/>
      <c r="H20" s="63"/>
    </row>
    <row r="21" spans="2:8" ht="12" customHeight="1">
      <c r="B21" s="67" t="s">
        <v>29</v>
      </c>
      <c r="C21" s="19"/>
      <c r="D21" s="20"/>
      <c r="E21" s="88"/>
      <c r="F21" s="91"/>
      <c r="G21" s="87"/>
      <c r="H21" s="64"/>
    </row>
    <row r="22" spans="2:8" ht="12" customHeight="1">
      <c r="B22" s="68" t="s">
        <v>29</v>
      </c>
      <c r="C22" s="25"/>
      <c r="D22" s="40"/>
      <c r="E22" s="89"/>
      <c r="F22" s="92"/>
      <c r="G22" s="60"/>
      <c r="H22" s="65"/>
    </row>
    <row r="23" spans="2:8" ht="12" customHeight="1">
      <c r="B23" s="67" t="s">
        <v>30</v>
      </c>
      <c r="C23" s="19"/>
      <c r="D23" s="72"/>
      <c r="E23" s="88"/>
      <c r="F23" s="91"/>
      <c r="G23" s="87"/>
      <c r="H23" s="57"/>
    </row>
    <row r="24" spans="2:8" ht="12" customHeight="1">
      <c r="B24" s="67" t="s">
        <v>271</v>
      </c>
      <c r="C24" s="19"/>
      <c r="D24" s="20"/>
      <c r="E24" s="88"/>
      <c r="F24" s="91"/>
      <c r="G24" s="24"/>
      <c r="H24" s="63"/>
    </row>
    <row r="25" spans="2:8" ht="12" customHeight="1">
      <c r="B25" s="67" t="s">
        <v>441</v>
      </c>
      <c r="C25" s="19"/>
      <c r="D25" s="20"/>
      <c r="E25" s="88"/>
      <c r="F25" s="91"/>
      <c r="G25" s="87"/>
      <c r="H25" s="64"/>
    </row>
    <row r="26" spans="2:8" ht="12" customHeight="1">
      <c r="B26" s="68" t="s">
        <v>31</v>
      </c>
      <c r="C26" s="25"/>
      <c r="D26" s="40"/>
      <c r="E26" s="89"/>
      <c r="F26" s="92"/>
      <c r="G26" s="60"/>
      <c r="H26" s="65"/>
    </row>
    <row r="27" spans="2:8" ht="12" customHeight="1">
      <c r="B27" s="67" t="s">
        <v>32</v>
      </c>
      <c r="C27" s="229"/>
      <c r="D27" s="72"/>
      <c r="E27" s="88"/>
      <c r="F27" s="91"/>
      <c r="G27" s="87"/>
      <c r="H27" s="57"/>
    </row>
    <row r="28" spans="2:8" ht="12" customHeight="1">
      <c r="B28" s="67" t="s">
        <v>442</v>
      </c>
      <c r="C28" s="230"/>
      <c r="D28" s="20"/>
      <c r="E28" s="88"/>
      <c r="F28" s="91"/>
      <c r="G28" s="24"/>
      <c r="H28" s="63"/>
    </row>
    <row r="29" spans="2:8" ht="12" customHeight="1">
      <c r="B29" s="67" t="s">
        <v>443</v>
      </c>
      <c r="C29" s="230"/>
      <c r="D29" s="20"/>
      <c r="E29" s="88"/>
      <c r="F29" s="91"/>
      <c r="G29" s="87"/>
      <c r="H29" s="64"/>
    </row>
    <row r="30" spans="2:8" ht="12" customHeight="1">
      <c r="B30" s="68" t="s">
        <v>445</v>
      </c>
      <c r="C30" s="231"/>
      <c r="D30" s="40" t="s">
        <v>446</v>
      </c>
      <c r="E30" s="89"/>
      <c r="F30" s="92"/>
      <c r="G30" s="60"/>
      <c r="H30" s="65"/>
    </row>
    <row r="31" spans="2:8" ht="12" customHeight="1">
      <c r="B31" s="67" t="s">
        <v>447</v>
      </c>
      <c r="C31" s="19"/>
      <c r="D31" s="72"/>
      <c r="E31" s="88"/>
      <c r="F31" s="91"/>
      <c r="G31" s="87"/>
      <c r="H31" s="57"/>
    </row>
    <row r="32" spans="2:8" ht="12" customHeight="1">
      <c r="B32" s="67" t="s">
        <v>435</v>
      </c>
      <c r="C32" s="19"/>
      <c r="D32" s="20"/>
      <c r="E32" s="88"/>
      <c r="F32" s="91"/>
      <c r="G32" s="24"/>
      <c r="H32" s="63"/>
    </row>
    <row r="33" spans="2:9" ht="12" customHeight="1">
      <c r="B33" s="67" t="s">
        <v>29</v>
      </c>
      <c r="C33" s="19"/>
      <c r="D33" s="20"/>
      <c r="E33" s="88"/>
      <c r="F33" s="91"/>
      <c r="G33" s="87"/>
      <c r="H33" s="64"/>
    </row>
    <row r="34" spans="2:9" ht="12" customHeight="1">
      <c r="B34" s="68" t="s">
        <v>448</v>
      </c>
      <c r="C34" s="25"/>
      <c r="D34" s="40"/>
      <c r="E34" s="89"/>
      <c r="F34" s="92"/>
      <c r="G34" s="60"/>
      <c r="H34" s="65"/>
    </row>
    <row r="35" spans="2:9" ht="12" customHeight="1">
      <c r="B35" s="67" t="s">
        <v>38</v>
      </c>
      <c r="C35" s="19"/>
      <c r="D35" s="72"/>
      <c r="E35" s="88"/>
      <c r="F35" s="91"/>
      <c r="G35" s="87"/>
      <c r="H35" s="57"/>
    </row>
    <row r="36" spans="2:9" ht="12" customHeight="1">
      <c r="B36" s="67" t="s">
        <v>271</v>
      </c>
      <c r="C36" s="19"/>
      <c r="D36" s="20"/>
      <c r="E36" s="88"/>
      <c r="F36" s="91"/>
      <c r="G36" s="24"/>
      <c r="H36" s="63"/>
    </row>
    <row r="37" spans="2:9" ht="12" customHeight="1">
      <c r="B37" s="67" t="s">
        <v>31</v>
      </c>
      <c r="C37" s="19"/>
      <c r="D37" s="20"/>
      <c r="E37" s="88"/>
      <c r="F37" s="91"/>
      <c r="G37" s="87"/>
      <c r="H37" s="64"/>
    </row>
    <row r="38" spans="2:9" ht="12" customHeight="1">
      <c r="B38" s="68" t="s">
        <v>441</v>
      </c>
      <c r="C38" s="25"/>
      <c r="D38" s="40"/>
      <c r="E38" s="89"/>
      <c r="F38" s="92"/>
      <c r="G38" s="60"/>
      <c r="H38" s="65"/>
    </row>
    <row r="39" spans="2:9" ht="12" customHeight="1">
      <c r="B39" s="71" t="s">
        <v>449</v>
      </c>
      <c r="C39" s="229"/>
      <c r="D39" s="41"/>
      <c r="E39" s="95"/>
      <c r="F39" s="97"/>
      <c r="G39" s="42"/>
      <c r="H39" s="56"/>
    </row>
    <row r="40" spans="2:9" ht="12" customHeight="1">
      <c r="B40" s="67" t="s">
        <v>40</v>
      </c>
      <c r="C40" s="230"/>
      <c r="D40" s="72"/>
      <c r="E40" s="88"/>
      <c r="F40" s="91"/>
      <c r="G40" s="24"/>
      <c r="H40" s="63"/>
    </row>
    <row r="41" spans="2:9" ht="12" customHeight="1">
      <c r="B41" s="67" t="s">
        <v>444</v>
      </c>
      <c r="C41" s="230"/>
      <c r="D41" s="20"/>
      <c r="E41" s="88"/>
      <c r="F41" s="91"/>
      <c r="G41" s="87"/>
      <c r="H41" s="64"/>
    </row>
    <row r="42" spans="2:9" ht="12" customHeight="1">
      <c r="B42" s="69" t="s">
        <v>445</v>
      </c>
      <c r="C42" s="232"/>
      <c r="D42" s="86" t="s">
        <v>450</v>
      </c>
      <c r="E42" s="94"/>
      <c r="F42" s="96"/>
      <c r="G42" s="61"/>
      <c r="H42" s="66"/>
    </row>
    <row r="43" spans="2:9" ht="18" customHeight="1">
      <c r="B43" s="45" t="s">
        <v>11</v>
      </c>
      <c r="C43" s="52"/>
      <c r="D43" s="53"/>
      <c r="E43" s="55"/>
      <c r="F43" s="52"/>
      <c r="G43" s="52"/>
      <c r="H43" s="46"/>
    </row>
    <row r="44" spans="2:9" ht="18" customHeight="1">
      <c r="B44" s="47" t="s">
        <v>451</v>
      </c>
      <c r="C44" s="48"/>
      <c r="D44" s="48"/>
      <c r="E44" s="48"/>
      <c r="F44" s="48"/>
      <c r="G44" s="48"/>
      <c r="H44" s="48"/>
    </row>
    <row r="45" spans="2:9" ht="48.75" customHeight="1">
      <c r="I45" s="76" t="s">
        <v>11</v>
      </c>
    </row>
    <row r="46" spans="2:9" ht="48.75" customHeight="1"/>
    <row r="47" spans="2:9" ht="15.75" customHeight="1">
      <c r="B47" s="43" t="s">
        <v>433</v>
      </c>
      <c r="C47" s="43"/>
      <c r="D47" s="43"/>
      <c r="E47" s="43"/>
      <c r="F47" s="43"/>
      <c r="G47" s="43"/>
      <c r="H47" s="54"/>
    </row>
    <row r="48" spans="2:9" ht="13.5" customHeight="1">
      <c r="B48" s="2"/>
      <c r="C48" s="5"/>
      <c r="D48" s="5"/>
      <c r="E48" s="5"/>
      <c r="F48" s="5"/>
      <c r="G48" s="5"/>
      <c r="H48" s="7"/>
    </row>
    <row r="49" spans="2:8" ht="20.25" customHeight="1">
      <c r="B49" s="62"/>
      <c r="C49" s="225" t="s">
        <v>394</v>
      </c>
      <c r="D49" s="225"/>
      <c r="E49" s="225"/>
      <c r="F49" s="225"/>
      <c r="G49" s="74"/>
      <c r="H49" s="4"/>
    </row>
    <row r="50" spans="2:8" ht="13.5" customHeight="1">
      <c r="B50" s="3"/>
      <c r="C50" s="6"/>
      <c r="D50" s="6"/>
      <c r="E50" s="6"/>
      <c r="F50" s="6"/>
      <c r="G50" s="6"/>
      <c r="H50" s="18" t="s">
        <v>11</v>
      </c>
    </row>
    <row r="51" spans="2:8" ht="36" customHeight="1">
      <c r="B51" s="49" t="s">
        <v>5</v>
      </c>
      <c r="C51" s="73" t="s">
        <v>6</v>
      </c>
      <c r="D51" s="85" t="s">
        <v>1</v>
      </c>
      <c r="E51" s="51" t="s">
        <v>2</v>
      </c>
      <c r="F51" s="85" t="s">
        <v>3</v>
      </c>
      <c r="G51" s="51" t="s">
        <v>4</v>
      </c>
      <c r="H51" s="84" t="s">
        <v>9</v>
      </c>
    </row>
    <row r="52" spans="2:8" ht="12" customHeight="1">
      <c r="B52" s="70" t="s">
        <v>452</v>
      </c>
      <c r="C52" s="29"/>
      <c r="D52" s="30"/>
      <c r="E52" s="90"/>
      <c r="F52" s="93"/>
      <c r="G52" s="31"/>
      <c r="H52" s="59"/>
    </row>
    <row r="53" spans="2:8" ht="12" customHeight="1">
      <c r="B53" s="67" t="s">
        <v>435</v>
      </c>
      <c r="C53" s="19"/>
      <c r="D53" s="72"/>
      <c r="E53" s="88"/>
      <c r="F53" s="91"/>
      <c r="G53" s="24"/>
      <c r="H53" s="63"/>
    </row>
    <row r="54" spans="2:8" ht="12" customHeight="1">
      <c r="B54" s="67" t="s">
        <v>441</v>
      </c>
      <c r="C54" s="19"/>
      <c r="D54" s="20"/>
      <c r="E54" s="88"/>
      <c r="F54" s="91"/>
      <c r="G54" s="87"/>
      <c r="H54" s="64"/>
    </row>
    <row r="55" spans="2:8" ht="12" customHeight="1">
      <c r="B55" s="68" t="s">
        <v>441</v>
      </c>
      <c r="C55" s="25"/>
      <c r="D55" s="26"/>
      <c r="E55" s="89"/>
      <c r="F55" s="92"/>
      <c r="G55" s="60"/>
      <c r="H55" s="65"/>
    </row>
    <row r="56" spans="2:8" ht="12" customHeight="1">
      <c r="B56" s="67" t="s">
        <v>453</v>
      </c>
      <c r="C56" s="229"/>
      <c r="D56" s="72"/>
      <c r="E56" s="88"/>
      <c r="F56" s="91"/>
      <c r="G56" s="87"/>
      <c r="H56" s="57"/>
    </row>
    <row r="57" spans="2:8" ht="12" customHeight="1">
      <c r="B57" s="67" t="s">
        <v>45</v>
      </c>
      <c r="C57" s="230"/>
      <c r="D57" s="20"/>
      <c r="E57" s="88"/>
      <c r="F57" s="91"/>
      <c r="G57" s="24"/>
      <c r="H57" s="63"/>
    </row>
    <row r="58" spans="2:8" ht="12" customHeight="1">
      <c r="B58" s="67" t="s">
        <v>454</v>
      </c>
      <c r="C58" s="230"/>
      <c r="D58" s="20"/>
      <c r="E58" s="88"/>
      <c r="F58" s="91"/>
      <c r="G58" s="87"/>
      <c r="H58" s="64"/>
    </row>
    <row r="59" spans="2:8" ht="12" customHeight="1">
      <c r="B59" s="68" t="s">
        <v>444</v>
      </c>
      <c r="C59" s="231"/>
      <c r="D59" s="40" t="s">
        <v>455</v>
      </c>
      <c r="E59" s="89"/>
      <c r="F59" s="92"/>
      <c r="G59" s="60"/>
      <c r="H59" s="65"/>
    </row>
    <row r="60" spans="2:8" ht="12" customHeight="1">
      <c r="B60" s="67" t="s">
        <v>456</v>
      </c>
      <c r="C60" s="19"/>
      <c r="D60" s="72"/>
      <c r="E60" s="88"/>
      <c r="F60" s="91"/>
      <c r="G60" s="87"/>
      <c r="H60" s="57"/>
    </row>
    <row r="61" spans="2:8" ht="12" customHeight="1">
      <c r="B61" s="67" t="s">
        <v>435</v>
      </c>
      <c r="C61" s="19"/>
      <c r="D61" s="20"/>
      <c r="E61" s="88"/>
      <c r="F61" s="91"/>
      <c r="G61" s="24"/>
      <c r="H61" s="63"/>
    </row>
    <row r="62" spans="2:8" ht="12" customHeight="1">
      <c r="B62" s="67" t="s">
        <v>27</v>
      </c>
      <c r="C62" s="19"/>
      <c r="D62" s="20"/>
      <c r="E62" s="88"/>
      <c r="F62" s="91"/>
      <c r="G62" s="87"/>
      <c r="H62" s="64"/>
    </row>
    <row r="63" spans="2:8" ht="12" customHeight="1">
      <c r="B63" s="68" t="s">
        <v>27</v>
      </c>
      <c r="C63" s="25"/>
      <c r="D63" s="40"/>
      <c r="E63" s="89"/>
      <c r="F63" s="92"/>
      <c r="G63" s="60"/>
      <c r="H63" s="65"/>
    </row>
    <row r="64" spans="2:8" ht="12" customHeight="1">
      <c r="B64" s="67" t="s">
        <v>457</v>
      </c>
      <c r="C64" s="19"/>
      <c r="D64" s="72"/>
      <c r="E64" s="88"/>
      <c r="F64" s="91"/>
      <c r="G64" s="87"/>
      <c r="H64" s="57"/>
    </row>
    <row r="65" spans="2:8" ht="12" customHeight="1">
      <c r="B65" s="67" t="s">
        <v>271</v>
      </c>
      <c r="C65" s="19"/>
      <c r="D65" s="20"/>
      <c r="E65" s="88"/>
      <c r="F65" s="91"/>
      <c r="G65" s="24"/>
      <c r="H65" s="63"/>
    </row>
    <row r="66" spans="2:8" ht="12" customHeight="1">
      <c r="B66" s="67" t="s">
        <v>29</v>
      </c>
      <c r="C66" s="19"/>
      <c r="D66" s="20"/>
      <c r="E66" s="88"/>
      <c r="F66" s="91"/>
      <c r="G66" s="87"/>
      <c r="H66" s="64"/>
    </row>
    <row r="67" spans="2:8" ht="12" customHeight="1">
      <c r="B67" s="68" t="s">
        <v>448</v>
      </c>
      <c r="C67" s="25"/>
      <c r="D67" s="40"/>
      <c r="E67" s="89"/>
      <c r="F67" s="92"/>
      <c r="G67" s="60"/>
      <c r="H67" s="65"/>
    </row>
    <row r="68" spans="2:8" ht="12" customHeight="1">
      <c r="B68" s="67" t="s">
        <v>458</v>
      </c>
      <c r="C68" s="19"/>
      <c r="D68" s="72"/>
      <c r="E68" s="88"/>
      <c r="F68" s="91"/>
      <c r="G68" s="87"/>
      <c r="H68" s="57"/>
    </row>
    <row r="69" spans="2:8" ht="12" customHeight="1">
      <c r="B69" s="67" t="s">
        <v>459</v>
      </c>
      <c r="C69" s="19"/>
      <c r="D69" s="20"/>
      <c r="E69" s="88"/>
      <c r="F69" s="91"/>
      <c r="G69" s="24"/>
      <c r="H69" s="63"/>
    </row>
    <row r="70" spans="2:8" ht="12" customHeight="1">
      <c r="B70" s="67" t="s">
        <v>441</v>
      </c>
      <c r="C70" s="19"/>
      <c r="D70" s="20"/>
      <c r="E70" s="88"/>
      <c r="F70" s="91"/>
      <c r="G70" s="87"/>
      <c r="H70" s="64"/>
    </row>
    <row r="71" spans="2:8" ht="12" customHeight="1">
      <c r="B71" s="68" t="s">
        <v>441</v>
      </c>
      <c r="C71" s="25"/>
      <c r="D71" s="40"/>
      <c r="E71" s="89"/>
      <c r="F71" s="92"/>
      <c r="G71" s="60"/>
      <c r="H71" s="65"/>
    </row>
    <row r="72" spans="2:8" ht="12" customHeight="1">
      <c r="B72" s="67" t="s">
        <v>51</v>
      </c>
      <c r="C72" s="229"/>
      <c r="D72" s="72"/>
      <c r="E72" s="88"/>
      <c r="F72" s="91"/>
      <c r="G72" s="87"/>
      <c r="H72" s="57"/>
    </row>
    <row r="73" spans="2:8" ht="12" customHeight="1">
      <c r="B73" s="67" t="s">
        <v>435</v>
      </c>
      <c r="C73" s="230"/>
      <c r="D73" s="20"/>
      <c r="E73" s="88"/>
      <c r="F73" s="91"/>
      <c r="G73" s="24"/>
      <c r="H73" s="63"/>
    </row>
    <row r="74" spans="2:8" ht="12" customHeight="1">
      <c r="B74" s="67" t="s">
        <v>445</v>
      </c>
      <c r="C74" s="230"/>
      <c r="D74" s="20"/>
      <c r="E74" s="88"/>
      <c r="F74" s="91"/>
      <c r="G74" s="87"/>
      <c r="H74" s="64"/>
    </row>
    <row r="75" spans="2:8" ht="12" customHeight="1">
      <c r="B75" s="68" t="s">
        <v>445</v>
      </c>
      <c r="C75" s="231"/>
      <c r="D75" s="40" t="s">
        <v>446</v>
      </c>
      <c r="E75" s="89"/>
      <c r="F75" s="92"/>
      <c r="G75" s="60"/>
      <c r="H75" s="65"/>
    </row>
    <row r="76" spans="2:8" ht="12" customHeight="1">
      <c r="B76" s="67" t="s">
        <v>460</v>
      </c>
      <c r="C76" s="19"/>
      <c r="D76" s="72"/>
      <c r="E76" s="88"/>
      <c r="F76" s="91"/>
      <c r="G76" s="87"/>
      <c r="H76" s="57"/>
    </row>
    <row r="77" spans="2:8" ht="12" customHeight="1">
      <c r="B77" s="67" t="s">
        <v>435</v>
      </c>
      <c r="C77" s="19"/>
      <c r="D77" s="20"/>
      <c r="E77" s="88"/>
      <c r="F77" s="91"/>
      <c r="G77" s="24"/>
      <c r="H77" s="63"/>
    </row>
    <row r="78" spans="2:8" ht="12" customHeight="1">
      <c r="B78" s="67" t="s">
        <v>27</v>
      </c>
      <c r="C78" s="19"/>
      <c r="D78" s="20"/>
      <c r="E78" s="88"/>
      <c r="F78" s="91"/>
      <c r="G78" s="87"/>
      <c r="H78" s="64"/>
    </row>
    <row r="79" spans="2:8" ht="12" customHeight="1">
      <c r="B79" s="68" t="s">
        <v>27</v>
      </c>
      <c r="C79" s="25"/>
      <c r="D79" s="40"/>
      <c r="E79" s="89"/>
      <c r="F79" s="92"/>
      <c r="G79" s="60"/>
      <c r="H79" s="65"/>
    </row>
    <row r="80" spans="2:8" ht="12" customHeight="1">
      <c r="B80" s="67" t="s">
        <v>461</v>
      </c>
      <c r="C80" s="19"/>
      <c r="D80" s="72"/>
      <c r="E80" s="88"/>
      <c r="F80" s="91"/>
      <c r="G80" s="87"/>
      <c r="H80" s="57"/>
    </row>
    <row r="81" spans="2:9" ht="12" customHeight="1">
      <c r="B81" s="67" t="s">
        <v>271</v>
      </c>
      <c r="C81" s="19"/>
      <c r="D81" s="20"/>
      <c r="E81" s="88"/>
      <c r="F81" s="91"/>
      <c r="G81" s="24"/>
      <c r="H81" s="63"/>
    </row>
    <row r="82" spans="2:9" ht="12" customHeight="1">
      <c r="B82" s="67" t="s">
        <v>29</v>
      </c>
      <c r="C82" s="19"/>
      <c r="D82" s="20"/>
      <c r="E82" s="88"/>
      <c r="F82" s="91"/>
      <c r="G82" s="87"/>
      <c r="H82" s="64"/>
    </row>
    <row r="83" spans="2:9" ht="12" customHeight="1">
      <c r="B83" s="68" t="s">
        <v>448</v>
      </c>
      <c r="C83" s="25"/>
      <c r="D83" s="40"/>
      <c r="E83" s="89"/>
      <c r="F83" s="92"/>
      <c r="G83" s="60"/>
      <c r="H83" s="65"/>
    </row>
    <row r="84" spans="2:9" ht="12" customHeight="1">
      <c r="B84" s="71" t="s">
        <v>462</v>
      </c>
      <c r="C84" s="32"/>
      <c r="D84" s="41"/>
      <c r="E84" s="95"/>
      <c r="F84" s="97"/>
      <c r="G84" s="42"/>
      <c r="H84" s="56"/>
    </row>
    <row r="85" spans="2:9" ht="12" customHeight="1">
      <c r="B85" s="67" t="s">
        <v>435</v>
      </c>
      <c r="C85" s="19"/>
      <c r="D85" s="72"/>
      <c r="E85" s="88"/>
      <c r="F85" s="91"/>
      <c r="G85" s="24"/>
      <c r="H85" s="63"/>
    </row>
    <row r="86" spans="2:9" ht="12" customHeight="1">
      <c r="B86" s="67" t="s">
        <v>441</v>
      </c>
      <c r="C86" s="19"/>
      <c r="D86" s="20"/>
      <c r="E86" s="88"/>
      <c r="F86" s="91"/>
      <c r="G86" s="87"/>
      <c r="H86" s="64"/>
    </row>
    <row r="87" spans="2:9" ht="12" customHeight="1">
      <c r="B87" s="69" t="s">
        <v>31</v>
      </c>
      <c r="C87" s="36"/>
      <c r="D87" s="86"/>
      <c r="E87" s="94"/>
      <c r="F87" s="96"/>
      <c r="G87" s="61"/>
      <c r="H87" s="66"/>
    </row>
    <row r="88" spans="2:9" ht="18" customHeight="1">
      <c r="B88" s="45" t="s">
        <v>11</v>
      </c>
      <c r="C88" s="52"/>
      <c r="D88" s="53"/>
      <c r="E88" s="55"/>
      <c r="F88" s="52"/>
      <c r="G88" s="52"/>
      <c r="H88" s="46"/>
    </row>
    <row r="89" spans="2:9" ht="18" customHeight="1">
      <c r="B89" s="47" t="s">
        <v>463</v>
      </c>
      <c r="C89" s="48"/>
      <c r="D89" s="48"/>
      <c r="E89" s="48"/>
      <c r="F89" s="48"/>
      <c r="G89" s="48"/>
      <c r="H89" s="48"/>
    </row>
    <row r="90" spans="2:9" ht="48.75" customHeight="1">
      <c r="I90" s="76" t="s">
        <v>11</v>
      </c>
    </row>
    <row r="91" spans="2:9" ht="48.75" customHeight="1"/>
    <row r="92" spans="2:9" ht="15.75" customHeight="1">
      <c r="B92" s="43" t="s">
        <v>433</v>
      </c>
      <c r="C92" s="43"/>
      <c r="D92" s="43"/>
      <c r="E92" s="43"/>
      <c r="F92" s="43"/>
      <c r="G92" s="43"/>
      <c r="H92" s="54"/>
    </row>
    <row r="93" spans="2:9" ht="13.5" customHeight="1">
      <c r="B93" s="2"/>
      <c r="C93" s="5"/>
      <c r="D93" s="5"/>
      <c r="E93" s="5"/>
      <c r="F93" s="5"/>
      <c r="G93" s="5"/>
      <c r="H93" s="7"/>
    </row>
    <row r="94" spans="2:9" ht="20.25" customHeight="1">
      <c r="B94" s="62"/>
      <c r="C94" s="225" t="s">
        <v>394</v>
      </c>
      <c r="D94" s="225"/>
      <c r="E94" s="225"/>
      <c r="F94" s="225"/>
      <c r="G94" s="74"/>
      <c r="H94" s="4"/>
    </row>
    <row r="95" spans="2:9" ht="13.5" customHeight="1">
      <c r="B95" s="3"/>
      <c r="C95" s="6"/>
      <c r="D95" s="6"/>
      <c r="E95" s="6"/>
      <c r="F95" s="6"/>
      <c r="G95" s="6"/>
      <c r="H95" s="18" t="s">
        <v>11</v>
      </c>
    </row>
    <row r="96" spans="2:9" ht="36" customHeight="1">
      <c r="B96" s="49" t="s">
        <v>5</v>
      </c>
      <c r="C96" s="73" t="s">
        <v>6</v>
      </c>
      <c r="D96" s="85" t="s">
        <v>1</v>
      </c>
      <c r="E96" s="51" t="s">
        <v>2</v>
      </c>
      <c r="F96" s="85" t="s">
        <v>3</v>
      </c>
      <c r="G96" s="51" t="s">
        <v>4</v>
      </c>
      <c r="H96" s="84" t="s">
        <v>9</v>
      </c>
    </row>
    <row r="97" spans="2:8" ht="12" customHeight="1">
      <c r="B97" s="70" t="s">
        <v>464</v>
      </c>
      <c r="C97" s="234"/>
      <c r="D97" s="30"/>
      <c r="E97" s="90"/>
      <c r="F97" s="93"/>
      <c r="G97" s="31"/>
      <c r="H97" s="59"/>
    </row>
    <row r="98" spans="2:8" ht="12" customHeight="1">
      <c r="B98" s="67" t="s">
        <v>465</v>
      </c>
      <c r="C98" s="230"/>
      <c r="D98" s="72"/>
      <c r="E98" s="88"/>
      <c r="F98" s="91"/>
      <c r="G98" s="24"/>
      <c r="H98" s="63"/>
    </row>
    <row r="99" spans="2:8" ht="12" customHeight="1">
      <c r="B99" s="67" t="s">
        <v>466</v>
      </c>
      <c r="C99" s="230"/>
      <c r="D99" s="20"/>
      <c r="E99" s="88"/>
      <c r="F99" s="91"/>
      <c r="G99" s="87"/>
      <c r="H99" s="64"/>
    </row>
    <row r="100" spans="2:8" ht="12" customHeight="1">
      <c r="B100" s="68" t="s">
        <v>444</v>
      </c>
      <c r="C100" s="231"/>
      <c r="D100" s="26" t="s">
        <v>450</v>
      </c>
      <c r="E100" s="89"/>
      <c r="F100" s="92"/>
      <c r="G100" s="60"/>
      <c r="H100" s="65"/>
    </row>
    <row r="101" spans="2:8" ht="12" customHeight="1">
      <c r="B101" s="67" t="s">
        <v>467</v>
      </c>
      <c r="C101" s="19"/>
      <c r="D101" s="72"/>
      <c r="E101" s="88"/>
      <c r="F101" s="91"/>
      <c r="G101" s="87"/>
      <c r="H101" s="57"/>
    </row>
    <row r="102" spans="2:8" ht="12" customHeight="1">
      <c r="B102" s="67" t="s">
        <v>271</v>
      </c>
      <c r="C102" s="19"/>
      <c r="D102" s="20"/>
      <c r="E102" s="88"/>
      <c r="F102" s="91"/>
      <c r="G102" s="24"/>
      <c r="H102" s="63"/>
    </row>
    <row r="103" spans="2:8" ht="12" customHeight="1">
      <c r="B103" s="67" t="s">
        <v>441</v>
      </c>
      <c r="C103" s="19"/>
      <c r="D103" s="20"/>
      <c r="E103" s="88"/>
      <c r="F103" s="91"/>
      <c r="G103" s="87"/>
      <c r="H103" s="64"/>
    </row>
    <row r="104" spans="2:8" ht="12" customHeight="1">
      <c r="B104" s="68" t="s">
        <v>31</v>
      </c>
      <c r="C104" s="25"/>
      <c r="D104" s="40"/>
      <c r="E104" s="89"/>
      <c r="F104" s="92"/>
      <c r="G104" s="60"/>
      <c r="H104" s="65"/>
    </row>
    <row r="105" spans="2:8" ht="12" customHeight="1">
      <c r="B105" s="67" t="s">
        <v>60</v>
      </c>
      <c r="C105" s="229"/>
      <c r="D105" s="72"/>
      <c r="E105" s="88"/>
      <c r="F105" s="91"/>
      <c r="G105" s="87"/>
      <c r="H105" s="57"/>
    </row>
    <row r="106" spans="2:8" ht="12" customHeight="1">
      <c r="B106" s="67" t="s">
        <v>271</v>
      </c>
      <c r="C106" s="230"/>
      <c r="D106" s="20"/>
      <c r="E106" s="88"/>
      <c r="F106" s="91"/>
      <c r="G106" s="24"/>
      <c r="H106" s="63"/>
    </row>
    <row r="107" spans="2:8" ht="12" customHeight="1">
      <c r="B107" s="67" t="s">
        <v>445</v>
      </c>
      <c r="C107" s="230"/>
      <c r="D107" s="20"/>
      <c r="E107" s="88"/>
      <c r="F107" s="91"/>
      <c r="G107" s="87"/>
      <c r="H107" s="64"/>
    </row>
    <row r="108" spans="2:8" ht="12" customHeight="1">
      <c r="B108" s="68" t="s">
        <v>444</v>
      </c>
      <c r="C108" s="231"/>
      <c r="D108" s="40" t="s">
        <v>446</v>
      </c>
      <c r="E108" s="89"/>
      <c r="F108" s="92"/>
      <c r="G108" s="60"/>
      <c r="H108" s="65"/>
    </row>
    <row r="109" spans="2:8" ht="12" customHeight="1">
      <c r="B109" s="67" t="s">
        <v>468</v>
      </c>
      <c r="C109" s="19"/>
      <c r="D109" s="72"/>
      <c r="E109" s="88"/>
      <c r="F109" s="91"/>
      <c r="G109" s="87"/>
      <c r="H109" s="57"/>
    </row>
    <row r="110" spans="2:8" ht="12" customHeight="1">
      <c r="B110" s="67" t="s">
        <v>435</v>
      </c>
      <c r="C110" s="19"/>
      <c r="D110" s="20"/>
      <c r="E110" s="88"/>
      <c r="F110" s="91"/>
      <c r="G110" s="24"/>
      <c r="H110" s="63"/>
    </row>
    <row r="111" spans="2:8" ht="12" customHeight="1">
      <c r="B111" s="67" t="s">
        <v>448</v>
      </c>
      <c r="C111" s="19"/>
      <c r="D111" s="20"/>
      <c r="E111" s="88"/>
      <c r="F111" s="91"/>
      <c r="G111" s="87"/>
      <c r="H111" s="64"/>
    </row>
    <row r="112" spans="2:8" ht="12" customHeight="1">
      <c r="B112" s="68" t="s">
        <v>29</v>
      </c>
      <c r="C112" s="25"/>
      <c r="D112" s="40"/>
      <c r="E112" s="89"/>
      <c r="F112" s="92"/>
      <c r="G112" s="60"/>
      <c r="H112" s="65"/>
    </row>
    <row r="113" spans="2:8" ht="12" customHeight="1">
      <c r="B113" s="67" t="s">
        <v>62</v>
      </c>
      <c r="C113" s="19"/>
      <c r="D113" s="72"/>
      <c r="E113" s="88"/>
      <c r="F113" s="91"/>
      <c r="G113" s="87"/>
      <c r="H113" s="57"/>
    </row>
    <row r="114" spans="2:8" ht="12" customHeight="1">
      <c r="B114" s="67" t="s">
        <v>469</v>
      </c>
      <c r="C114" s="19"/>
      <c r="D114" s="20"/>
      <c r="E114" s="88"/>
      <c r="F114" s="91"/>
      <c r="G114" s="24"/>
      <c r="H114" s="63"/>
    </row>
    <row r="115" spans="2:8" ht="12" customHeight="1">
      <c r="B115" s="67" t="s">
        <v>441</v>
      </c>
      <c r="C115" s="19"/>
      <c r="D115" s="20"/>
      <c r="E115" s="88"/>
      <c r="F115" s="91"/>
      <c r="G115" s="87"/>
      <c r="H115" s="64"/>
    </row>
    <row r="116" spans="2:8" ht="12" customHeight="1">
      <c r="B116" s="68" t="s">
        <v>441</v>
      </c>
      <c r="C116" s="25"/>
      <c r="D116" s="40"/>
      <c r="E116" s="89"/>
      <c r="F116" s="92"/>
      <c r="G116" s="60"/>
      <c r="H116" s="65"/>
    </row>
    <row r="117" spans="2:8" ht="12" customHeight="1">
      <c r="B117" s="67" t="s">
        <v>470</v>
      </c>
      <c r="C117" s="229"/>
      <c r="D117" s="72"/>
      <c r="E117" s="88"/>
      <c r="F117" s="91"/>
      <c r="G117" s="87"/>
      <c r="H117" s="57"/>
    </row>
    <row r="118" spans="2:8" ht="12" customHeight="1">
      <c r="B118" s="67" t="s">
        <v>471</v>
      </c>
      <c r="C118" s="230"/>
      <c r="D118" s="20"/>
      <c r="E118" s="88"/>
      <c r="F118" s="91"/>
      <c r="G118" s="24"/>
      <c r="H118" s="63"/>
    </row>
    <row r="119" spans="2:8" ht="12" customHeight="1">
      <c r="B119" s="67" t="s">
        <v>66</v>
      </c>
      <c r="C119" s="230"/>
      <c r="D119" s="20"/>
      <c r="E119" s="88"/>
      <c r="F119" s="91"/>
      <c r="G119" s="87"/>
      <c r="H119" s="64"/>
    </row>
    <row r="120" spans="2:8" ht="12" customHeight="1">
      <c r="B120" s="68" t="s">
        <v>445</v>
      </c>
      <c r="C120" s="231"/>
      <c r="D120" s="40" t="s">
        <v>455</v>
      </c>
      <c r="E120" s="89"/>
      <c r="F120" s="92"/>
      <c r="G120" s="60"/>
      <c r="H120" s="65"/>
    </row>
    <row r="121" spans="2:8" ht="12" customHeight="1">
      <c r="B121" s="67" t="s">
        <v>472</v>
      </c>
      <c r="C121" s="19"/>
      <c r="D121" s="72"/>
      <c r="E121" s="88"/>
      <c r="F121" s="91"/>
      <c r="G121" s="87"/>
      <c r="H121" s="57"/>
    </row>
    <row r="122" spans="2:8" ht="12" customHeight="1">
      <c r="B122" s="67" t="s">
        <v>271</v>
      </c>
      <c r="C122" s="19"/>
      <c r="D122" s="20"/>
      <c r="E122" s="88"/>
      <c r="F122" s="91"/>
      <c r="G122" s="24"/>
      <c r="H122" s="63"/>
    </row>
    <row r="123" spans="2:8" ht="12" customHeight="1">
      <c r="B123" s="67" t="s">
        <v>441</v>
      </c>
      <c r="C123" s="19"/>
      <c r="D123" s="20"/>
      <c r="E123" s="88"/>
      <c r="F123" s="91"/>
      <c r="G123" s="87"/>
      <c r="H123" s="64"/>
    </row>
    <row r="124" spans="2:8" ht="12" customHeight="1">
      <c r="B124" s="68" t="s">
        <v>31</v>
      </c>
      <c r="C124" s="25"/>
      <c r="D124" s="40"/>
      <c r="E124" s="89"/>
      <c r="F124" s="92"/>
      <c r="G124" s="60"/>
      <c r="H124" s="65"/>
    </row>
    <row r="125" spans="2:8" ht="12" customHeight="1">
      <c r="B125" s="67" t="s">
        <v>473</v>
      </c>
      <c r="C125" s="229"/>
      <c r="D125" s="72"/>
      <c r="E125" s="88"/>
      <c r="F125" s="91"/>
      <c r="G125" s="87"/>
      <c r="H125" s="57"/>
    </row>
    <row r="126" spans="2:8" ht="12" customHeight="1">
      <c r="B126" s="67" t="s">
        <v>69</v>
      </c>
      <c r="C126" s="230"/>
      <c r="D126" s="20"/>
      <c r="E126" s="88"/>
      <c r="F126" s="91"/>
      <c r="G126" s="24"/>
      <c r="H126" s="63"/>
    </row>
    <row r="127" spans="2:8" ht="12" customHeight="1">
      <c r="B127" s="67" t="s">
        <v>444</v>
      </c>
      <c r="C127" s="230"/>
      <c r="D127" s="20"/>
      <c r="E127" s="88"/>
      <c r="F127" s="91"/>
      <c r="G127" s="87"/>
      <c r="H127" s="64"/>
    </row>
    <row r="128" spans="2:8" ht="12" customHeight="1">
      <c r="B128" s="68" t="s">
        <v>445</v>
      </c>
      <c r="C128" s="231"/>
      <c r="D128" s="40" t="s">
        <v>446</v>
      </c>
      <c r="E128" s="89"/>
      <c r="F128" s="92"/>
      <c r="G128" s="60"/>
      <c r="H128" s="65"/>
    </row>
    <row r="129" spans="2:9" ht="12" customHeight="1">
      <c r="B129" s="71" t="s">
        <v>70</v>
      </c>
      <c r="C129" s="32"/>
      <c r="D129" s="41"/>
      <c r="E129" s="95"/>
      <c r="F129" s="97"/>
      <c r="G129" s="42"/>
      <c r="H129" s="56"/>
    </row>
    <row r="130" spans="2:9" ht="12" customHeight="1">
      <c r="B130" s="67" t="s">
        <v>435</v>
      </c>
      <c r="C130" s="19"/>
      <c r="D130" s="72"/>
      <c r="E130" s="88"/>
      <c r="F130" s="91"/>
      <c r="G130" s="24"/>
      <c r="H130" s="63"/>
    </row>
    <row r="131" spans="2:9" ht="12" customHeight="1">
      <c r="B131" s="67" t="s">
        <v>441</v>
      </c>
      <c r="C131" s="19"/>
      <c r="D131" s="20"/>
      <c r="E131" s="88"/>
      <c r="F131" s="91"/>
      <c r="G131" s="87"/>
      <c r="H131" s="64"/>
    </row>
    <row r="132" spans="2:9" ht="12" customHeight="1">
      <c r="B132" s="69" t="s">
        <v>441</v>
      </c>
      <c r="C132" s="36"/>
      <c r="D132" s="86"/>
      <c r="E132" s="94"/>
      <c r="F132" s="96"/>
      <c r="G132" s="61"/>
      <c r="H132" s="66"/>
    </row>
    <row r="133" spans="2:9" ht="18" customHeight="1">
      <c r="B133" s="45" t="s">
        <v>11</v>
      </c>
      <c r="C133" s="52"/>
      <c r="D133" s="53"/>
      <c r="E133" s="55"/>
      <c r="F133" s="52"/>
      <c r="G133" s="52"/>
      <c r="H133" s="46"/>
    </row>
    <row r="134" spans="2:9" ht="18" customHeight="1">
      <c r="B134" s="47" t="s">
        <v>236</v>
      </c>
      <c r="C134" s="48"/>
      <c r="D134" s="48"/>
      <c r="E134" s="48"/>
      <c r="F134" s="48"/>
      <c r="G134" s="48"/>
      <c r="H134" s="48"/>
    </row>
    <row r="135" spans="2:9" ht="48.75" customHeight="1">
      <c r="I135" s="76" t="s">
        <v>11</v>
      </c>
    </row>
    <row r="136" spans="2:9" ht="48.75" customHeight="1"/>
    <row r="137" spans="2:9" ht="15.75" customHeight="1">
      <c r="B137" s="43" t="s">
        <v>432</v>
      </c>
      <c r="C137" s="43"/>
      <c r="D137" s="43"/>
      <c r="E137" s="43"/>
      <c r="F137" s="43"/>
      <c r="G137" s="43"/>
      <c r="H137" s="54"/>
    </row>
    <row r="138" spans="2:9" ht="13.5" customHeight="1">
      <c r="B138" s="2"/>
      <c r="C138" s="5"/>
      <c r="D138" s="5"/>
      <c r="E138" s="5"/>
      <c r="F138" s="5"/>
      <c r="G138" s="5"/>
      <c r="H138" s="7"/>
    </row>
    <row r="139" spans="2:9" ht="20.25" customHeight="1">
      <c r="B139" s="62"/>
      <c r="C139" s="225" t="s">
        <v>394</v>
      </c>
      <c r="D139" s="225"/>
      <c r="E139" s="225"/>
      <c r="F139" s="225"/>
      <c r="G139" s="74"/>
      <c r="H139" s="4"/>
    </row>
    <row r="140" spans="2:9" ht="13.5" customHeight="1">
      <c r="B140" s="3"/>
      <c r="C140" s="6"/>
      <c r="D140" s="6"/>
      <c r="E140" s="6"/>
      <c r="F140" s="6"/>
      <c r="G140" s="6"/>
      <c r="H140" s="18" t="s">
        <v>11</v>
      </c>
    </row>
    <row r="141" spans="2:9" ht="36" customHeight="1">
      <c r="B141" s="49" t="s">
        <v>5</v>
      </c>
      <c r="C141" s="73" t="s">
        <v>6</v>
      </c>
      <c r="D141" s="85" t="s">
        <v>1</v>
      </c>
      <c r="E141" s="51" t="s">
        <v>2</v>
      </c>
      <c r="F141" s="85" t="s">
        <v>3</v>
      </c>
      <c r="G141" s="51" t="s">
        <v>4</v>
      </c>
      <c r="H141" s="84" t="s">
        <v>9</v>
      </c>
    </row>
    <row r="142" spans="2:9" ht="12" customHeight="1">
      <c r="B142" s="70" t="s">
        <v>72</v>
      </c>
      <c r="C142" s="29"/>
      <c r="D142" s="30"/>
      <c r="E142" s="98"/>
      <c r="F142" s="99"/>
      <c r="G142" s="31"/>
      <c r="H142" s="59"/>
    </row>
    <row r="143" spans="2:9" ht="12" customHeight="1">
      <c r="B143" s="67" t="s">
        <v>474</v>
      </c>
      <c r="C143" s="19"/>
      <c r="D143" s="72"/>
      <c r="E143" s="109"/>
      <c r="F143" s="101"/>
      <c r="G143" s="78"/>
      <c r="H143" s="63"/>
    </row>
    <row r="144" spans="2:9" ht="12" customHeight="1">
      <c r="B144" s="67" t="s">
        <v>444</v>
      </c>
      <c r="C144" s="19"/>
      <c r="D144" s="20"/>
      <c r="E144" s="109"/>
      <c r="F144" s="101"/>
      <c r="G144" s="79" t="s">
        <v>237</v>
      </c>
      <c r="H144" s="64"/>
    </row>
    <row r="145" spans="2:8" ht="12" customHeight="1">
      <c r="B145" s="68" t="s">
        <v>444</v>
      </c>
      <c r="C145" s="25" t="s">
        <v>475</v>
      </c>
      <c r="D145" s="26" t="s">
        <v>476</v>
      </c>
      <c r="E145" s="102"/>
      <c r="F145" s="103"/>
      <c r="G145" s="60"/>
      <c r="H145" s="65"/>
    </row>
    <row r="146" spans="2:8" ht="12" customHeight="1">
      <c r="B146" s="67" t="s">
        <v>477</v>
      </c>
      <c r="C146" s="19"/>
      <c r="D146" s="72"/>
      <c r="E146" s="88"/>
      <c r="F146" s="91"/>
      <c r="G146" s="87"/>
      <c r="H146" s="57"/>
    </row>
    <row r="147" spans="2:8" ht="12" customHeight="1">
      <c r="B147" s="67" t="s">
        <v>271</v>
      </c>
      <c r="C147" s="19"/>
      <c r="D147" s="20"/>
      <c r="E147" s="88"/>
      <c r="F147" s="91"/>
      <c r="G147" s="24"/>
      <c r="H147" s="63"/>
    </row>
    <row r="148" spans="2:8" ht="12" customHeight="1">
      <c r="B148" s="67" t="s">
        <v>448</v>
      </c>
      <c r="C148" s="19"/>
      <c r="D148" s="20"/>
      <c r="E148" s="88"/>
      <c r="F148" s="91"/>
      <c r="G148" s="87"/>
      <c r="H148" s="64"/>
    </row>
    <row r="149" spans="2:8" ht="12" customHeight="1">
      <c r="B149" s="68" t="s">
        <v>448</v>
      </c>
      <c r="C149" s="25"/>
      <c r="D149" s="40"/>
      <c r="E149" s="89"/>
      <c r="F149" s="92"/>
      <c r="G149" s="60"/>
      <c r="H149" s="65"/>
    </row>
    <row r="150" spans="2:8" ht="12" customHeight="1">
      <c r="B150" s="67" t="s">
        <v>478</v>
      </c>
      <c r="C150" s="19"/>
      <c r="D150" s="72"/>
      <c r="E150" s="88"/>
      <c r="F150" s="91"/>
      <c r="G150" s="87"/>
      <c r="H150" s="57"/>
    </row>
    <row r="151" spans="2:8" ht="12" customHeight="1">
      <c r="B151" s="67" t="s">
        <v>271</v>
      </c>
      <c r="C151" s="19"/>
      <c r="D151" s="20"/>
      <c r="E151" s="88"/>
      <c r="F151" s="91"/>
      <c r="G151" s="24"/>
      <c r="H151" s="63"/>
    </row>
    <row r="152" spans="2:8" ht="12" customHeight="1">
      <c r="B152" s="67" t="s">
        <v>441</v>
      </c>
      <c r="C152" s="19"/>
      <c r="D152" s="20"/>
      <c r="E152" s="88"/>
      <c r="F152" s="91"/>
      <c r="G152" s="87"/>
      <c r="H152" s="64"/>
    </row>
    <row r="153" spans="2:8" ht="12" customHeight="1">
      <c r="B153" s="68" t="s">
        <v>441</v>
      </c>
      <c r="C153" s="25"/>
      <c r="D153" s="40"/>
      <c r="E153" s="89"/>
      <c r="F153" s="92"/>
      <c r="G153" s="60"/>
      <c r="H153" s="65"/>
    </row>
    <row r="154" spans="2:8" ht="12" customHeight="1">
      <c r="B154" s="67" t="s">
        <v>479</v>
      </c>
      <c r="C154" s="233"/>
      <c r="D154" s="72"/>
      <c r="E154" s="88"/>
      <c r="F154" s="91"/>
      <c r="G154" s="87"/>
      <c r="H154" s="57"/>
    </row>
    <row r="155" spans="2:8" ht="12" customHeight="1">
      <c r="B155" s="67" t="s">
        <v>271</v>
      </c>
      <c r="C155" s="227"/>
      <c r="D155" s="20"/>
      <c r="E155" s="88"/>
      <c r="F155" s="91"/>
      <c r="G155" s="24"/>
      <c r="H155" s="63"/>
    </row>
    <row r="156" spans="2:8" ht="12" customHeight="1">
      <c r="B156" s="67" t="s">
        <v>444</v>
      </c>
      <c r="C156" s="227"/>
      <c r="D156" s="20"/>
      <c r="E156" s="88"/>
      <c r="F156" s="91"/>
      <c r="G156" s="79" t="s">
        <v>392</v>
      </c>
      <c r="H156" s="64"/>
    </row>
    <row r="157" spans="2:8" ht="12" customHeight="1">
      <c r="B157" s="68" t="s">
        <v>445</v>
      </c>
      <c r="C157" s="228"/>
      <c r="D157" s="40" t="s">
        <v>10</v>
      </c>
      <c r="E157" s="89"/>
      <c r="F157" s="92"/>
      <c r="G157" s="60"/>
      <c r="H157" s="65"/>
    </row>
    <row r="158" spans="2:8" ht="12" customHeight="1">
      <c r="B158" s="67" t="s">
        <v>79</v>
      </c>
      <c r="C158" s="19"/>
      <c r="D158" s="72"/>
      <c r="E158" s="88"/>
      <c r="F158" s="91"/>
      <c r="G158" s="87"/>
      <c r="H158" s="57"/>
    </row>
    <row r="159" spans="2:8" ht="12" customHeight="1">
      <c r="B159" s="67" t="s">
        <v>480</v>
      </c>
      <c r="C159" s="19"/>
      <c r="D159" s="20"/>
      <c r="E159" s="88"/>
      <c r="F159" s="91"/>
      <c r="G159" s="24"/>
      <c r="H159" s="63"/>
    </row>
    <row r="160" spans="2:8" ht="12" customHeight="1">
      <c r="B160" s="67" t="s">
        <v>31</v>
      </c>
      <c r="C160" s="19"/>
      <c r="D160" s="20"/>
      <c r="E160" s="88"/>
      <c r="F160" s="91"/>
      <c r="G160" s="87"/>
      <c r="H160" s="64"/>
    </row>
    <row r="161" spans="2:8" ht="12" customHeight="1">
      <c r="B161" s="68" t="s">
        <v>481</v>
      </c>
      <c r="C161" s="25"/>
      <c r="D161" s="40"/>
      <c r="E161" s="89"/>
      <c r="F161" s="92"/>
      <c r="G161" s="60"/>
      <c r="H161" s="65"/>
    </row>
    <row r="162" spans="2:8" ht="12" customHeight="1">
      <c r="B162" s="67" t="s">
        <v>482</v>
      </c>
      <c r="C162" s="19"/>
      <c r="D162" s="72"/>
      <c r="E162" s="109"/>
      <c r="F162" s="101"/>
      <c r="G162" s="79"/>
      <c r="H162" s="57"/>
    </row>
    <row r="163" spans="2:8" ht="12" customHeight="1">
      <c r="B163" s="67" t="s">
        <v>480</v>
      </c>
      <c r="C163" s="19"/>
      <c r="D163" s="20"/>
      <c r="E163" s="109"/>
      <c r="F163" s="101"/>
      <c r="G163" s="78"/>
      <c r="H163" s="63"/>
    </row>
    <row r="164" spans="2:8" ht="12" customHeight="1">
      <c r="B164" s="67" t="s">
        <v>444</v>
      </c>
      <c r="C164" s="19"/>
      <c r="D164" s="20"/>
      <c r="E164" s="109"/>
      <c r="F164" s="101"/>
      <c r="G164" s="79" t="s">
        <v>238</v>
      </c>
      <c r="H164" s="64"/>
    </row>
    <row r="165" spans="2:8" ht="12" customHeight="1">
      <c r="B165" s="68" t="s">
        <v>483</v>
      </c>
      <c r="C165" s="25" t="s">
        <v>485</v>
      </c>
      <c r="D165" s="40" t="s">
        <v>486</v>
      </c>
      <c r="E165" s="102"/>
      <c r="F165" s="103"/>
      <c r="G165" s="60"/>
      <c r="H165" s="65"/>
    </row>
    <row r="166" spans="2:8" ht="12" customHeight="1">
      <c r="B166" s="67" t="s">
        <v>487</v>
      </c>
      <c r="C166" s="19"/>
      <c r="D166" s="72"/>
      <c r="E166" s="88"/>
      <c r="F166" s="91"/>
      <c r="G166" s="87"/>
      <c r="H166" s="57"/>
    </row>
    <row r="167" spans="2:8" ht="12" customHeight="1">
      <c r="B167" s="67" t="s">
        <v>480</v>
      </c>
      <c r="C167" s="19"/>
      <c r="D167" s="20"/>
      <c r="E167" s="88"/>
      <c r="F167" s="91"/>
      <c r="G167" s="24"/>
      <c r="H167" s="63"/>
    </row>
    <row r="168" spans="2:8" ht="12" customHeight="1">
      <c r="B168" s="67" t="s">
        <v>481</v>
      </c>
      <c r="C168" s="19"/>
      <c r="D168" s="20"/>
      <c r="E168" s="88"/>
      <c r="F168" s="91"/>
      <c r="G168" s="87"/>
      <c r="H168" s="64"/>
    </row>
    <row r="169" spans="2:8" ht="12" customHeight="1">
      <c r="B169" s="68" t="s">
        <v>481</v>
      </c>
      <c r="C169" s="25"/>
      <c r="D169" s="40"/>
      <c r="E169" s="89"/>
      <c r="F169" s="92"/>
      <c r="G169" s="60"/>
      <c r="H169" s="65"/>
    </row>
    <row r="170" spans="2:8" ht="12" customHeight="1">
      <c r="B170" s="67" t="s">
        <v>488</v>
      </c>
      <c r="C170" s="226"/>
      <c r="D170" s="72"/>
      <c r="E170" s="88"/>
      <c r="F170" s="91"/>
      <c r="G170" s="87"/>
      <c r="H170" s="57"/>
    </row>
    <row r="171" spans="2:8" ht="12" customHeight="1">
      <c r="B171" s="67" t="s">
        <v>489</v>
      </c>
      <c r="C171" s="227"/>
      <c r="D171" s="20"/>
      <c r="E171" s="88"/>
      <c r="F171" s="91"/>
      <c r="G171" s="24"/>
      <c r="H171" s="63"/>
    </row>
    <row r="172" spans="2:8" ht="12" customHeight="1">
      <c r="B172" s="67" t="s">
        <v>483</v>
      </c>
      <c r="C172" s="227"/>
      <c r="D172" s="20"/>
      <c r="E172" s="88"/>
      <c r="F172" s="91"/>
      <c r="G172" s="87"/>
      <c r="H172" s="64"/>
    </row>
    <row r="173" spans="2:8" ht="12" customHeight="1">
      <c r="B173" s="68" t="s">
        <v>483</v>
      </c>
      <c r="C173" s="228"/>
      <c r="D173" s="40" t="s">
        <v>87</v>
      </c>
      <c r="E173" s="89"/>
      <c r="F173" s="92"/>
      <c r="G173" s="60"/>
      <c r="H173" s="65"/>
    </row>
    <row r="174" spans="2:8" ht="12" customHeight="1">
      <c r="B174" s="71" t="s">
        <v>88</v>
      </c>
      <c r="C174" s="233"/>
      <c r="D174" s="41"/>
      <c r="E174" s="95"/>
      <c r="F174" s="97"/>
      <c r="G174" s="42"/>
      <c r="H174" s="56"/>
    </row>
    <row r="175" spans="2:8" ht="12" customHeight="1">
      <c r="B175" s="67" t="s">
        <v>490</v>
      </c>
      <c r="C175" s="227"/>
      <c r="D175" s="72"/>
      <c r="E175" s="88"/>
      <c r="F175" s="91"/>
      <c r="G175" s="24"/>
      <c r="H175" s="63"/>
    </row>
    <row r="176" spans="2:8" ht="12" customHeight="1">
      <c r="B176" s="67" t="s">
        <v>483</v>
      </c>
      <c r="C176" s="227"/>
      <c r="D176" s="20"/>
      <c r="E176" s="88"/>
      <c r="F176" s="91"/>
      <c r="G176" s="87"/>
      <c r="H176" s="64"/>
    </row>
    <row r="177" spans="2:9" ht="12" customHeight="1">
      <c r="B177" s="69" t="s">
        <v>483</v>
      </c>
      <c r="C177" s="235"/>
      <c r="D177" s="86" t="s">
        <v>491</v>
      </c>
      <c r="E177" s="94"/>
      <c r="F177" s="96"/>
      <c r="G177" s="61"/>
      <c r="H177" s="66"/>
    </row>
    <row r="178" spans="2:9" ht="18" customHeight="1">
      <c r="B178" s="45" t="s">
        <v>11</v>
      </c>
      <c r="C178" s="52"/>
      <c r="D178" s="53"/>
      <c r="E178" s="55"/>
      <c r="F178" s="52"/>
      <c r="G178" s="52"/>
      <c r="H178" s="46"/>
    </row>
    <row r="179" spans="2:9" ht="18" customHeight="1">
      <c r="B179" s="47" t="s">
        <v>492</v>
      </c>
      <c r="C179" s="48"/>
      <c r="D179" s="48"/>
      <c r="E179" s="48"/>
      <c r="F179" s="48"/>
      <c r="G179" s="48"/>
      <c r="H179" s="48"/>
    </row>
    <row r="180" spans="2:9" ht="48.75" customHeight="1">
      <c r="I180" s="76" t="s">
        <v>11</v>
      </c>
    </row>
    <row r="181" spans="2:9" ht="48.75" customHeight="1"/>
    <row r="182" spans="2:9" ht="15.75" customHeight="1">
      <c r="B182" s="43" t="s">
        <v>432</v>
      </c>
      <c r="C182" s="43"/>
      <c r="D182" s="43"/>
      <c r="E182" s="43"/>
      <c r="F182" s="43"/>
      <c r="G182" s="43"/>
      <c r="H182" s="54"/>
    </row>
    <row r="183" spans="2:9" ht="13.5" customHeight="1">
      <c r="B183" s="2"/>
      <c r="C183" s="5"/>
      <c r="D183" s="5"/>
      <c r="E183" s="5"/>
      <c r="F183" s="5"/>
      <c r="G183" s="5"/>
      <c r="H183" s="7"/>
    </row>
    <row r="184" spans="2:9" ht="20.25" customHeight="1">
      <c r="B184" s="62"/>
      <c r="C184" s="225" t="s">
        <v>394</v>
      </c>
      <c r="D184" s="225"/>
      <c r="E184" s="225"/>
      <c r="F184" s="225"/>
      <c r="G184" s="74"/>
      <c r="H184" s="4"/>
    </row>
    <row r="185" spans="2:9" ht="13.5" customHeight="1">
      <c r="B185" s="3"/>
      <c r="C185" s="6"/>
      <c r="D185" s="6"/>
      <c r="E185" s="6"/>
      <c r="F185" s="6"/>
      <c r="G185" s="6"/>
      <c r="H185" s="18" t="s">
        <v>11</v>
      </c>
    </row>
    <row r="186" spans="2:9" ht="36" customHeight="1">
      <c r="B186" s="49" t="s">
        <v>5</v>
      </c>
      <c r="C186" s="73" t="s">
        <v>6</v>
      </c>
      <c r="D186" s="85" t="s">
        <v>1</v>
      </c>
      <c r="E186" s="51" t="s">
        <v>2</v>
      </c>
      <c r="F186" s="85" t="s">
        <v>3</v>
      </c>
      <c r="G186" s="51" t="s">
        <v>4</v>
      </c>
      <c r="H186" s="84" t="s">
        <v>9</v>
      </c>
    </row>
    <row r="187" spans="2:9" ht="12" customHeight="1">
      <c r="B187" s="70" t="s">
        <v>493</v>
      </c>
      <c r="C187" s="29"/>
      <c r="D187" s="30"/>
      <c r="E187" s="98"/>
      <c r="F187" s="99"/>
      <c r="G187" s="31"/>
      <c r="H187" s="59"/>
    </row>
    <row r="188" spans="2:9" ht="12" customHeight="1">
      <c r="B188" s="67" t="s">
        <v>480</v>
      </c>
      <c r="C188" s="19"/>
      <c r="D188" s="72"/>
      <c r="E188" s="109"/>
      <c r="F188" s="101"/>
      <c r="G188" s="78"/>
      <c r="H188" s="63"/>
    </row>
    <row r="189" spans="2:9" ht="12" customHeight="1">
      <c r="B189" s="67" t="s">
        <v>483</v>
      </c>
      <c r="C189" s="19"/>
      <c r="D189" s="20"/>
      <c r="E189" s="109"/>
      <c r="F189" s="101"/>
      <c r="G189" s="79" t="s">
        <v>239</v>
      </c>
      <c r="H189" s="64"/>
    </row>
    <row r="190" spans="2:9" ht="12" customHeight="1">
      <c r="B190" s="68" t="s">
        <v>483</v>
      </c>
      <c r="C190" s="25" t="s">
        <v>494</v>
      </c>
      <c r="D190" s="26" t="s">
        <v>495</v>
      </c>
      <c r="E190" s="102"/>
      <c r="F190" s="103"/>
      <c r="G190" s="60"/>
      <c r="H190" s="65"/>
    </row>
    <row r="191" spans="2:9" ht="12" customHeight="1">
      <c r="B191" s="67" t="s">
        <v>496</v>
      </c>
      <c r="C191" s="19"/>
      <c r="D191" s="72"/>
      <c r="E191" s="109"/>
      <c r="F191" s="101"/>
      <c r="G191" s="79"/>
      <c r="H191" s="57"/>
    </row>
    <row r="192" spans="2:9" ht="12" customHeight="1">
      <c r="B192" s="67" t="s">
        <v>94</v>
      </c>
      <c r="C192" s="19"/>
      <c r="D192" s="20"/>
      <c r="E192" s="109"/>
      <c r="F192" s="101"/>
      <c r="G192" s="78"/>
      <c r="H192" s="63"/>
    </row>
    <row r="193" spans="2:8" ht="12" customHeight="1">
      <c r="B193" s="67" t="s">
        <v>483</v>
      </c>
      <c r="C193" s="19"/>
      <c r="D193" s="20"/>
      <c r="E193" s="109"/>
      <c r="F193" s="101"/>
      <c r="G193" s="79" t="s">
        <v>240</v>
      </c>
      <c r="H193" s="64"/>
    </row>
    <row r="194" spans="2:8" ht="12" customHeight="1">
      <c r="B194" s="68" t="s">
        <v>444</v>
      </c>
      <c r="C194" s="25" t="s">
        <v>494</v>
      </c>
      <c r="D194" s="40" t="s">
        <v>486</v>
      </c>
      <c r="E194" s="102"/>
      <c r="F194" s="103"/>
      <c r="G194" s="60"/>
      <c r="H194" s="65"/>
    </row>
    <row r="195" spans="2:8" ht="12" customHeight="1">
      <c r="B195" s="67" t="s">
        <v>497</v>
      </c>
      <c r="C195" s="19"/>
      <c r="D195" s="72"/>
      <c r="E195" s="88"/>
      <c r="F195" s="91"/>
      <c r="G195" s="87"/>
      <c r="H195" s="57"/>
    </row>
    <row r="196" spans="2:8" ht="12" customHeight="1">
      <c r="B196" s="67" t="s">
        <v>480</v>
      </c>
      <c r="C196" s="19"/>
      <c r="D196" s="20"/>
      <c r="E196" s="88"/>
      <c r="F196" s="91"/>
      <c r="G196" s="24"/>
      <c r="H196" s="63"/>
    </row>
    <row r="197" spans="2:8" ht="12" customHeight="1">
      <c r="B197" s="67" t="s">
        <v>481</v>
      </c>
      <c r="C197" s="19"/>
      <c r="D197" s="20"/>
      <c r="E197" s="88"/>
      <c r="F197" s="91"/>
      <c r="G197" s="87"/>
      <c r="H197" s="64"/>
    </row>
    <row r="198" spans="2:8" ht="12" customHeight="1">
      <c r="B198" s="68" t="s">
        <v>481</v>
      </c>
      <c r="C198" s="25"/>
      <c r="D198" s="40"/>
      <c r="E198" s="89"/>
      <c r="F198" s="92"/>
      <c r="G198" s="60"/>
      <c r="H198" s="65"/>
    </row>
    <row r="199" spans="2:8" ht="12" customHeight="1">
      <c r="B199" s="67" t="s">
        <v>488</v>
      </c>
      <c r="C199" s="230"/>
      <c r="D199" s="72"/>
      <c r="E199" s="88"/>
      <c r="F199" s="91"/>
      <c r="G199" s="87"/>
      <c r="H199" s="57"/>
    </row>
    <row r="200" spans="2:8" ht="12" customHeight="1">
      <c r="B200" s="67" t="s">
        <v>498</v>
      </c>
      <c r="C200" s="230"/>
      <c r="D200" s="20"/>
      <c r="E200" s="88"/>
      <c r="F200" s="91"/>
      <c r="G200" s="24"/>
      <c r="H200" s="63"/>
    </row>
    <row r="201" spans="2:8" ht="12" customHeight="1">
      <c r="B201" s="67" t="s">
        <v>483</v>
      </c>
      <c r="C201" s="230"/>
      <c r="D201" s="20"/>
      <c r="E201" s="88"/>
      <c r="F201" s="91"/>
      <c r="G201" s="87"/>
      <c r="H201" s="64"/>
    </row>
    <row r="202" spans="2:8" ht="12" customHeight="1">
      <c r="B202" s="68" t="s">
        <v>444</v>
      </c>
      <c r="C202" s="231"/>
      <c r="D202" s="40" t="s">
        <v>495</v>
      </c>
      <c r="E202" s="89"/>
      <c r="F202" s="92"/>
      <c r="G202" s="60"/>
      <c r="H202" s="65"/>
    </row>
    <row r="203" spans="2:8" ht="12" customHeight="1">
      <c r="B203" s="67" t="s">
        <v>499</v>
      </c>
      <c r="C203" s="233"/>
      <c r="D203" s="72"/>
      <c r="E203" s="88"/>
      <c r="F203" s="91"/>
      <c r="G203" s="87"/>
      <c r="H203" s="57"/>
    </row>
    <row r="204" spans="2:8" ht="12" customHeight="1">
      <c r="B204" s="67" t="s">
        <v>500</v>
      </c>
      <c r="C204" s="227"/>
      <c r="D204" s="20"/>
      <c r="E204" s="88"/>
      <c r="F204" s="91"/>
      <c r="G204" s="24"/>
      <c r="H204" s="63"/>
    </row>
    <row r="205" spans="2:8" ht="12" customHeight="1">
      <c r="B205" s="67" t="s">
        <v>444</v>
      </c>
      <c r="C205" s="227"/>
      <c r="D205" s="20"/>
      <c r="E205" s="88"/>
      <c r="F205" s="91"/>
      <c r="G205" s="87"/>
      <c r="H205" s="64"/>
    </row>
    <row r="206" spans="2:8" ht="12" customHeight="1">
      <c r="B206" s="68" t="s">
        <v>444</v>
      </c>
      <c r="C206" s="228"/>
      <c r="D206" s="40" t="s">
        <v>491</v>
      </c>
      <c r="E206" s="89"/>
      <c r="F206" s="92"/>
      <c r="G206" s="60"/>
      <c r="H206" s="65"/>
    </row>
    <row r="207" spans="2:8" ht="12" customHeight="1">
      <c r="B207" s="67" t="s">
        <v>93</v>
      </c>
      <c r="C207" s="19"/>
      <c r="D207" s="72"/>
      <c r="E207" s="109"/>
      <c r="F207" s="101"/>
      <c r="G207" s="79"/>
      <c r="H207" s="57"/>
    </row>
    <row r="208" spans="2:8" ht="12" customHeight="1">
      <c r="B208" s="67" t="s">
        <v>501</v>
      </c>
      <c r="C208" s="19"/>
      <c r="D208" s="20"/>
      <c r="E208" s="109"/>
      <c r="F208" s="101"/>
      <c r="G208" s="78"/>
      <c r="H208" s="63"/>
    </row>
    <row r="209" spans="2:8" ht="12" customHeight="1">
      <c r="B209" s="67" t="s">
        <v>483</v>
      </c>
      <c r="C209" s="19"/>
      <c r="D209" s="20"/>
      <c r="E209" s="109"/>
      <c r="F209" s="101"/>
      <c r="G209" s="79" t="s">
        <v>241</v>
      </c>
      <c r="H209" s="64"/>
    </row>
    <row r="210" spans="2:8" ht="12" customHeight="1">
      <c r="B210" s="68" t="s">
        <v>483</v>
      </c>
      <c r="C210" s="25" t="s">
        <v>502</v>
      </c>
      <c r="D210" s="40" t="s">
        <v>486</v>
      </c>
      <c r="E210" s="102"/>
      <c r="F210" s="103"/>
      <c r="G210" s="60"/>
      <c r="H210" s="65"/>
    </row>
    <row r="211" spans="2:8" ht="12" customHeight="1">
      <c r="B211" s="67" t="s">
        <v>503</v>
      </c>
      <c r="C211" s="19"/>
      <c r="D211" s="72"/>
      <c r="E211" s="88"/>
      <c r="F211" s="91"/>
      <c r="G211" s="87"/>
      <c r="H211" s="57"/>
    </row>
    <row r="212" spans="2:8" ht="12" customHeight="1">
      <c r="B212" s="67" t="s">
        <v>480</v>
      </c>
      <c r="C212" s="19"/>
      <c r="D212" s="20"/>
      <c r="E212" s="88"/>
      <c r="F212" s="91"/>
      <c r="G212" s="24"/>
      <c r="H212" s="63"/>
    </row>
    <row r="213" spans="2:8" ht="12" customHeight="1">
      <c r="B213" s="67" t="s">
        <v>481</v>
      </c>
      <c r="C213" s="19"/>
      <c r="D213" s="20"/>
      <c r="E213" s="88"/>
      <c r="F213" s="91"/>
      <c r="G213" s="87"/>
      <c r="H213" s="64"/>
    </row>
    <row r="214" spans="2:8" ht="12" customHeight="1">
      <c r="B214" s="68" t="s">
        <v>31</v>
      </c>
      <c r="C214" s="25"/>
      <c r="D214" s="40"/>
      <c r="E214" s="89"/>
      <c r="F214" s="92"/>
      <c r="G214" s="60"/>
      <c r="H214" s="65"/>
    </row>
    <row r="215" spans="2:8" ht="12" customHeight="1">
      <c r="B215" s="67" t="s">
        <v>504</v>
      </c>
      <c r="C215" s="230"/>
      <c r="D215" s="72"/>
      <c r="E215" s="88"/>
      <c r="F215" s="91"/>
      <c r="G215" s="87"/>
      <c r="H215" s="57"/>
    </row>
    <row r="216" spans="2:8" ht="12" customHeight="1">
      <c r="B216" s="67" t="s">
        <v>505</v>
      </c>
      <c r="C216" s="230"/>
      <c r="D216" s="20"/>
      <c r="E216" s="88"/>
      <c r="F216" s="91"/>
      <c r="G216" s="24"/>
      <c r="H216" s="63"/>
    </row>
    <row r="217" spans="2:8" ht="12" customHeight="1">
      <c r="B217" s="67" t="s">
        <v>506</v>
      </c>
      <c r="C217" s="230"/>
      <c r="D217" s="20"/>
      <c r="E217" s="88"/>
      <c r="F217" s="91"/>
      <c r="G217" s="87"/>
      <c r="H217" s="64"/>
    </row>
    <row r="218" spans="2:8" ht="12" customHeight="1">
      <c r="B218" s="68" t="s">
        <v>483</v>
      </c>
      <c r="C218" s="231"/>
      <c r="D218" s="40" t="s">
        <v>507</v>
      </c>
      <c r="E218" s="89"/>
      <c r="F218" s="92"/>
      <c r="G218" s="60"/>
      <c r="H218" s="65"/>
    </row>
    <row r="219" spans="2:8" ht="12" customHeight="1">
      <c r="B219" s="71" t="s">
        <v>68</v>
      </c>
      <c r="C219" s="229"/>
      <c r="D219" s="41"/>
      <c r="E219" s="95"/>
      <c r="F219" s="97"/>
      <c r="G219" s="42"/>
      <c r="H219" s="56"/>
    </row>
    <row r="220" spans="2:8" ht="12" customHeight="1">
      <c r="B220" s="67" t="s">
        <v>508</v>
      </c>
      <c r="C220" s="230"/>
      <c r="D220" s="72"/>
      <c r="E220" s="88"/>
      <c r="F220" s="91"/>
      <c r="G220" s="24"/>
      <c r="H220" s="63"/>
    </row>
    <row r="221" spans="2:8" ht="12" customHeight="1">
      <c r="B221" s="67" t="s">
        <v>483</v>
      </c>
      <c r="C221" s="230"/>
      <c r="D221" s="20"/>
      <c r="E221" s="88"/>
      <c r="F221" s="91"/>
      <c r="G221" s="87"/>
      <c r="H221" s="64"/>
    </row>
    <row r="222" spans="2:8" ht="12" customHeight="1">
      <c r="B222" s="69" t="s">
        <v>483</v>
      </c>
      <c r="C222" s="232"/>
      <c r="D222" s="86" t="s">
        <v>509</v>
      </c>
      <c r="E222" s="94"/>
      <c r="F222" s="96"/>
      <c r="G222" s="61"/>
      <c r="H222" s="66"/>
    </row>
    <row r="223" spans="2:8" ht="18" customHeight="1">
      <c r="B223" s="45" t="s">
        <v>11</v>
      </c>
      <c r="C223" s="52"/>
      <c r="D223" s="53"/>
      <c r="E223" s="55"/>
      <c r="F223" s="52"/>
      <c r="G223" s="52"/>
      <c r="H223" s="46"/>
    </row>
    <row r="224" spans="2:8" ht="18" customHeight="1">
      <c r="B224" s="47" t="s">
        <v>510</v>
      </c>
      <c r="C224" s="48"/>
      <c r="D224" s="48"/>
      <c r="E224" s="48"/>
      <c r="F224" s="48"/>
      <c r="G224" s="48"/>
      <c r="H224" s="48"/>
    </row>
    <row r="225" spans="2:9" ht="48.75" customHeight="1">
      <c r="I225" s="76" t="s">
        <v>11</v>
      </c>
    </row>
    <row r="226" spans="2:9" ht="48.75" customHeight="1"/>
    <row r="227" spans="2:9" ht="15.75" customHeight="1">
      <c r="B227" s="43" t="s">
        <v>511</v>
      </c>
      <c r="C227" s="43"/>
      <c r="D227" s="43"/>
      <c r="E227" s="43"/>
      <c r="F227" s="43"/>
      <c r="G227" s="43"/>
      <c r="H227" s="54"/>
    </row>
    <row r="228" spans="2:9" ht="13.5" customHeight="1">
      <c r="B228" s="2"/>
      <c r="C228" s="5"/>
      <c r="D228" s="5"/>
      <c r="E228" s="5"/>
      <c r="F228" s="5"/>
      <c r="G228" s="5"/>
      <c r="H228" s="7"/>
    </row>
    <row r="229" spans="2:9" ht="20.25" customHeight="1">
      <c r="B229" s="62"/>
      <c r="C229" s="225" t="s">
        <v>394</v>
      </c>
      <c r="D229" s="225"/>
      <c r="E229" s="225"/>
      <c r="F229" s="225"/>
      <c r="G229" s="74"/>
      <c r="H229" s="4"/>
    </row>
    <row r="230" spans="2:9" ht="13.5" customHeight="1">
      <c r="B230" s="3"/>
      <c r="C230" s="6"/>
      <c r="D230" s="6"/>
      <c r="E230" s="6"/>
      <c r="F230" s="6"/>
      <c r="G230" s="6"/>
      <c r="H230" s="18" t="s">
        <v>11</v>
      </c>
    </row>
    <row r="231" spans="2:9" ht="36" customHeight="1">
      <c r="B231" s="49" t="s">
        <v>5</v>
      </c>
      <c r="C231" s="73" t="s">
        <v>6</v>
      </c>
      <c r="D231" s="85" t="s">
        <v>1</v>
      </c>
      <c r="E231" s="51" t="s">
        <v>2</v>
      </c>
      <c r="F231" s="85" t="s">
        <v>3</v>
      </c>
      <c r="G231" s="51" t="s">
        <v>4</v>
      </c>
      <c r="H231" s="84" t="s">
        <v>9</v>
      </c>
    </row>
    <row r="232" spans="2:9" ht="12" customHeight="1">
      <c r="B232" s="70" t="s">
        <v>512</v>
      </c>
      <c r="C232" s="234"/>
      <c r="D232" s="30"/>
      <c r="E232" s="90"/>
      <c r="F232" s="93"/>
      <c r="G232" s="31"/>
      <c r="H232" s="59"/>
    </row>
    <row r="233" spans="2:9" ht="12" customHeight="1">
      <c r="B233" s="67" t="s">
        <v>513</v>
      </c>
      <c r="C233" s="230"/>
      <c r="D233" s="72"/>
      <c r="E233" s="88"/>
      <c r="F233" s="91"/>
      <c r="G233" s="24"/>
      <c r="H233" s="63"/>
    </row>
    <row r="234" spans="2:9" ht="12" customHeight="1">
      <c r="B234" s="67" t="s">
        <v>514</v>
      </c>
      <c r="C234" s="230"/>
      <c r="D234" s="20"/>
      <c r="E234" s="88"/>
      <c r="F234" s="91"/>
      <c r="G234" s="87"/>
      <c r="H234" s="64"/>
    </row>
    <row r="235" spans="2:9" ht="12" customHeight="1">
      <c r="B235" s="68" t="s">
        <v>444</v>
      </c>
      <c r="C235" s="231"/>
      <c r="D235" s="26" t="s">
        <v>515</v>
      </c>
      <c r="E235" s="89"/>
      <c r="F235" s="92"/>
      <c r="G235" s="60"/>
      <c r="H235" s="65"/>
    </row>
    <row r="236" spans="2:9" ht="12" customHeight="1">
      <c r="B236" s="67" t="s">
        <v>516</v>
      </c>
      <c r="C236" s="230"/>
      <c r="D236" s="72"/>
      <c r="E236" s="88"/>
      <c r="F236" s="91"/>
      <c r="G236" s="87"/>
      <c r="H236" s="57"/>
    </row>
    <row r="237" spans="2:9" ht="12" customHeight="1">
      <c r="B237" s="67" t="s">
        <v>513</v>
      </c>
      <c r="C237" s="230"/>
      <c r="D237" s="20"/>
      <c r="E237" s="88"/>
      <c r="F237" s="91"/>
      <c r="G237" s="24"/>
      <c r="H237" s="63"/>
    </row>
    <row r="238" spans="2:9" ht="12" customHeight="1">
      <c r="B238" s="67" t="s">
        <v>517</v>
      </c>
      <c r="C238" s="230"/>
      <c r="D238" s="20"/>
      <c r="E238" s="88"/>
      <c r="F238" s="91"/>
      <c r="G238" s="87"/>
      <c r="H238" s="64"/>
    </row>
    <row r="239" spans="2:9" ht="12" customHeight="1">
      <c r="B239" s="68" t="s">
        <v>483</v>
      </c>
      <c r="C239" s="231"/>
      <c r="D239" s="40" t="s">
        <v>515</v>
      </c>
      <c r="E239" s="89"/>
      <c r="F239" s="92"/>
      <c r="G239" s="60"/>
      <c r="H239" s="65"/>
    </row>
    <row r="240" spans="2:9" ht="12" customHeight="1">
      <c r="B240" s="67" t="s">
        <v>516</v>
      </c>
      <c r="C240" s="230"/>
      <c r="D240" s="72"/>
      <c r="E240" s="88"/>
      <c r="F240" s="91"/>
      <c r="G240" s="87"/>
      <c r="H240" s="57"/>
    </row>
    <row r="241" spans="2:8" ht="12" customHeight="1">
      <c r="B241" s="67" t="s">
        <v>513</v>
      </c>
      <c r="C241" s="230"/>
      <c r="D241" s="20"/>
      <c r="E241" s="88"/>
      <c r="F241" s="91"/>
      <c r="G241" s="24"/>
      <c r="H241" s="63"/>
    </row>
    <row r="242" spans="2:8" ht="12" customHeight="1">
      <c r="B242" s="67" t="s">
        <v>518</v>
      </c>
      <c r="C242" s="230"/>
      <c r="D242" s="20"/>
      <c r="E242" s="88"/>
      <c r="F242" s="91"/>
      <c r="G242" s="87"/>
      <c r="H242" s="64"/>
    </row>
    <row r="243" spans="2:8" ht="12" customHeight="1">
      <c r="B243" s="68" t="s">
        <v>483</v>
      </c>
      <c r="C243" s="231"/>
      <c r="D243" s="40" t="s">
        <v>515</v>
      </c>
      <c r="E243" s="89"/>
      <c r="F243" s="92"/>
      <c r="G243" s="60"/>
      <c r="H243" s="65"/>
    </row>
    <row r="244" spans="2:8" ht="12" customHeight="1">
      <c r="B244" s="67" t="s">
        <v>519</v>
      </c>
      <c r="C244" s="19"/>
      <c r="D244" s="72"/>
      <c r="E244" s="109"/>
      <c r="F244" s="101"/>
      <c r="G244" s="79"/>
      <c r="H244" s="57"/>
    </row>
    <row r="245" spans="2:8" ht="12" customHeight="1">
      <c r="B245" s="67" t="s">
        <v>520</v>
      </c>
      <c r="C245" s="19"/>
      <c r="D245" s="20"/>
      <c r="E245" s="109"/>
      <c r="F245" s="101"/>
      <c r="G245" s="78"/>
      <c r="H245" s="63"/>
    </row>
    <row r="246" spans="2:8" ht="12" customHeight="1">
      <c r="B246" s="67" t="s">
        <v>483</v>
      </c>
      <c r="C246" s="19"/>
      <c r="D246" s="20"/>
      <c r="E246" s="109"/>
      <c r="F246" s="101"/>
      <c r="G246" s="79" t="s">
        <v>242</v>
      </c>
      <c r="H246" s="64"/>
    </row>
    <row r="247" spans="2:8" ht="12" customHeight="1">
      <c r="B247" s="68" t="s">
        <v>483</v>
      </c>
      <c r="C247" s="25" t="s">
        <v>521</v>
      </c>
      <c r="D247" s="40" t="s">
        <v>495</v>
      </c>
      <c r="E247" s="102"/>
      <c r="F247" s="103"/>
      <c r="G247" s="60"/>
      <c r="H247" s="65"/>
    </row>
    <row r="248" spans="2:8" ht="12" customHeight="1">
      <c r="B248" s="67" t="s">
        <v>522</v>
      </c>
      <c r="C248" s="230"/>
      <c r="D248" s="72"/>
      <c r="E248" s="88"/>
      <c r="F248" s="91"/>
      <c r="G248" s="87"/>
      <c r="H248" s="57"/>
    </row>
    <row r="249" spans="2:8" ht="12" customHeight="1">
      <c r="B249" s="67" t="s">
        <v>523</v>
      </c>
      <c r="C249" s="230"/>
      <c r="D249" s="20"/>
      <c r="E249" s="88"/>
      <c r="F249" s="91"/>
      <c r="G249" s="24"/>
      <c r="H249" s="63"/>
    </row>
    <row r="250" spans="2:8" ht="12" customHeight="1">
      <c r="B250" s="67" t="s">
        <v>444</v>
      </c>
      <c r="C250" s="230"/>
      <c r="D250" s="20"/>
      <c r="E250" s="88"/>
      <c r="F250" s="91"/>
      <c r="G250" s="87"/>
      <c r="H250" s="64"/>
    </row>
    <row r="251" spans="2:8" ht="12" customHeight="1">
      <c r="B251" s="68" t="s">
        <v>483</v>
      </c>
      <c r="C251" s="231"/>
      <c r="D251" s="40" t="s">
        <v>509</v>
      </c>
      <c r="E251" s="89"/>
      <c r="F251" s="92"/>
      <c r="G251" s="60"/>
      <c r="H251" s="65"/>
    </row>
    <row r="252" spans="2:8" ht="12" customHeight="1">
      <c r="B252" s="67" t="s">
        <v>524</v>
      </c>
      <c r="C252" s="230"/>
      <c r="D252" s="72"/>
      <c r="E252" s="88"/>
      <c r="F252" s="91"/>
      <c r="G252" s="87"/>
      <c r="H252" s="57"/>
    </row>
    <row r="253" spans="2:8" ht="12" customHeight="1">
      <c r="B253" s="67" t="s">
        <v>114</v>
      </c>
      <c r="C253" s="230"/>
      <c r="D253" s="20"/>
      <c r="E253" s="88"/>
      <c r="F253" s="91"/>
      <c r="G253" s="24"/>
      <c r="H253" s="63"/>
    </row>
    <row r="254" spans="2:8" ht="12" customHeight="1">
      <c r="B254" s="67" t="s">
        <v>483</v>
      </c>
      <c r="C254" s="230"/>
      <c r="D254" s="20"/>
      <c r="E254" s="88"/>
      <c r="F254" s="91"/>
      <c r="G254" s="87"/>
      <c r="H254" s="64"/>
    </row>
    <row r="255" spans="2:8" ht="12" customHeight="1">
      <c r="B255" s="68" t="s">
        <v>483</v>
      </c>
      <c r="C255" s="231"/>
      <c r="D255" s="40" t="s">
        <v>525</v>
      </c>
      <c r="E255" s="89"/>
      <c r="F255" s="92"/>
      <c r="G255" s="60"/>
      <c r="H255" s="65"/>
    </row>
    <row r="256" spans="2:8" ht="12" customHeight="1">
      <c r="B256" s="67" t="s">
        <v>526</v>
      </c>
      <c r="C256" s="19"/>
      <c r="D256" s="72"/>
      <c r="E256" s="88"/>
      <c r="F256" s="91"/>
      <c r="G256" s="87"/>
      <c r="H256" s="57"/>
    </row>
    <row r="257" spans="2:9" ht="12" customHeight="1">
      <c r="B257" s="67" t="s">
        <v>271</v>
      </c>
      <c r="C257" s="19"/>
      <c r="D257" s="20"/>
      <c r="E257" s="88"/>
      <c r="F257" s="91"/>
      <c r="G257" s="24"/>
      <c r="H257" s="63"/>
    </row>
    <row r="258" spans="2:9" ht="12" customHeight="1">
      <c r="B258" s="67" t="s">
        <v>527</v>
      </c>
      <c r="C258" s="19"/>
      <c r="D258" s="20"/>
      <c r="E258" s="88"/>
      <c r="F258" s="91"/>
      <c r="G258" s="87"/>
      <c r="H258" s="64"/>
    </row>
    <row r="259" spans="2:9" ht="12" customHeight="1">
      <c r="B259" s="68" t="s">
        <v>527</v>
      </c>
      <c r="C259" s="25"/>
      <c r="D259" s="40"/>
      <c r="E259" s="89"/>
      <c r="F259" s="92"/>
      <c r="G259" s="60"/>
      <c r="H259" s="65"/>
    </row>
    <row r="260" spans="2:9" ht="12" customHeight="1">
      <c r="B260" s="67" t="s">
        <v>528</v>
      </c>
      <c r="C260" s="19"/>
      <c r="D260" s="72"/>
      <c r="E260" s="88"/>
      <c r="F260" s="91"/>
      <c r="G260" s="87"/>
      <c r="H260" s="57"/>
    </row>
    <row r="261" spans="2:9" ht="12" customHeight="1">
      <c r="B261" s="67" t="s">
        <v>529</v>
      </c>
      <c r="C261" s="19"/>
      <c r="D261" s="20"/>
      <c r="E261" s="88"/>
      <c r="F261" s="91"/>
      <c r="G261" s="24"/>
      <c r="H261" s="63"/>
    </row>
    <row r="262" spans="2:9" ht="12" customHeight="1">
      <c r="B262" s="67" t="s">
        <v>481</v>
      </c>
      <c r="C262" s="19"/>
      <c r="D262" s="20"/>
      <c r="E262" s="88"/>
      <c r="F262" s="91"/>
      <c r="G262" s="87"/>
      <c r="H262" s="64"/>
    </row>
    <row r="263" spans="2:9" ht="12" customHeight="1">
      <c r="B263" s="68" t="s">
        <v>31</v>
      </c>
      <c r="C263" s="25"/>
      <c r="D263" s="40"/>
      <c r="E263" s="89"/>
      <c r="F263" s="92"/>
      <c r="G263" s="60"/>
      <c r="H263" s="65"/>
    </row>
    <row r="264" spans="2:9" ht="12" customHeight="1">
      <c r="B264" s="71" t="s">
        <v>530</v>
      </c>
      <c r="C264" s="32"/>
      <c r="D264" s="41"/>
      <c r="E264" s="104"/>
      <c r="F264" s="105"/>
      <c r="G264" s="42"/>
      <c r="H264" s="56"/>
    </row>
    <row r="265" spans="2:9" ht="12" customHeight="1">
      <c r="B265" s="67" t="s">
        <v>531</v>
      </c>
      <c r="C265" s="19"/>
      <c r="D265" s="72"/>
      <c r="E265" s="109"/>
      <c r="F265" s="101"/>
      <c r="G265" s="78"/>
      <c r="H265" s="63"/>
    </row>
    <row r="266" spans="2:9" ht="12" customHeight="1">
      <c r="B266" s="67" t="s">
        <v>532</v>
      </c>
      <c r="C266" s="19"/>
      <c r="D266" s="20"/>
      <c r="E266" s="109"/>
      <c r="F266" s="101"/>
      <c r="G266" s="79" t="s">
        <v>243</v>
      </c>
      <c r="H266" s="64"/>
    </row>
    <row r="267" spans="2:9" ht="12" customHeight="1">
      <c r="B267" s="69" t="s">
        <v>483</v>
      </c>
      <c r="C267" s="36" t="s">
        <v>485</v>
      </c>
      <c r="D267" s="86" t="s">
        <v>533</v>
      </c>
      <c r="E267" s="106"/>
      <c r="F267" s="107"/>
      <c r="G267" s="61"/>
      <c r="H267" s="66"/>
    </row>
    <row r="268" spans="2:9" ht="18" customHeight="1">
      <c r="B268" s="45" t="s">
        <v>11</v>
      </c>
      <c r="C268" s="52"/>
      <c r="D268" s="53"/>
      <c r="E268" s="55"/>
      <c r="F268" s="52"/>
      <c r="G268" s="52"/>
      <c r="H268" s="46"/>
    </row>
    <row r="269" spans="2:9" ht="18" customHeight="1">
      <c r="B269" s="47" t="s">
        <v>534</v>
      </c>
      <c r="C269" s="48"/>
      <c r="D269" s="48"/>
      <c r="E269" s="48"/>
      <c r="F269" s="48"/>
      <c r="G269" s="48"/>
      <c r="H269" s="48"/>
    </row>
    <row r="270" spans="2:9" ht="48.75" customHeight="1">
      <c r="I270" s="76" t="s">
        <v>11</v>
      </c>
    </row>
    <row r="271" spans="2:9" ht="48.75" customHeight="1"/>
    <row r="272" spans="2:9" ht="15.75" customHeight="1">
      <c r="B272" s="43" t="s">
        <v>511</v>
      </c>
      <c r="C272" s="43"/>
      <c r="D272" s="43"/>
      <c r="E272" s="43"/>
      <c r="F272" s="43"/>
      <c r="G272" s="43"/>
      <c r="H272" s="54"/>
    </row>
    <row r="273" spans="2:8" ht="13.5" customHeight="1">
      <c r="B273" s="2"/>
      <c r="C273" s="5"/>
      <c r="D273" s="5"/>
      <c r="E273" s="5"/>
      <c r="F273" s="5"/>
      <c r="G273" s="5"/>
      <c r="H273" s="7"/>
    </row>
    <row r="274" spans="2:8" ht="20.25" customHeight="1">
      <c r="B274" s="62"/>
      <c r="C274" s="225" t="s">
        <v>394</v>
      </c>
      <c r="D274" s="225"/>
      <c r="E274" s="225"/>
      <c r="F274" s="225"/>
      <c r="G274" s="74"/>
      <c r="H274" s="4"/>
    </row>
    <row r="275" spans="2:8" ht="13.5" customHeight="1">
      <c r="B275" s="3"/>
      <c r="C275" s="6"/>
      <c r="D275" s="6"/>
      <c r="E275" s="6"/>
      <c r="F275" s="6"/>
      <c r="G275" s="6"/>
      <c r="H275" s="18" t="s">
        <v>11</v>
      </c>
    </row>
    <row r="276" spans="2:8" ht="36" customHeight="1">
      <c r="B276" s="49" t="s">
        <v>5</v>
      </c>
      <c r="C276" s="73" t="s">
        <v>6</v>
      </c>
      <c r="D276" s="85" t="s">
        <v>1</v>
      </c>
      <c r="E276" s="51" t="s">
        <v>2</v>
      </c>
      <c r="F276" s="85" t="s">
        <v>3</v>
      </c>
      <c r="G276" s="51" t="s">
        <v>4</v>
      </c>
      <c r="H276" s="84" t="s">
        <v>9</v>
      </c>
    </row>
    <row r="277" spans="2:8" ht="12" customHeight="1">
      <c r="B277" s="70" t="s">
        <v>535</v>
      </c>
      <c r="C277" s="29"/>
      <c r="D277" s="30"/>
      <c r="E277" s="90"/>
      <c r="F277" s="93"/>
      <c r="G277" s="31"/>
      <c r="H277" s="59"/>
    </row>
    <row r="278" spans="2:8" ht="12" customHeight="1">
      <c r="B278" s="67" t="s">
        <v>124</v>
      </c>
      <c r="C278" s="19"/>
      <c r="D278" s="72"/>
      <c r="E278" s="88"/>
      <c r="F278" s="91"/>
      <c r="G278" s="24"/>
      <c r="H278" s="63"/>
    </row>
    <row r="279" spans="2:8" ht="12" customHeight="1">
      <c r="B279" s="67" t="s">
        <v>31</v>
      </c>
      <c r="C279" s="19"/>
      <c r="D279" s="20"/>
      <c r="E279" s="88"/>
      <c r="F279" s="91"/>
      <c r="G279" s="87"/>
      <c r="H279" s="64"/>
    </row>
    <row r="280" spans="2:8" ht="12" customHeight="1">
      <c r="B280" s="68" t="s">
        <v>481</v>
      </c>
      <c r="C280" s="25"/>
      <c r="D280" s="26"/>
      <c r="E280" s="89"/>
      <c r="F280" s="92"/>
      <c r="G280" s="60"/>
      <c r="H280" s="65"/>
    </row>
    <row r="281" spans="2:8" ht="12" customHeight="1">
      <c r="B281" s="67" t="s">
        <v>536</v>
      </c>
      <c r="C281" s="229"/>
      <c r="D281" s="72"/>
      <c r="E281" s="88"/>
      <c r="F281" s="91"/>
      <c r="G281" s="87"/>
      <c r="H281" s="57"/>
    </row>
    <row r="282" spans="2:8" ht="12" customHeight="1">
      <c r="B282" s="67" t="s">
        <v>537</v>
      </c>
      <c r="C282" s="230"/>
      <c r="D282" s="20"/>
      <c r="E282" s="88"/>
      <c r="F282" s="91"/>
      <c r="G282" s="24"/>
      <c r="H282" s="63"/>
    </row>
    <row r="283" spans="2:8" ht="12" customHeight="1">
      <c r="B283" s="67" t="s">
        <v>483</v>
      </c>
      <c r="C283" s="230"/>
      <c r="D283" s="20"/>
      <c r="E283" s="88"/>
      <c r="F283" s="91"/>
      <c r="G283" s="87"/>
      <c r="H283" s="64"/>
    </row>
    <row r="284" spans="2:8" ht="12" customHeight="1">
      <c r="B284" s="68" t="s">
        <v>483</v>
      </c>
      <c r="C284" s="231"/>
      <c r="D284" s="40" t="s">
        <v>507</v>
      </c>
      <c r="E284" s="89"/>
      <c r="F284" s="92"/>
      <c r="G284" s="60"/>
      <c r="H284" s="65"/>
    </row>
    <row r="285" spans="2:8" ht="12" customHeight="1">
      <c r="B285" s="67" t="s">
        <v>538</v>
      </c>
      <c r="C285" s="19"/>
      <c r="D285" s="72"/>
      <c r="E285" s="88"/>
      <c r="F285" s="91"/>
      <c r="G285" s="87"/>
      <c r="H285" s="57"/>
    </row>
    <row r="286" spans="2:8" ht="12" customHeight="1">
      <c r="B286" s="67" t="s">
        <v>480</v>
      </c>
      <c r="C286" s="19"/>
      <c r="D286" s="20"/>
      <c r="E286" s="88"/>
      <c r="F286" s="91"/>
      <c r="G286" s="24"/>
      <c r="H286" s="63"/>
    </row>
    <row r="287" spans="2:8" ht="12" customHeight="1">
      <c r="B287" s="67" t="s">
        <v>527</v>
      </c>
      <c r="C287" s="19"/>
      <c r="D287" s="20"/>
      <c r="E287" s="88"/>
      <c r="F287" s="91"/>
      <c r="G287" s="87"/>
      <c r="H287" s="64"/>
    </row>
    <row r="288" spans="2:8" ht="12" customHeight="1">
      <c r="B288" s="68" t="s">
        <v>527</v>
      </c>
      <c r="C288" s="25"/>
      <c r="D288" s="40"/>
      <c r="E288" s="89"/>
      <c r="F288" s="92"/>
      <c r="G288" s="60"/>
      <c r="H288" s="65"/>
    </row>
    <row r="289" spans="2:8" ht="12" customHeight="1">
      <c r="B289" s="67" t="s">
        <v>539</v>
      </c>
      <c r="C289" s="19"/>
      <c r="D289" s="72"/>
      <c r="E289" s="88"/>
      <c r="F289" s="91"/>
      <c r="G289" s="87"/>
      <c r="H289" s="57"/>
    </row>
    <row r="290" spans="2:8" ht="12" customHeight="1">
      <c r="B290" s="67" t="s">
        <v>480</v>
      </c>
      <c r="C290" s="19"/>
      <c r="D290" s="20"/>
      <c r="E290" s="88"/>
      <c r="F290" s="91"/>
      <c r="G290" s="24"/>
      <c r="H290" s="63"/>
    </row>
    <row r="291" spans="2:8" ht="12" customHeight="1">
      <c r="B291" s="67" t="s">
        <v>481</v>
      </c>
      <c r="C291" s="19"/>
      <c r="D291" s="20"/>
      <c r="E291" s="88"/>
      <c r="F291" s="91"/>
      <c r="G291" s="87"/>
      <c r="H291" s="64"/>
    </row>
    <row r="292" spans="2:8" ht="12" customHeight="1">
      <c r="B292" s="68" t="s">
        <v>481</v>
      </c>
      <c r="C292" s="25"/>
      <c r="D292" s="40"/>
      <c r="E292" s="89"/>
      <c r="F292" s="92"/>
      <c r="G292" s="60"/>
      <c r="H292" s="65"/>
    </row>
    <row r="293" spans="2:8" ht="12" customHeight="1">
      <c r="B293" s="67" t="s">
        <v>540</v>
      </c>
      <c r="C293" s="19"/>
      <c r="D293" s="72"/>
      <c r="E293" s="109"/>
      <c r="F293" s="101"/>
      <c r="G293" s="79"/>
      <c r="H293" s="57"/>
    </row>
    <row r="294" spans="2:8" ht="12" customHeight="1">
      <c r="B294" s="67" t="s">
        <v>130</v>
      </c>
      <c r="C294" s="19"/>
      <c r="D294" s="20"/>
      <c r="E294" s="109"/>
      <c r="F294" s="101"/>
      <c r="G294" s="78"/>
      <c r="H294" s="63"/>
    </row>
    <row r="295" spans="2:8" ht="12" customHeight="1">
      <c r="B295" s="67" t="s">
        <v>483</v>
      </c>
      <c r="C295" s="19"/>
      <c r="D295" s="20"/>
      <c r="E295" s="109"/>
      <c r="F295" s="101"/>
      <c r="G295" s="79" t="s">
        <v>245</v>
      </c>
      <c r="H295" s="64"/>
    </row>
    <row r="296" spans="2:8" ht="12" customHeight="1">
      <c r="B296" s="68" t="s">
        <v>483</v>
      </c>
      <c r="C296" s="25" t="s">
        <v>541</v>
      </c>
      <c r="D296" s="40" t="s">
        <v>525</v>
      </c>
      <c r="E296" s="102"/>
      <c r="F296" s="103"/>
      <c r="G296" s="60"/>
      <c r="H296" s="65"/>
    </row>
    <row r="297" spans="2:8" ht="12" customHeight="1">
      <c r="B297" s="67" t="s">
        <v>542</v>
      </c>
      <c r="C297" s="19"/>
      <c r="D297" s="72"/>
      <c r="E297" s="88"/>
      <c r="F297" s="91"/>
      <c r="G297" s="87"/>
      <c r="H297" s="57"/>
    </row>
    <row r="298" spans="2:8" ht="12" customHeight="1">
      <c r="B298" s="67" t="s">
        <v>480</v>
      </c>
      <c r="C298" s="19"/>
      <c r="D298" s="20"/>
      <c r="E298" s="88"/>
      <c r="F298" s="91"/>
      <c r="G298" s="24"/>
      <c r="H298" s="63"/>
    </row>
    <row r="299" spans="2:8" ht="12" customHeight="1">
      <c r="B299" s="67" t="s">
        <v>481</v>
      </c>
      <c r="C299" s="19"/>
      <c r="D299" s="20"/>
      <c r="E299" s="88"/>
      <c r="F299" s="91"/>
      <c r="G299" s="87"/>
      <c r="H299" s="64"/>
    </row>
    <row r="300" spans="2:8" ht="12" customHeight="1">
      <c r="B300" s="68" t="s">
        <v>31</v>
      </c>
      <c r="C300" s="25"/>
      <c r="D300" s="40"/>
      <c r="E300" s="89"/>
      <c r="F300" s="92"/>
      <c r="G300" s="60"/>
      <c r="H300" s="65"/>
    </row>
    <row r="301" spans="2:8" ht="12" customHeight="1">
      <c r="B301" s="67" t="s">
        <v>543</v>
      </c>
      <c r="C301" s="19"/>
      <c r="D301" s="72"/>
      <c r="E301" s="100"/>
      <c r="F301" s="101"/>
      <c r="G301" s="87"/>
      <c r="H301" s="57"/>
    </row>
    <row r="302" spans="2:8" ht="12" customHeight="1">
      <c r="B302" s="67" t="s">
        <v>544</v>
      </c>
      <c r="C302" s="19"/>
      <c r="D302" s="20"/>
      <c r="E302" s="109"/>
      <c r="F302" s="101"/>
      <c r="G302" s="78"/>
      <c r="H302" s="63"/>
    </row>
    <row r="303" spans="2:8" ht="12" customHeight="1">
      <c r="B303" s="67" t="s">
        <v>483</v>
      </c>
      <c r="C303" s="19"/>
      <c r="D303" s="20"/>
      <c r="E303" s="109"/>
      <c r="F303" s="101"/>
      <c r="G303" s="79" t="s">
        <v>246</v>
      </c>
      <c r="H303" s="64"/>
    </row>
    <row r="304" spans="2:8" ht="12" customHeight="1">
      <c r="B304" s="68" t="s">
        <v>444</v>
      </c>
      <c r="C304" s="25" t="s">
        <v>545</v>
      </c>
      <c r="D304" s="40" t="s">
        <v>525</v>
      </c>
      <c r="E304" s="102"/>
      <c r="F304" s="103"/>
      <c r="G304" s="60"/>
      <c r="H304" s="65"/>
    </row>
    <row r="305" spans="2:9" ht="12" customHeight="1">
      <c r="B305" s="67" t="s">
        <v>132</v>
      </c>
      <c r="C305" s="19"/>
      <c r="D305" s="72"/>
      <c r="E305" s="109"/>
      <c r="F305" s="101"/>
      <c r="G305" s="79"/>
      <c r="H305" s="57"/>
    </row>
    <row r="306" spans="2:9" ht="12" customHeight="1">
      <c r="B306" s="67" t="s">
        <v>546</v>
      </c>
      <c r="C306" s="19"/>
      <c r="D306" s="20"/>
      <c r="E306" s="109"/>
      <c r="F306" s="101"/>
      <c r="G306" s="78"/>
      <c r="H306" s="63"/>
    </row>
    <row r="307" spans="2:9" ht="12" customHeight="1">
      <c r="B307" s="67" t="s">
        <v>483</v>
      </c>
      <c r="C307" s="19"/>
      <c r="D307" s="20"/>
      <c r="E307" s="109"/>
      <c r="F307" s="101"/>
      <c r="G307" s="79" t="s">
        <v>247</v>
      </c>
      <c r="H307" s="64"/>
    </row>
    <row r="308" spans="2:9" ht="12" customHeight="1">
      <c r="B308" s="68" t="s">
        <v>444</v>
      </c>
      <c r="C308" s="25" t="s">
        <v>547</v>
      </c>
      <c r="D308" s="40" t="s">
        <v>525</v>
      </c>
      <c r="E308" s="102"/>
      <c r="F308" s="103"/>
      <c r="G308" s="60"/>
      <c r="H308" s="65"/>
    </row>
    <row r="309" spans="2:9" ht="12" customHeight="1">
      <c r="B309" s="71" t="s">
        <v>132</v>
      </c>
      <c r="C309" s="32"/>
      <c r="D309" s="41"/>
      <c r="E309" s="104"/>
      <c r="F309" s="105"/>
      <c r="G309" s="42"/>
      <c r="H309" s="56"/>
    </row>
    <row r="310" spans="2:9" ht="12" customHeight="1">
      <c r="B310" s="67" t="s">
        <v>548</v>
      </c>
      <c r="C310" s="19"/>
      <c r="D310" s="72"/>
      <c r="E310" s="109"/>
      <c r="F310" s="101"/>
      <c r="G310" s="78"/>
      <c r="H310" s="63"/>
    </row>
    <row r="311" spans="2:9" ht="12" customHeight="1">
      <c r="B311" s="67" t="s">
        <v>483</v>
      </c>
      <c r="C311" s="19"/>
      <c r="D311" s="20"/>
      <c r="E311" s="109"/>
      <c r="F311" s="101"/>
      <c r="G311" s="79" t="s">
        <v>250</v>
      </c>
      <c r="H311" s="64"/>
    </row>
    <row r="312" spans="2:9" ht="12" customHeight="1">
      <c r="B312" s="69" t="s">
        <v>483</v>
      </c>
      <c r="C312" s="36" t="s">
        <v>549</v>
      </c>
      <c r="D312" s="86" t="s">
        <v>525</v>
      </c>
      <c r="E312" s="106"/>
      <c r="F312" s="107"/>
      <c r="G312" s="61"/>
      <c r="H312" s="66"/>
    </row>
    <row r="313" spans="2:9" ht="18" customHeight="1">
      <c r="B313" s="45" t="s">
        <v>11</v>
      </c>
      <c r="C313" s="52"/>
      <c r="D313" s="53"/>
      <c r="E313" s="55"/>
      <c r="F313" s="52"/>
      <c r="G313" s="52"/>
      <c r="H313" s="46"/>
    </row>
    <row r="314" spans="2:9" ht="18" customHeight="1">
      <c r="B314" s="47" t="s">
        <v>550</v>
      </c>
      <c r="C314" s="48"/>
      <c r="D314" s="48"/>
      <c r="E314" s="48"/>
      <c r="F314" s="48"/>
      <c r="G314" s="48"/>
      <c r="H314" s="48"/>
    </row>
    <row r="315" spans="2:9" ht="48.75" customHeight="1">
      <c r="I315" s="76" t="s">
        <v>11</v>
      </c>
    </row>
    <row r="316" spans="2:9" ht="48.75" customHeight="1"/>
    <row r="317" spans="2:9" ht="15.75" customHeight="1">
      <c r="B317" s="43" t="s">
        <v>511</v>
      </c>
      <c r="C317" s="43"/>
      <c r="D317" s="43"/>
      <c r="E317" s="43"/>
      <c r="F317" s="43"/>
      <c r="G317" s="43"/>
      <c r="H317" s="54"/>
    </row>
    <row r="318" spans="2:9" ht="13.5" customHeight="1">
      <c r="B318" s="2"/>
      <c r="C318" s="5"/>
      <c r="D318" s="5"/>
      <c r="E318" s="5"/>
      <c r="F318" s="5"/>
      <c r="G318" s="5"/>
      <c r="H318" s="7"/>
    </row>
    <row r="319" spans="2:9" ht="20.25" customHeight="1">
      <c r="B319" s="62"/>
      <c r="C319" s="225" t="s">
        <v>394</v>
      </c>
      <c r="D319" s="225"/>
      <c r="E319" s="225"/>
      <c r="F319" s="225"/>
      <c r="G319" s="74"/>
      <c r="H319" s="4"/>
    </row>
    <row r="320" spans="2:9" ht="13.5" customHeight="1">
      <c r="B320" s="3"/>
      <c r="C320" s="6"/>
      <c r="D320" s="6"/>
      <c r="E320" s="6"/>
      <c r="F320" s="6"/>
      <c r="G320" s="6"/>
      <c r="H320" s="18" t="s">
        <v>11</v>
      </c>
    </row>
    <row r="321" spans="2:8" ht="36" customHeight="1">
      <c r="B321" s="49" t="s">
        <v>5</v>
      </c>
      <c r="C321" s="73" t="s">
        <v>6</v>
      </c>
      <c r="D321" s="85" t="s">
        <v>1</v>
      </c>
      <c r="E321" s="51" t="s">
        <v>2</v>
      </c>
      <c r="F321" s="85" t="s">
        <v>3</v>
      </c>
      <c r="G321" s="51" t="s">
        <v>4</v>
      </c>
      <c r="H321" s="84" t="s">
        <v>9</v>
      </c>
    </row>
    <row r="322" spans="2:8" ht="12" customHeight="1">
      <c r="B322" s="70" t="s">
        <v>551</v>
      </c>
      <c r="C322" s="29"/>
      <c r="D322" s="30"/>
      <c r="E322" s="90"/>
      <c r="F322" s="93"/>
      <c r="G322" s="31"/>
      <c r="H322" s="59"/>
    </row>
    <row r="323" spans="2:8" ht="12" customHeight="1">
      <c r="B323" s="67" t="s">
        <v>480</v>
      </c>
      <c r="C323" s="19"/>
      <c r="D323" s="72"/>
      <c r="E323" s="88"/>
      <c r="F323" s="91"/>
      <c r="G323" s="24"/>
      <c r="H323" s="63"/>
    </row>
    <row r="324" spans="2:8" ht="12" customHeight="1">
      <c r="B324" s="67" t="s">
        <v>481</v>
      </c>
      <c r="C324" s="19"/>
      <c r="D324" s="20"/>
      <c r="E324" s="88"/>
      <c r="F324" s="91"/>
      <c r="G324" s="87"/>
      <c r="H324" s="64"/>
    </row>
    <row r="325" spans="2:8" ht="12" customHeight="1">
      <c r="B325" s="68" t="s">
        <v>481</v>
      </c>
      <c r="C325" s="25"/>
      <c r="D325" s="26"/>
      <c r="E325" s="89"/>
      <c r="F325" s="92"/>
      <c r="G325" s="60"/>
      <c r="H325" s="65"/>
    </row>
    <row r="326" spans="2:8" ht="12" customHeight="1">
      <c r="B326" s="67" t="s">
        <v>540</v>
      </c>
      <c r="C326" s="19"/>
      <c r="D326" s="72"/>
      <c r="E326" s="104"/>
      <c r="F326" s="105"/>
      <c r="G326" s="42"/>
      <c r="H326" s="57"/>
    </row>
    <row r="327" spans="2:8" ht="12" customHeight="1">
      <c r="B327" s="67" t="s">
        <v>552</v>
      </c>
      <c r="C327" s="19"/>
      <c r="D327" s="20"/>
      <c r="E327" s="109"/>
      <c r="F327" s="101"/>
      <c r="G327" s="78"/>
      <c r="H327" s="63"/>
    </row>
    <row r="328" spans="2:8" ht="12" customHeight="1">
      <c r="B328" s="67" t="s">
        <v>483</v>
      </c>
      <c r="C328" s="19"/>
      <c r="D328" s="20"/>
      <c r="E328" s="109"/>
      <c r="F328" s="101"/>
      <c r="G328" s="79" t="s">
        <v>251</v>
      </c>
      <c r="H328" s="64"/>
    </row>
    <row r="329" spans="2:8" ht="12" customHeight="1">
      <c r="B329" s="68" t="s">
        <v>483</v>
      </c>
      <c r="C329" s="25" t="s">
        <v>553</v>
      </c>
      <c r="D329" s="40" t="s">
        <v>525</v>
      </c>
      <c r="E329" s="102"/>
      <c r="F329" s="103"/>
      <c r="G329" s="60"/>
      <c r="H329" s="65"/>
    </row>
    <row r="330" spans="2:8" ht="12" customHeight="1">
      <c r="B330" s="67" t="s">
        <v>554</v>
      </c>
      <c r="C330" s="19"/>
      <c r="D330" s="72"/>
      <c r="E330" s="88"/>
      <c r="F330" s="91"/>
      <c r="G330" s="87"/>
      <c r="H330" s="57"/>
    </row>
    <row r="331" spans="2:8" ht="12" customHeight="1">
      <c r="B331" s="67" t="s">
        <v>480</v>
      </c>
      <c r="C331" s="19"/>
      <c r="D331" s="20"/>
      <c r="E331" s="88"/>
      <c r="F331" s="91"/>
      <c r="G331" s="24"/>
      <c r="H331" s="63"/>
    </row>
    <row r="332" spans="2:8" ht="12" customHeight="1">
      <c r="B332" s="67" t="s">
        <v>527</v>
      </c>
      <c r="C332" s="19"/>
      <c r="D332" s="20"/>
      <c r="E332" s="88"/>
      <c r="F332" s="91"/>
      <c r="G332" s="87"/>
      <c r="H332" s="64"/>
    </row>
    <row r="333" spans="2:8" ht="12" customHeight="1">
      <c r="B333" s="68" t="s">
        <v>527</v>
      </c>
      <c r="C333" s="25"/>
      <c r="D333" s="40"/>
      <c r="E333" s="89"/>
      <c r="F333" s="92"/>
      <c r="G333" s="60"/>
      <c r="H333" s="65"/>
    </row>
    <row r="334" spans="2:8" ht="12" customHeight="1">
      <c r="B334" s="67" t="s">
        <v>555</v>
      </c>
      <c r="C334" s="19"/>
      <c r="D334" s="72"/>
      <c r="E334" s="88"/>
      <c r="F334" s="91"/>
      <c r="G334" s="87"/>
      <c r="H334" s="57"/>
    </row>
    <row r="335" spans="2:8" ht="12" customHeight="1">
      <c r="B335" s="67" t="s">
        <v>480</v>
      </c>
      <c r="C335" s="19"/>
      <c r="D335" s="20"/>
      <c r="E335" s="88"/>
      <c r="F335" s="91"/>
      <c r="G335" s="24"/>
      <c r="H335" s="63"/>
    </row>
    <row r="336" spans="2:8" ht="12" customHeight="1">
      <c r="B336" s="67" t="s">
        <v>481</v>
      </c>
      <c r="C336" s="19"/>
      <c r="D336" s="20"/>
      <c r="E336" s="88"/>
      <c r="F336" s="91"/>
      <c r="G336" s="87"/>
      <c r="H336" s="64"/>
    </row>
    <row r="337" spans="2:8" ht="12" customHeight="1">
      <c r="B337" s="68" t="s">
        <v>481</v>
      </c>
      <c r="C337" s="25"/>
      <c r="D337" s="40"/>
      <c r="E337" s="89"/>
      <c r="F337" s="92"/>
      <c r="G337" s="60"/>
      <c r="H337" s="65"/>
    </row>
    <row r="338" spans="2:8" ht="12" customHeight="1">
      <c r="B338" s="67" t="s">
        <v>144</v>
      </c>
      <c r="C338" s="233"/>
      <c r="D338" s="72"/>
      <c r="E338" s="88"/>
      <c r="F338" s="91"/>
      <c r="G338" s="87"/>
      <c r="H338" s="57"/>
    </row>
    <row r="339" spans="2:8" ht="12" customHeight="1">
      <c r="B339" s="67" t="s">
        <v>556</v>
      </c>
      <c r="C339" s="227"/>
      <c r="D339" s="20"/>
      <c r="E339" s="88"/>
      <c r="F339" s="91"/>
      <c r="G339" s="24"/>
      <c r="H339" s="63"/>
    </row>
    <row r="340" spans="2:8" ht="12" customHeight="1">
      <c r="B340" s="67" t="s">
        <v>483</v>
      </c>
      <c r="C340" s="227"/>
      <c r="D340" s="20"/>
      <c r="E340" s="88"/>
      <c r="F340" s="91"/>
      <c r="G340" s="87"/>
      <c r="H340" s="64"/>
    </row>
    <row r="341" spans="2:8" ht="12" customHeight="1">
      <c r="B341" s="68" t="s">
        <v>483</v>
      </c>
      <c r="C341" s="228"/>
      <c r="D341" s="40" t="s">
        <v>10</v>
      </c>
      <c r="E341" s="89"/>
      <c r="F341" s="92"/>
      <c r="G341" s="60"/>
      <c r="H341" s="65"/>
    </row>
    <row r="342" spans="2:8" ht="12" customHeight="1">
      <c r="B342" s="67" t="s">
        <v>557</v>
      </c>
      <c r="C342" s="19"/>
      <c r="D342" s="72"/>
      <c r="E342" s="88"/>
      <c r="F342" s="91"/>
      <c r="G342" s="87"/>
      <c r="H342" s="57"/>
    </row>
    <row r="343" spans="2:8" ht="12" customHeight="1">
      <c r="B343" s="67" t="s">
        <v>480</v>
      </c>
      <c r="C343" s="19"/>
      <c r="D343" s="20"/>
      <c r="E343" s="88"/>
      <c r="F343" s="91"/>
      <c r="G343" s="24"/>
      <c r="H343" s="63"/>
    </row>
    <row r="344" spans="2:8" ht="12" customHeight="1">
      <c r="B344" s="67" t="s">
        <v>527</v>
      </c>
      <c r="C344" s="19"/>
      <c r="D344" s="20"/>
      <c r="E344" s="88"/>
      <c r="F344" s="91"/>
      <c r="G344" s="87"/>
      <c r="H344" s="64"/>
    </row>
    <row r="345" spans="2:8" ht="12" customHeight="1">
      <c r="B345" s="68" t="s">
        <v>527</v>
      </c>
      <c r="C345" s="25"/>
      <c r="D345" s="40"/>
      <c r="E345" s="89"/>
      <c r="F345" s="92"/>
      <c r="G345" s="60"/>
      <c r="H345" s="65"/>
    </row>
    <row r="346" spans="2:8" ht="12" customHeight="1">
      <c r="B346" s="67" t="s">
        <v>558</v>
      </c>
      <c r="C346" s="19"/>
      <c r="D346" s="72"/>
      <c r="E346" s="88"/>
      <c r="F346" s="91"/>
      <c r="G346" s="87"/>
      <c r="H346" s="57"/>
    </row>
    <row r="347" spans="2:8" ht="12" customHeight="1">
      <c r="B347" s="67" t="s">
        <v>271</v>
      </c>
      <c r="C347" s="19"/>
      <c r="D347" s="20"/>
      <c r="E347" s="88"/>
      <c r="F347" s="91"/>
      <c r="G347" s="24"/>
      <c r="H347" s="63"/>
    </row>
    <row r="348" spans="2:8" ht="12" customHeight="1">
      <c r="B348" s="67" t="s">
        <v>481</v>
      </c>
      <c r="C348" s="19"/>
      <c r="D348" s="20"/>
      <c r="E348" s="88"/>
      <c r="F348" s="91"/>
      <c r="G348" s="87"/>
      <c r="H348" s="64"/>
    </row>
    <row r="349" spans="2:8" ht="12" customHeight="1">
      <c r="B349" s="68" t="s">
        <v>481</v>
      </c>
      <c r="C349" s="25"/>
      <c r="D349" s="40"/>
      <c r="E349" s="89"/>
      <c r="F349" s="92"/>
      <c r="G349" s="60"/>
      <c r="H349" s="65"/>
    </row>
    <row r="350" spans="2:8" ht="12" customHeight="1">
      <c r="B350" s="67" t="s">
        <v>559</v>
      </c>
      <c r="C350" s="233"/>
      <c r="D350" s="72"/>
      <c r="E350" s="88"/>
      <c r="F350" s="91"/>
      <c r="G350" s="87"/>
      <c r="H350" s="57"/>
    </row>
    <row r="351" spans="2:8" ht="12" customHeight="1">
      <c r="B351" s="67" t="s">
        <v>560</v>
      </c>
      <c r="C351" s="227"/>
      <c r="D351" s="20"/>
      <c r="E351" s="88"/>
      <c r="F351" s="91"/>
      <c r="G351" s="24"/>
      <c r="H351" s="63"/>
    </row>
    <row r="352" spans="2:8" ht="12" customHeight="1">
      <c r="B352" s="67" t="s">
        <v>483</v>
      </c>
      <c r="C352" s="227"/>
      <c r="D352" s="20"/>
      <c r="E352" s="88"/>
      <c r="F352" s="91"/>
      <c r="G352" s="87"/>
      <c r="H352" s="64"/>
    </row>
    <row r="353" spans="2:9" ht="12" customHeight="1">
      <c r="B353" s="68" t="s">
        <v>444</v>
      </c>
      <c r="C353" s="228"/>
      <c r="D353" s="40" t="s">
        <v>10</v>
      </c>
      <c r="E353" s="89"/>
      <c r="F353" s="92"/>
      <c r="G353" s="60"/>
      <c r="H353" s="65"/>
    </row>
    <row r="354" spans="2:9" ht="12" customHeight="1">
      <c r="B354" s="71" t="s">
        <v>561</v>
      </c>
      <c r="C354" s="32"/>
      <c r="D354" s="41"/>
      <c r="E354" s="95"/>
      <c r="F354" s="97"/>
      <c r="G354" s="42"/>
      <c r="H354" s="56"/>
    </row>
    <row r="355" spans="2:9" ht="12" customHeight="1">
      <c r="B355" s="67" t="s">
        <v>480</v>
      </c>
      <c r="C355" s="19"/>
      <c r="D355" s="72"/>
      <c r="E355" s="88"/>
      <c r="F355" s="91"/>
      <c r="G355" s="24"/>
      <c r="H355" s="63"/>
    </row>
    <row r="356" spans="2:9" ht="12" customHeight="1">
      <c r="B356" s="67" t="s">
        <v>562</v>
      </c>
      <c r="C356" s="19"/>
      <c r="D356" s="20"/>
      <c r="E356" s="88"/>
      <c r="F356" s="91"/>
      <c r="G356" s="87"/>
      <c r="H356" s="64"/>
    </row>
    <row r="357" spans="2:9" ht="12" customHeight="1">
      <c r="B357" s="69" t="s">
        <v>562</v>
      </c>
      <c r="C357" s="36"/>
      <c r="D357" s="86"/>
      <c r="E357" s="94"/>
      <c r="F357" s="96"/>
      <c r="G357" s="61"/>
      <c r="H357" s="66"/>
    </row>
    <row r="358" spans="2:9" ht="18" customHeight="1">
      <c r="B358" s="45" t="s">
        <v>11</v>
      </c>
      <c r="C358" s="52"/>
      <c r="D358" s="53"/>
      <c r="E358" s="55"/>
      <c r="F358" s="52"/>
      <c r="G358" s="52"/>
      <c r="H358" s="46"/>
    </row>
    <row r="359" spans="2:9" ht="18" customHeight="1">
      <c r="B359" s="47" t="s">
        <v>563</v>
      </c>
      <c r="C359" s="48"/>
      <c r="D359" s="48"/>
      <c r="E359" s="48"/>
      <c r="F359" s="48"/>
      <c r="G359" s="48"/>
      <c r="H359" s="48"/>
    </row>
    <row r="360" spans="2:9" ht="48.75" customHeight="1">
      <c r="I360" s="76" t="s">
        <v>11</v>
      </c>
    </row>
    <row r="361" spans="2:9" ht="48.75" customHeight="1"/>
    <row r="362" spans="2:9" ht="15.75" customHeight="1">
      <c r="B362" s="43" t="s">
        <v>511</v>
      </c>
      <c r="C362" s="43"/>
      <c r="D362" s="43"/>
      <c r="E362" s="43"/>
      <c r="F362" s="43"/>
      <c r="G362" s="43"/>
      <c r="H362" s="54"/>
    </row>
    <row r="363" spans="2:9" ht="13.5" customHeight="1">
      <c r="B363" s="2"/>
      <c r="C363" s="5"/>
      <c r="D363" s="5"/>
      <c r="E363" s="5"/>
      <c r="F363" s="5"/>
      <c r="G363" s="5"/>
      <c r="H363" s="7"/>
    </row>
    <row r="364" spans="2:9" ht="20.25" customHeight="1">
      <c r="B364" s="62"/>
      <c r="C364" s="225" t="s">
        <v>394</v>
      </c>
      <c r="D364" s="225"/>
      <c r="E364" s="225"/>
      <c r="F364" s="225"/>
      <c r="G364" s="74"/>
      <c r="H364" s="4"/>
    </row>
    <row r="365" spans="2:9" ht="13.5" customHeight="1">
      <c r="B365" s="3"/>
      <c r="C365" s="6"/>
      <c r="D365" s="6"/>
      <c r="E365" s="6"/>
      <c r="F365" s="6"/>
      <c r="G365" s="6"/>
      <c r="H365" s="18" t="s">
        <v>11</v>
      </c>
    </row>
    <row r="366" spans="2:9" ht="36" customHeight="1">
      <c r="B366" s="49" t="s">
        <v>5</v>
      </c>
      <c r="C366" s="73" t="s">
        <v>6</v>
      </c>
      <c r="D366" s="85" t="s">
        <v>1</v>
      </c>
      <c r="E366" s="51" t="s">
        <v>2</v>
      </c>
      <c r="F366" s="85" t="s">
        <v>3</v>
      </c>
      <c r="G366" s="51" t="s">
        <v>4</v>
      </c>
      <c r="H366" s="84" t="s">
        <v>9</v>
      </c>
    </row>
    <row r="367" spans="2:9" ht="12" customHeight="1">
      <c r="B367" s="70" t="s">
        <v>564</v>
      </c>
      <c r="C367" s="29"/>
      <c r="D367" s="30"/>
      <c r="E367" s="90"/>
      <c r="F367" s="93"/>
      <c r="G367" s="31"/>
      <c r="H367" s="59"/>
    </row>
    <row r="368" spans="2:9" ht="12" customHeight="1">
      <c r="B368" s="67" t="s">
        <v>480</v>
      </c>
      <c r="C368" s="19"/>
      <c r="D368" s="72"/>
      <c r="E368" s="88"/>
      <c r="F368" s="91"/>
      <c r="G368" s="24"/>
      <c r="H368" s="63"/>
    </row>
    <row r="369" spans="2:8" ht="12" customHeight="1">
      <c r="B369" s="67" t="s">
        <v>527</v>
      </c>
      <c r="C369" s="19"/>
      <c r="D369" s="20"/>
      <c r="E369" s="88"/>
      <c r="F369" s="91"/>
      <c r="G369" s="87"/>
      <c r="H369" s="64"/>
    </row>
    <row r="370" spans="2:8" ht="12" customHeight="1">
      <c r="B370" s="68" t="s">
        <v>29</v>
      </c>
      <c r="C370" s="25"/>
      <c r="D370" s="26"/>
      <c r="E370" s="89"/>
      <c r="F370" s="92"/>
      <c r="G370" s="60"/>
      <c r="H370" s="65"/>
    </row>
    <row r="371" spans="2:8" ht="12" customHeight="1">
      <c r="B371" s="67" t="s">
        <v>565</v>
      </c>
      <c r="C371" s="19"/>
      <c r="D371" s="72"/>
      <c r="E371" s="88"/>
      <c r="F371" s="91"/>
      <c r="G371" s="87"/>
      <c r="H371" s="57"/>
    </row>
    <row r="372" spans="2:8" ht="12" customHeight="1">
      <c r="B372" s="67" t="s">
        <v>480</v>
      </c>
      <c r="C372" s="19"/>
      <c r="D372" s="20"/>
      <c r="E372" s="88"/>
      <c r="F372" s="91"/>
      <c r="G372" s="24"/>
      <c r="H372" s="63"/>
    </row>
    <row r="373" spans="2:8" ht="12" customHeight="1">
      <c r="B373" s="67" t="s">
        <v>481</v>
      </c>
      <c r="C373" s="19"/>
      <c r="D373" s="20"/>
      <c r="E373" s="88"/>
      <c r="F373" s="91"/>
      <c r="G373" s="87"/>
      <c r="H373" s="64"/>
    </row>
    <row r="374" spans="2:8" ht="12" customHeight="1">
      <c r="B374" s="68" t="s">
        <v>481</v>
      </c>
      <c r="C374" s="25"/>
      <c r="D374" s="40"/>
      <c r="E374" s="89"/>
      <c r="F374" s="92"/>
      <c r="G374" s="60"/>
      <c r="H374" s="65"/>
    </row>
    <row r="375" spans="2:8" ht="12" customHeight="1">
      <c r="B375" s="67" t="s">
        <v>566</v>
      </c>
      <c r="C375" s="233"/>
      <c r="D375" s="72"/>
      <c r="E375" s="88"/>
      <c r="F375" s="91"/>
      <c r="G375" s="87"/>
      <c r="H375" s="57"/>
    </row>
    <row r="376" spans="2:8" ht="12" customHeight="1">
      <c r="B376" s="67" t="s">
        <v>567</v>
      </c>
      <c r="C376" s="227"/>
      <c r="D376" s="20"/>
      <c r="E376" s="88"/>
      <c r="F376" s="91"/>
      <c r="G376" s="24"/>
      <c r="H376" s="63"/>
    </row>
    <row r="377" spans="2:8" ht="12" customHeight="1">
      <c r="B377" s="67" t="s">
        <v>483</v>
      </c>
      <c r="C377" s="227"/>
      <c r="D377" s="20"/>
      <c r="E377" s="88"/>
      <c r="F377" s="91"/>
      <c r="G377" s="87"/>
      <c r="H377" s="64"/>
    </row>
    <row r="378" spans="2:8" ht="12" customHeight="1">
      <c r="B378" s="68" t="s">
        <v>483</v>
      </c>
      <c r="C378" s="228"/>
      <c r="D378" s="40" t="s">
        <v>507</v>
      </c>
      <c r="E378" s="89"/>
      <c r="F378" s="92"/>
      <c r="G378" s="60"/>
      <c r="H378" s="65"/>
    </row>
    <row r="379" spans="2:8" ht="12" customHeight="1">
      <c r="B379" s="67" t="s">
        <v>568</v>
      </c>
      <c r="C379" s="233"/>
      <c r="D379" s="72"/>
      <c r="E379" s="88"/>
      <c r="F379" s="91"/>
      <c r="G379" s="87"/>
      <c r="H379" s="57"/>
    </row>
    <row r="380" spans="2:8" ht="12" customHeight="1">
      <c r="B380" s="67" t="s">
        <v>569</v>
      </c>
      <c r="C380" s="227"/>
      <c r="D380" s="20"/>
      <c r="E380" s="88"/>
      <c r="F380" s="91"/>
      <c r="G380" s="24"/>
      <c r="H380" s="63"/>
    </row>
    <row r="381" spans="2:8" ht="12" customHeight="1">
      <c r="B381" s="67" t="s">
        <v>570</v>
      </c>
      <c r="C381" s="227"/>
      <c r="D381" s="20"/>
      <c r="E381" s="88"/>
      <c r="F381" s="91"/>
      <c r="G381" s="87"/>
      <c r="H381" s="64"/>
    </row>
    <row r="382" spans="2:8" ht="12" customHeight="1">
      <c r="B382" s="68" t="s">
        <v>483</v>
      </c>
      <c r="C382" s="228"/>
      <c r="D382" s="40" t="s">
        <v>507</v>
      </c>
      <c r="E382" s="89"/>
      <c r="F382" s="92"/>
      <c r="G382" s="60"/>
      <c r="H382" s="65"/>
    </row>
    <row r="383" spans="2:8" ht="12" customHeight="1">
      <c r="B383" s="67" t="s">
        <v>571</v>
      </c>
      <c r="C383" s="19"/>
      <c r="D383" s="72"/>
      <c r="E383" s="88"/>
      <c r="F383" s="91"/>
      <c r="G383" s="87"/>
      <c r="H383" s="57"/>
    </row>
    <row r="384" spans="2:8" ht="12" customHeight="1">
      <c r="B384" s="67" t="s">
        <v>480</v>
      </c>
      <c r="C384" s="19"/>
      <c r="D384" s="20"/>
      <c r="E384" s="88"/>
      <c r="F384" s="91"/>
      <c r="G384" s="24"/>
      <c r="H384" s="63"/>
    </row>
    <row r="385" spans="2:8" ht="12" customHeight="1">
      <c r="B385" s="67" t="s">
        <v>481</v>
      </c>
      <c r="C385" s="19"/>
      <c r="D385" s="20"/>
      <c r="E385" s="88"/>
      <c r="F385" s="91"/>
      <c r="G385" s="87"/>
      <c r="H385" s="64"/>
    </row>
    <row r="386" spans="2:8" ht="12" customHeight="1">
      <c r="B386" s="68" t="s">
        <v>481</v>
      </c>
      <c r="C386" s="25"/>
      <c r="D386" s="40"/>
      <c r="E386" s="89"/>
      <c r="F386" s="92"/>
      <c r="G386" s="60"/>
      <c r="H386" s="65"/>
    </row>
    <row r="387" spans="2:8" ht="12" customHeight="1">
      <c r="B387" s="67" t="s">
        <v>572</v>
      </c>
      <c r="C387" s="233"/>
      <c r="D387" s="72"/>
      <c r="E387" s="88"/>
      <c r="F387" s="91"/>
      <c r="G387" s="87"/>
      <c r="H387" s="57"/>
    </row>
    <row r="388" spans="2:8" ht="12" customHeight="1">
      <c r="B388" s="67" t="s">
        <v>573</v>
      </c>
      <c r="C388" s="227"/>
      <c r="D388" s="20"/>
      <c r="E388" s="88"/>
      <c r="F388" s="91"/>
      <c r="G388" s="24"/>
      <c r="H388" s="63"/>
    </row>
    <row r="389" spans="2:8" ht="12" customHeight="1">
      <c r="B389" s="67" t="s">
        <v>483</v>
      </c>
      <c r="C389" s="227"/>
      <c r="D389" s="20"/>
      <c r="E389" s="88"/>
      <c r="F389" s="91"/>
      <c r="G389" s="87"/>
      <c r="H389" s="64"/>
    </row>
    <row r="390" spans="2:8" ht="12" customHeight="1">
      <c r="B390" s="68" t="s">
        <v>483</v>
      </c>
      <c r="C390" s="228"/>
      <c r="D390" s="40" t="s">
        <v>507</v>
      </c>
      <c r="E390" s="89"/>
      <c r="F390" s="92"/>
      <c r="G390" s="60"/>
      <c r="H390" s="65"/>
    </row>
    <row r="391" spans="2:8" ht="12" customHeight="1">
      <c r="B391" s="67" t="s">
        <v>439</v>
      </c>
      <c r="C391" s="19"/>
      <c r="D391" s="72"/>
      <c r="E391" s="88"/>
      <c r="F391" s="91"/>
      <c r="G391" s="87"/>
      <c r="H391" s="57"/>
    </row>
    <row r="392" spans="2:8" ht="12" customHeight="1">
      <c r="B392" s="67" t="s">
        <v>480</v>
      </c>
      <c r="C392" s="19"/>
      <c r="D392" s="20"/>
      <c r="E392" s="88"/>
      <c r="F392" s="91"/>
      <c r="G392" s="24"/>
      <c r="H392" s="63"/>
    </row>
    <row r="393" spans="2:8" ht="12" customHeight="1">
      <c r="B393" s="67" t="s">
        <v>527</v>
      </c>
      <c r="C393" s="19"/>
      <c r="D393" s="20"/>
      <c r="E393" s="88"/>
      <c r="F393" s="91"/>
      <c r="G393" s="87"/>
      <c r="H393" s="64"/>
    </row>
    <row r="394" spans="2:8" ht="12" customHeight="1">
      <c r="B394" s="68" t="s">
        <v>527</v>
      </c>
      <c r="C394" s="25"/>
      <c r="D394" s="40"/>
      <c r="E394" s="89"/>
      <c r="F394" s="92"/>
      <c r="G394" s="60"/>
      <c r="H394" s="65"/>
    </row>
    <row r="395" spans="2:8" ht="12" customHeight="1">
      <c r="B395" s="67" t="s">
        <v>574</v>
      </c>
      <c r="C395" s="19"/>
      <c r="D395" s="72"/>
      <c r="E395" s="88"/>
      <c r="F395" s="91"/>
      <c r="G395" s="87"/>
      <c r="H395" s="57"/>
    </row>
    <row r="396" spans="2:8" ht="12" customHeight="1">
      <c r="B396" s="67" t="s">
        <v>480</v>
      </c>
      <c r="C396" s="19"/>
      <c r="D396" s="20"/>
      <c r="E396" s="88"/>
      <c r="F396" s="91"/>
      <c r="G396" s="24"/>
      <c r="H396" s="63"/>
    </row>
    <row r="397" spans="2:8" ht="12" customHeight="1">
      <c r="B397" s="67" t="s">
        <v>481</v>
      </c>
      <c r="C397" s="19"/>
      <c r="D397" s="20"/>
      <c r="E397" s="88"/>
      <c r="F397" s="91"/>
      <c r="G397" s="87"/>
      <c r="H397" s="64"/>
    </row>
    <row r="398" spans="2:8" ht="12" customHeight="1">
      <c r="B398" s="68" t="s">
        <v>481</v>
      </c>
      <c r="C398" s="25"/>
      <c r="D398" s="40"/>
      <c r="E398" s="89"/>
      <c r="F398" s="92"/>
      <c r="G398" s="60"/>
      <c r="H398" s="65"/>
    </row>
    <row r="399" spans="2:8" ht="12" customHeight="1">
      <c r="B399" s="71" t="s">
        <v>575</v>
      </c>
      <c r="C399" s="229"/>
      <c r="D399" s="41"/>
      <c r="E399" s="95"/>
      <c r="F399" s="97"/>
      <c r="G399" s="42"/>
      <c r="H399" s="56"/>
    </row>
    <row r="400" spans="2:8" ht="12" customHeight="1">
      <c r="B400" s="67" t="s">
        <v>576</v>
      </c>
      <c r="C400" s="230"/>
      <c r="D400" s="72"/>
      <c r="E400" s="88"/>
      <c r="F400" s="91"/>
      <c r="G400" s="24"/>
      <c r="H400" s="63"/>
    </row>
    <row r="401" spans="2:9" ht="12" customHeight="1">
      <c r="B401" s="67" t="s">
        <v>577</v>
      </c>
      <c r="C401" s="230"/>
      <c r="D401" s="20"/>
      <c r="E401" s="88"/>
      <c r="F401" s="91"/>
      <c r="G401" s="87"/>
      <c r="H401" s="64"/>
    </row>
    <row r="402" spans="2:9" ht="12" customHeight="1">
      <c r="B402" s="69" t="s">
        <v>483</v>
      </c>
      <c r="C402" s="232"/>
      <c r="D402" s="86" t="s">
        <v>34</v>
      </c>
      <c r="E402" s="94"/>
      <c r="F402" s="96"/>
      <c r="G402" s="61"/>
      <c r="H402" s="66"/>
    </row>
    <row r="403" spans="2:9" ht="18" customHeight="1">
      <c r="B403" s="45" t="s">
        <v>11</v>
      </c>
      <c r="C403" s="52"/>
      <c r="D403" s="53"/>
      <c r="E403" s="55"/>
      <c r="F403" s="52"/>
      <c r="G403" s="52"/>
      <c r="H403" s="46"/>
    </row>
    <row r="404" spans="2:9" ht="18" customHeight="1">
      <c r="B404" s="47" t="s">
        <v>578</v>
      </c>
      <c r="C404" s="48"/>
      <c r="D404" s="48"/>
      <c r="E404" s="48"/>
      <c r="F404" s="48"/>
      <c r="G404" s="48"/>
      <c r="H404" s="48"/>
    </row>
    <row r="405" spans="2:9" ht="48.75" customHeight="1">
      <c r="I405" s="76" t="s">
        <v>11</v>
      </c>
    </row>
    <row r="406" spans="2:9" ht="48.75" customHeight="1"/>
    <row r="407" spans="2:9" ht="15.75" customHeight="1">
      <c r="B407" s="43" t="s">
        <v>511</v>
      </c>
      <c r="C407" s="43"/>
      <c r="D407" s="43"/>
      <c r="E407" s="43"/>
      <c r="F407" s="43"/>
      <c r="G407" s="43"/>
      <c r="H407" s="54"/>
    </row>
    <row r="408" spans="2:9" ht="13.5" customHeight="1">
      <c r="B408" s="2"/>
      <c r="C408" s="5"/>
      <c r="D408" s="5"/>
      <c r="E408" s="5"/>
      <c r="F408" s="5"/>
      <c r="G408" s="5"/>
      <c r="H408" s="7"/>
    </row>
    <row r="409" spans="2:9" ht="20.25" customHeight="1">
      <c r="B409" s="62"/>
      <c r="C409" s="225" t="s">
        <v>394</v>
      </c>
      <c r="D409" s="225"/>
      <c r="E409" s="225"/>
      <c r="F409" s="225"/>
      <c r="G409" s="74"/>
      <c r="H409" s="4"/>
    </row>
    <row r="410" spans="2:9" ht="13.5" customHeight="1">
      <c r="B410" s="3"/>
      <c r="C410" s="6"/>
      <c r="D410" s="6"/>
      <c r="E410" s="6"/>
      <c r="F410" s="6"/>
      <c r="G410" s="6"/>
      <c r="H410" s="18" t="s">
        <v>11</v>
      </c>
    </row>
    <row r="411" spans="2:9" ht="36" customHeight="1">
      <c r="B411" s="49" t="s">
        <v>5</v>
      </c>
      <c r="C411" s="73" t="s">
        <v>6</v>
      </c>
      <c r="D411" s="85" t="s">
        <v>1</v>
      </c>
      <c r="E411" s="51" t="s">
        <v>2</v>
      </c>
      <c r="F411" s="85" t="s">
        <v>3</v>
      </c>
      <c r="G411" s="51" t="s">
        <v>4</v>
      </c>
      <c r="H411" s="84" t="s">
        <v>9</v>
      </c>
    </row>
    <row r="412" spans="2:9" ht="12" customHeight="1">
      <c r="B412" s="70" t="s">
        <v>579</v>
      </c>
      <c r="C412" s="29"/>
      <c r="D412" s="30"/>
      <c r="E412" s="90"/>
      <c r="F412" s="93"/>
      <c r="G412" s="31"/>
      <c r="H412" s="59"/>
    </row>
    <row r="413" spans="2:9" ht="12" customHeight="1">
      <c r="B413" s="67" t="s">
        <v>480</v>
      </c>
      <c r="C413" s="19"/>
      <c r="D413" s="72"/>
      <c r="E413" s="88"/>
      <c r="F413" s="91"/>
      <c r="G413" s="24"/>
      <c r="H413" s="63"/>
    </row>
    <row r="414" spans="2:9" ht="12" customHeight="1">
      <c r="B414" s="67" t="s">
        <v>527</v>
      </c>
      <c r="C414" s="19"/>
      <c r="D414" s="20"/>
      <c r="E414" s="88"/>
      <c r="F414" s="91"/>
      <c r="G414" s="87"/>
      <c r="H414" s="64"/>
    </row>
    <row r="415" spans="2:9" ht="12" customHeight="1">
      <c r="B415" s="68" t="s">
        <v>527</v>
      </c>
      <c r="C415" s="25"/>
      <c r="D415" s="26"/>
      <c r="E415" s="89"/>
      <c r="F415" s="92"/>
      <c r="G415" s="60"/>
      <c r="H415" s="65"/>
    </row>
    <row r="416" spans="2:9" ht="12" customHeight="1">
      <c r="B416" s="67" t="s">
        <v>580</v>
      </c>
      <c r="C416" s="19"/>
      <c r="D416" s="72"/>
      <c r="E416" s="88"/>
      <c r="F416" s="91"/>
      <c r="G416" s="87"/>
      <c r="H416" s="57"/>
    </row>
    <row r="417" spans="2:8" ht="12" customHeight="1">
      <c r="B417" s="67" t="s">
        <v>480</v>
      </c>
      <c r="C417" s="19"/>
      <c r="D417" s="20"/>
      <c r="E417" s="88"/>
      <c r="F417" s="91"/>
      <c r="G417" s="24"/>
      <c r="H417" s="63"/>
    </row>
    <row r="418" spans="2:8" ht="12" customHeight="1">
      <c r="B418" s="67" t="s">
        <v>481</v>
      </c>
      <c r="C418" s="19"/>
      <c r="D418" s="20"/>
      <c r="E418" s="88"/>
      <c r="F418" s="91"/>
      <c r="G418" s="87"/>
      <c r="H418" s="64"/>
    </row>
    <row r="419" spans="2:8" ht="12" customHeight="1">
      <c r="B419" s="68" t="s">
        <v>481</v>
      </c>
      <c r="C419" s="25"/>
      <c r="D419" s="40"/>
      <c r="E419" s="89"/>
      <c r="F419" s="92"/>
      <c r="G419" s="60"/>
      <c r="H419" s="65"/>
    </row>
    <row r="420" spans="2:8" ht="12" customHeight="1">
      <c r="B420" s="67" t="s">
        <v>581</v>
      </c>
      <c r="C420" s="233"/>
      <c r="D420" s="72"/>
      <c r="E420" s="88"/>
      <c r="F420" s="91"/>
      <c r="G420" s="87"/>
      <c r="H420" s="57"/>
    </row>
    <row r="421" spans="2:8" ht="12" customHeight="1">
      <c r="B421" s="67" t="s">
        <v>582</v>
      </c>
      <c r="C421" s="227"/>
      <c r="D421" s="20"/>
      <c r="E421" s="88"/>
      <c r="F421" s="91"/>
      <c r="G421" s="24"/>
      <c r="H421" s="63"/>
    </row>
    <row r="422" spans="2:8" ht="12" customHeight="1">
      <c r="B422" s="67" t="s">
        <v>483</v>
      </c>
      <c r="C422" s="227"/>
      <c r="D422" s="20"/>
      <c r="E422" s="88"/>
      <c r="F422" s="91"/>
      <c r="G422" s="87"/>
      <c r="H422" s="64"/>
    </row>
    <row r="423" spans="2:8" ht="12" customHeight="1">
      <c r="B423" s="68" t="s">
        <v>483</v>
      </c>
      <c r="C423" s="228"/>
      <c r="D423" s="40" t="s">
        <v>450</v>
      </c>
      <c r="E423" s="89"/>
      <c r="F423" s="92"/>
      <c r="G423" s="60"/>
      <c r="H423" s="65"/>
    </row>
    <row r="424" spans="2:8" ht="12" customHeight="1">
      <c r="B424" s="67" t="s">
        <v>583</v>
      </c>
      <c r="C424" s="19"/>
      <c r="D424" s="72"/>
      <c r="E424" s="88"/>
      <c r="F424" s="91"/>
      <c r="G424" s="87"/>
      <c r="H424" s="57"/>
    </row>
    <row r="425" spans="2:8" ht="12" customHeight="1">
      <c r="B425" s="67" t="s">
        <v>480</v>
      </c>
      <c r="C425" s="19"/>
      <c r="D425" s="20"/>
      <c r="E425" s="88"/>
      <c r="F425" s="91"/>
      <c r="G425" s="24"/>
      <c r="H425" s="63"/>
    </row>
    <row r="426" spans="2:8" ht="12" customHeight="1">
      <c r="B426" s="67" t="s">
        <v>481</v>
      </c>
      <c r="C426" s="19"/>
      <c r="D426" s="20"/>
      <c r="E426" s="88"/>
      <c r="F426" s="91"/>
      <c r="G426" s="87"/>
      <c r="H426" s="64"/>
    </row>
    <row r="427" spans="2:8" ht="12" customHeight="1">
      <c r="B427" s="68" t="s">
        <v>481</v>
      </c>
      <c r="C427" s="25"/>
      <c r="D427" s="40"/>
      <c r="E427" s="89"/>
      <c r="F427" s="92"/>
      <c r="G427" s="60"/>
      <c r="H427" s="65"/>
    </row>
    <row r="428" spans="2:8" ht="12" customHeight="1">
      <c r="B428" s="67" t="s">
        <v>584</v>
      </c>
      <c r="C428" s="233"/>
      <c r="D428" s="72"/>
      <c r="E428" s="88"/>
      <c r="F428" s="91"/>
      <c r="G428" s="87"/>
      <c r="H428" s="57"/>
    </row>
    <row r="429" spans="2:8" ht="12" customHeight="1">
      <c r="B429" s="67" t="s">
        <v>585</v>
      </c>
      <c r="C429" s="227"/>
      <c r="D429" s="20"/>
      <c r="E429" s="88"/>
      <c r="F429" s="91"/>
      <c r="G429" s="24"/>
      <c r="H429" s="63"/>
    </row>
    <row r="430" spans="2:8" ht="12" customHeight="1">
      <c r="B430" s="67" t="s">
        <v>586</v>
      </c>
      <c r="C430" s="227"/>
      <c r="D430" s="20"/>
      <c r="E430" s="88"/>
      <c r="F430" s="91"/>
      <c r="G430" s="87"/>
      <c r="H430" s="64"/>
    </row>
    <row r="431" spans="2:8" ht="12" customHeight="1">
      <c r="B431" s="68" t="s">
        <v>483</v>
      </c>
      <c r="C431" s="228"/>
      <c r="D431" s="40" t="s">
        <v>507</v>
      </c>
      <c r="E431" s="89"/>
      <c r="F431" s="92"/>
      <c r="G431" s="60"/>
      <c r="H431" s="65"/>
    </row>
    <row r="432" spans="2:8" ht="12" customHeight="1">
      <c r="B432" s="67" t="s">
        <v>587</v>
      </c>
      <c r="C432" s="19"/>
      <c r="D432" s="72"/>
      <c r="E432" s="88"/>
      <c r="F432" s="91"/>
      <c r="G432" s="87"/>
      <c r="H432" s="57"/>
    </row>
    <row r="433" spans="2:8" ht="12" customHeight="1">
      <c r="B433" s="67" t="s">
        <v>480</v>
      </c>
      <c r="C433" s="19"/>
      <c r="D433" s="20"/>
      <c r="E433" s="88"/>
      <c r="F433" s="91"/>
      <c r="G433" s="24"/>
      <c r="H433" s="63"/>
    </row>
    <row r="434" spans="2:8" ht="12" customHeight="1">
      <c r="B434" s="67" t="s">
        <v>527</v>
      </c>
      <c r="C434" s="19"/>
      <c r="D434" s="20"/>
      <c r="E434" s="88"/>
      <c r="F434" s="91"/>
      <c r="G434" s="87"/>
      <c r="H434" s="64"/>
    </row>
    <row r="435" spans="2:8" ht="12" customHeight="1">
      <c r="B435" s="68" t="s">
        <v>29</v>
      </c>
      <c r="C435" s="25"/>
      <c r="D435" s="40"/>
      <c r="E435" s="89"/>
      <c r="F435" s="92"/>
      <c r="G435" s="60"/>
      <c r="H435" s="65"/>
    </row>
    <row r="436" spans="2:8" ht="12" customHeight="1">
      <c r="B436" s="67" t="s">
        <v>588</v>
      </c>
      <c r="C436" s="19"/>
      <c r="D436" s="72"/>
      <c r="E436" s="88"/>
      <c r="F436" s="91"/>
      <c r="G436" s="87"/>
      <c r="H436" s="57"/>
    </row>
    <row r="437" spans="2:8" ht="12" customHeight="1">
      <c r="B437" s="67" t="s">
        <v>589</v>
      </c>
      <c r="C437" s="19"/>
      <c r="D437" s="20"/>
      <c r="E437" s="88"/>
      <c r="F437" s="91"/>
      <c r="G437" s="24"/>
      <c r="H437" s="63"/>
    </row>
    <row r="438" spans="2:8" ht="12" customHeight="1">
      <c r="B438" s="67" t="s">
        <v>481</v>
      </c>
      <c r="C438" s="19"/>
      <c r="D438" s="20"/>
      <c r="E438" s="88"/>
      <c r="F438" s="91"/>
      <c r="G438" s="87"/>
      <c r="H438" s="64"/>
    </row>
    <row r="439" spans="2:8" ht="12" customHeight="1">
      <c r="B439" s="68" t="s">
        <v>31</v>
      </c>
      <c r="C439" s="25"/>
      <c r="D439" s="40"/>
      <c r="E439" s="89"/>
      <c r="F439" s="92"/>
      <c r="G439" s="60"/>
      <c r="H439" s="65"/>
    </row>
    <row r="440" spans="2:8" ht="12" customHeight="1">
      <c r="B440" s="67" t="s">
        <v>590</v>
      </c>
      <c r="C440" s="233"/>
      <c r="D440" s="72"/>
      <c r="E440" s="88"/>
      <c r="F440" s="91"/>
      <c r="G440" s="87"/>
      <c r="H440" s="57"/>
    </row>
    <row r="441" spans="2:8" ht="12" customHeight="1">
      <c r="B441" s="67" t="s">
        <v>480</v>
      </c>
      <c r="C441" s="227"/>
      <c r="D441" s="20"/>
      <c r="E441" s="88"/>
      <c r="F441" s="91"/>
      <c r="G441" s="24"/>
      <c r="H441" s="63"/>
    </row>
    <row r="442" spans="2:8" ht="12" customHeight="1">
      <c r="B442" s="67" t="s">
        <v>483</v>
      </c>
      <c r="C442" s="227"/>
      <c r="D442" s="20"/>
      <c r="E442" s="88"/>
      <c r="F442" s="91"/>
      <c r="G442" s="87"/>
      <c r="H442" s="64"/>
    </row>
    <row r="443" spans="2:8" ht="12" customHeight="1">
      <c r="B443" s="68" t="s">
        <v>483</v>
      </c>
      <c r="C443" s="228"/>
      <c r="D443" s="40" t="s">
        <v>509</v>
      </c>
      <c r="E443" s="89"/>
      <c r="F443" s="92"/>
      <c r="G443" s="60"/>
      <c r="H443" s="65"/>
    </row>
    <row r="444" spans="2:8" ht="12" customHeight="1">
      <c r="B444" s="71" t="s">
        <v>591</v>
      </c>
      <c r="C444" s="32"/>
      <c r="D444" s="41"/>
      <c r="E444" s="95"/>
      <c r="F444" s="97"/>
      <c r="G444" s="42"/>
      <c r="H444" s="56"/>
    </row>
    <row r="445" spans="2:8" ht="12" customHeight="1">
      <c r="B445" s="67" t="s">
        <v>480</v>
      </c>
      <c r="C445" s="19"/>
      <c r="D445" s="72"/>
      <c r="E445" s="88"/>
      <c r="F445" s="91"/>
      <c r="G445" s="24"/>
      <c r="H445" s="63"/>
    </row>
    <row r="446" spans="2:8" ht="12" customHeight="1">
      <c r="B446" s="67" t="s">
        <v>527</v>
      </c>
      <c r="C446" s="19"/>
      <c r="D446" s="20"/>
      <c r="E446" s="88"/>
      <c r="F446" s="91"/>
      <c r="G446" s="87"/>
      <c r="H446" s="64"/>
    </row>
    <row r="447" spans="2:8" ht="12" customHeight="1">
      <c r="B447" s="69" t="s">
        <v>527</v>
      </c>
      <c r="C447" s="36"/>
      <c r="D447" s="86"/>
      <c r="E447" s="94"/>
      <c r="F447" s="96"/>
      <c r="G447" s="61"/>
      <c r="H447" s="66"/>
    </row>
    <row r="448" spans="2:8" ht="18" customHeight="1">
      <c r="B448" s="45" t="s">
        <v>11</v>
      </c>
      <c r="C448" s="52"/>
      <c r="D448" s="53"/>
      <c r="E448" s="55"/>
      <c r="F448" s="52"/>
      <c r="G448" s="52"/>
      <c r="H448" s="46"/>
    </row>
    <row r="449" spans="2:9" ht="18" customHeight="1">
      <c r="B449" s="47" t="s">
        <v>592</v>
      </c>
      <c r="C449" s="48"/>
      <c r="D449" s="48"/>
      <c r="E449" s="48"/>
      <c r="F449" s="48"/>
      <c r="G449" s="48"/>
      <c r="H449" s="48"/>
    </row>
    <row r="450" spans="2:9" ht="48.75" customHeight="1">
      <c r="I450" s="76" t="s">
        <v>11</v>
      </c>
    </row>
    <row r="451" spans="2:9" ht="48.75" customHeight="1"/>
    <row r="452" spans="2:9" ht="15.75" customHeight="1">
      <c r="B452" s="43" t="s">
        <v>511</v>
      </c>
      <c r="C452" s="43"/>
      <c r="D452" s="43"/>
      <c r="E452" s="43"/>
      <c r="F452" s="43"/>
      <c r="G452" s="43"/>
      <c r="H452" s="54"/>
    </row>
    <row r="453" spans="2:9" ht="13.5" customHeight="1">
      <c r="B453" s="2"/>
      <c r="C453" s="5"/>
      <c r="D453" s="5"/>
      <c r="E453" s="5"/>
      <c r="F453" s="5"/>
      <c r="G453" s="5"/>
      <c r="H453" s="7"/>
    </row>
    <row r="454" spans="2:9" ht="20.25" customHeight="1">
      <c r="B454" s="62"/>
      <c r="C454" s="225" t="s">
        <v>394</v>
      </c>
      <c r="D454" s="225"/>
      <c r="E454" s="225"/>
      <c r="F454" s="225"/>
      <c r="G454" s="74"/>
      <c r="H454" s="4"/>
    </row>
    <row r="455" spans="2:9" ht="13.5" customHeight="1">
      <c r="B455" s="3"/>
      <c r="C455" s="6"/>
      <c r="D455" s="6"/>
      <c r="E455" s="6"/>
      <c r="F455" s="6"/>
      <c r="G455" s="6"/>
      <c r="H455" s="18" t="s">
        <v>11</v>
      </c>
    </row>
    <row r="456" spans="2:9" ht="36" customHeight="1">
      <c r="B456" s="49" t="s">
        <v>5</v>
      </c>
      <c r="C456" s="73" t="s">
        <v>6</v>
      </c>
      <c r="D456" s="85" t="s">
        <v>1</v>
      </c>
      <c r="E456" s="51" t="s">
        <v>2</v>
      </c>
      <c r="F456" s="85" t="s">
        <v>3</v>
      </c>
      <c r="G456" s="51" t="s">
        <v>4</v>
      </c>
      <c r="H456" s="84" t="s">
        <v>9</v>
      </c>
    </row>
    <row r="457" spans="2:9" ht="12" customHeight="1">
      <c r="B457" s="70" t="s">
        <v>593</v>
      </c>
      <c r="C457" s="29"/>
      <c r="D457" s="30"/>
      <c r="E457" s="90"/>
      <c r="F457" s="93"/>
      <c r="G457" s="31"/>
      <c r="H457" s="59"/>
    </row>
    <row r="458" spans="2:9" ht="12" customHeight="1">
      <c r="B458" s="67" t="s">
        <v>480</v>
      </c>
      <c r="C458" s="19"/>
      <c r="D458" s="72"/>
      <c r="E458" s="88"/>
      <c r="F458" s="91"/>
      <c r="G458" s="24"/>
      <c r="H458" s="63"/>
    </row>
    <row r="459" spans="2:9" ht="12" customHeight="1">
      <c r="B459" s="67" t="s">
        <v>481</v>
      </c>
      <c r="C459" s="19"/>
      <c r="D459" s="20"/>
      <c r="E459" s="88"/>
      <c r="F459" s="91"/>
      <c r="G459" s="87"/>
      <c r="H459" s="64"/>
    </row>
    <row r="460" spans="2:9" ht="12" customHeight="1">
      <c r="B460" s="68" t="s">
        <v>481</v>
      </c>
      <c r="C460" s="25"/>
      <c r="D460" s="26"/>
      <c r="E460" s="89"/>
      <c r="F460" s="92"/>
      <c r="G460" s="60"/>
      <c r="H460" s="65"/>
    </row>
    <row r="461" spans="2:9" ht="12" customHeight="1">
      <c r="B461" s="67" t="s">
        <v>594</v>
      </c>
      <c r="C461" s="233"/>
      <c r="D461" s="72"/>
      <c r="E461" s="88"/>
      <c r="F461" s="91"/>
      <c r="G461" s="87"/>
      <c r="H461" s="57"/>
    </row>
    <row r="462" spans="2:9" ht="12" customHeight="1">
      <c r="B462" s="67" t="s">
        <v>595</v>
      </c>
      <c r="C462" s="227"/>
      <c r="D462" s="20"/>
      <c r="E462" s="88"/>
      <c r="F462" s="91"/>
      <c r="G462" s="24"/>
      <c r="H462" s="63"/>
    </row>
    <row r="463" spans="2:9" ht="12" customHeight="1">
      <c r="B463" s="67" t="s">
        <v>483</v>
      </c>
      <c r="C463" s="227"/>
      <c r="D463" s="20"/>
      <c r="E463" s="88"/>
      <c r="F463" s="91"/>
      <c r="G463" s="87"/>
      <c r="H463" s="64"/>
    </row>
    <row r="464" spans="2:9" ht="12" customHeight="1">
      <c r="B464" s="68" t="s">
        <v>483</v>
      </c>
      <c r="C464" s="228"/>
      <c r="D464" s="40" t="s">
        <v>509</v>
      </c>
      <c r="E464" s="89"/>
      <c r="F464" s="92"/>
      <c r="G464" s="60"/>
      <c r="H464" s="65"/>
    </row>
    <row r="465" spans="2:8" ht="12" customHeight="1">
      <c r="B465" s="67" t="s">
        <v>596</v>
      </c>
      <c r="C465" s="19"/>
      <c r="D465" s="72"/>
      <c r="E465" s="88"/>
      <c r="F465" s="91"/>
      <c r="G465" s="87"/>
      <c r="H465" s="57"/>
    </row>
    <row r="466" spans="2:8" ht="12" customHeight="1">
      <c r="B466" s="67" t="s">
        <v>480</v>
      </c>
      <c r="C466" s="19"/>
      <c r="D466" s="20"/>
      <c r="E466" s="88"/>
      <c r="F466" s="91"/>
      <c r="G466" s="24"/>
      <c r="H466" s="63"/>
    </row>
    <row r="467" spans="2:8" ht="12" customHeight="1">
      <c r="B467" s="67" t="s">
        <v>562</v>
      </c>
      <c r="C467" s="19"/>
      <c r="D467" s="20"/>
      <c r="E467" s="88"/>
      <c r="F467" s="91"/>
      <c r="G467" s="87"/>
      <c r="H467" s="64"/>
    </row>
    <row r="468" spans="2:8" ht="12" customHeight="1">
      <c r="B468" s="68" t="s">
        <v>562</v>
      </c>
      <c r="C468" s="25"/>
      <c r="D468" s="40"/>
      <c r="E468" s="89"/>
      <c r="F468" s="92"/>
      <c r="G468" s="60"/>
      <c r="H468" s="65"/>
    </row>
    <row r="469" spans="2:8" ht="12" customHeight="1">
      <c r="B469" s="67" t="s">
        <v>597</v>
      </c>
      <c r="C469" s="19"/>
      <c r="D469" s="72"/>
      <c r="E469" s="88"/>
      <c r="F469" s="91"/>
      <c r="G469" s="87"/>
      <c r="H469" s="57"/>
    </row>
    <row r="470" spans="2:8" ht="12" customHeight="1">
      <c r="B470" s="67" t="s">
        <v>480</v>
      </c>
      <c r="C470" s="19"/>
      <c r="D470" s="20"/>
      <c r="E470" s="88"/>
      <c r="F470" s="91"/>
      <c r="G470" s="24"/>
      <c r="H470" s="63"/>
    </row>
    <row r="471" spans="2:8" ht="12" customHeight="1">
      <c r="B471" s="67" t="s">
        <v>527</v>
      </c>
      <c r="C471" s="19"/>
      <c r="D471" s="20"/>
      <c r="E471" s="88"/>
      <c r="F471" s="91"/>
      <c r="G471" s="87"/>
      <c r="H471" s="64"/>
    </row>
    <row r="472" spans="2:8" ht="12" customHeight="1">
      <c r="B472" s="68" t="s">
        <v>527</v>
      </c>
      <c r="C472" s="25"/>
      <c r="D472" s="40"/>
      <c r="E472" s="89"/>
      <c r="F472" s="92"/>
      <c r="G472" s="60"/>
      <c r="H472" s="65"/>
    </row>
    <row r="473" spans="2:8" ht="12" customHeight="1">
      <c r="B473" s="67" t="s">
        <v>598</v>
      </c>
      <c r="C473" s="19"/>
      <c r="D473" s="72"/>
      <c r="E473" s="88"/>
      <c r="F473" s="91"/>
      <c r="G473" s="87"/>
      <c r="H473" s="57"/>
    </row>
    <row r="474" spans="2:8" ht="12" customHeight="1">
      <c r="B474" s="67" t="s">
        <v>480</v>
      </c>
      <c r="C474" s="19"/>
      <c r="D474" s="20"/>
      <c r="E474" s="88"/>
      <c r="F474" s="91"/>
      <c r="G474" s="24"/>
      <c r="H474" s="63"/>
    </row>
    <row r="475" spans="2:8" ht="12" customHeight="1">
      <c r="B475" s="67" t="s">
        <v>481</v>
      </c>
      <c r="C475" s="19"/>
      <c r="D475" s="20"/>
      <c r="E475" s="88"/>
      <c r="F475" s="91"/>
      <c r="G475" s="87"/>
      <c r="H475" s="64"/>
    </row>
    <row r="476" spans="2:8" ht="12" customHeight="1">
      <c r="B476" s="68" t="s">
        <v>481</v>
      </c>
      <c r="C476" s="25"/>
      <c r="D476" s="40"/>
      <c r="E476" s="89"/>
      <c r="F476" s="92"/>
      <c r="G476" s="60"/>
      <c r="H476" s="65"/>
    </row>
    <row r="477" spans="2:8" ht="12" customHeight="1">
      <c r="B477" s="67" t="s">
        <v>599</v>
      </c>
      <c r="C477" s="233"/>
      <c r="D477" s="72"/>
      <c r="E477" s="88"/>
      <c r="F477" s="91"/>
      <c r="G477" s="87"/>
      <c r="H477" s="57"/>
    </row>
    <row r="478" spans="2:8" ht="12" customHeight="1">
      <c r="B478" s="67" t="s">
        <v>480</v>
      </c>
      <c r="C478" s="227"/>
      <c r="D478" s="20"/>
      <c r="E478" s="88"/>
      <c r="F478" s="91"/>
      <c r="G478" s="24"/>
      <c r="H478" s="63"/>
    </row>
    <row r="479" spans="2:8" ht="12" customHeight="1">
      <c r="B479" s="67" t="s">
        <v>483</v>
      </c>
      <c r="C479" s="227"/>
      <c r="D479" s="20"/>
      <c r="E479" s="88"/>
      <c r="F479" s="91"/>
      <c r="G479" s="87"/>
      <c r="H479" s="64"/>
    </row>
    <row r="480" spans="2:8" ht="12" customHeight="1">
      <c r="B480" s="68" t="s">
        <v>483</v>
      </c>
      <c r="C480" s="228"/>
      <c r="D480" s="40" t="s">
        <v>600</v>
      </c>
      <c r="E480" s="89"/>
      <c r="F480" s="92"/>
      <c r="G480" s="60"/>
      <c r="H480" s="65"/>
    </row>
    <row r="481" spans="2:9" ht="12" customHeight="1">
      <c r="B481" s="67" t="s">
        <v>601</v>
      </c>
      <c r="C481" s="19"/>
      <c r="D481" s="72"/>
      <c r="E481" s="88"/>
      <c r="F481" s="91"/>
      <c r="G481" s="87"/>
      <c r="H481" s="57"/>
    </row>
    <row r="482" spans="2:9" ht="12" customHeight="1">
      <c r="B482" s="67" t="s">
        <v>480</v>
      </c>
      <c r="C482" s="19"/>
      <c r="D482" s="20"/>
      <c r="E482" s="88"/>
      <c r="F482" s="91"/>
      <c r="G482" s="24"/>
      <c r="H482" s="63"/>
    </row>
    <row r="483" spans="2:9" ht="12" customHeight="1">
      <c r="B483" s="67" t="s">
        <v>480</v>
      </c>
      <c r="C483" s="19"/>
      <c r="D483" s="20"/>
      <c r="E483" s="88"/>
      <c r="F483" s="91"/>
      <c r="G483" s="87"/>
      <c r="H483" s="64"/>
    </row>
    <row r="484" spans="2:9" ht="12" customHeight="1">
      <c r="B484" s="68" t="s">
        <v>480</v>
      </c>
      <c r="C484" s="25"/>
      <c r="D484" s="40"/>
      <c r="E484" s="89"/>
      <c r="F484" s="92"/>
      <c r="G484" s="60"/>
      <c r="H484" s="65"/>
    </row>
    <row r="485" spans="2:9" ht="12" customHeight="1">
      <c r="B485" s="67" t="s">
        <v>602</v>
      </c>
      <c r="C485" s="19"/>
      <c r="D485" s="72"/>
      <c r="E485" s="88"/>
      <c r="F485" s="91"/>
      <c r="G485" s="87"/>
      <c r="H485" s="57"/>
    </row>
    <row r="486" spans="2:9" ht="12" customHeight="1">
      <c r="B486" s="67" t="s">
        <v>480</v>
      </c>
      <c r="C486" s="19"/>
      <c r="D486" s="20"/>
      <c r="E486" s="88"/>
      <c r="F486" s="91"/>
      <c r="G486" s="24"/>
      <c r="H486" s="63"/>
    </row>
    <row r="487" spans="2:9" ht="12" customHeight="1">
      <c r="B487" s="67" t="s">
        <v>480</v>
      </c>
      <c r="C487" s="19"/>
      <c r="D487" s="20"/>
      <c r="E487" s="88"/>
      <c r="F487" s="91"/>
      <c r="G487" s="87"/>
      <c r="H487" s="64"/>
    </row>
    <row r="488" spans="2:9" ht="12" customHeight="1">
      <c r="B488" s="68" t="s">
        <v>480</v>
      </c>
      <c r="C488" s="25"/>
      <c r="D488" s="40"/>
      <c r="E488" s="89"/>
      <c r="F488" s="92"/>
      <c r="G488" s="60"/>
      <c r="H488" s="65"/>
    </row>
    <row r="489" spans="2:9" ht="12" customHeight="1">
      <c r="B489" s="71" t="s">
        <v>603</v>
      </c>
      <c r="C489" s="32"/>
      <c r="D489" s="41"/>
      <c r="E489" s="95"/>
      <c r="F489" s="97"/>
      <c r="G489" s="42"/>
      <c r="H489" s="56"/>
    </row>
    <row r="490" spans="2:9" ht="12" customHeight="1">
      <c r="B490" s="67" t="s">
        <v>480</v>
      </c>
      <c r="C490" s="19"/>
      <c r="D490" s="72"/>
      <c r="E490" s="88"/>
      <c r="F490" s="91"/>
      <c r="G490" s="24"/>
      <c r="H490" s="63"/>
    </row>
    <row r="491" spans="2:9" ht="12" customHeight="1">
      <c r="B491" s="67" t="s">
        <v>604</v>
      </c>
      <c r="C491" s="19"/>
      <c r="D491" s="20"/>
      <c r="E491" s="88"/>
      <c r="F491" s="91"/>
      <c r="G491" s="87"/>
      <c r="H491" s="64"/>
    </row>
    <row r="492" spans="2:9" ht="12" customHeight="1">
      <c r="B492" s="69" t="s">
        <v>604</v>
      </c>
      <c r="C492" s="36"/>
      <c r="D492" s="86"/>
      <c r="E492" s="94"/>
      <c r="F492" s="96"/>
      <c r="G492" s="61"/>
      <c r="H492" s="66"/>
    </row>
    <row r="493" spans="2:9" ht="18" customHeight="1">
      <c r="B493" s="45" t="s">
        <v>11</v>
      </c>
      <c r="C493" s="52"/>
      <c r="D493" s="53"/>
      <c r="E493" s="55"/>
      <c r="F493" s="52"/>
      <c r="G493" s="52"/>
      <c r="H493" s="46"/>
    </row>
    <row r="494" spans="2:9" ht="18" customHeight="1">
      <c r="B494" s="47" t="s">
        <v>605</v>
      </c>
      <c r="C494" s="48"/>
      <c r="D494" s="48"/>
      <c r="E494" s="48"/>
      <c r="F494" s="48"/>
      <c r="G494" s="48"/>
      <c r="H494" s="48"/>
    </row>
    <row r="495" spans="2:9" ht="48.75" customHeight="1">
      <c r="I495" s="76" t="s">
        <v>11</v>
      </c>
    </row>
    <row r="496" spans="2:9" ht="48.75" customHeight="1"/>
    <row r="497" spans="2:8" ht="15.75" customHeight="1">
      <c r="B497" s="43" t="s">
        <v>511</v>
      </c>
      <c r="C497" s="43"/>
      <c r="D497" s="43"/>
      <c r="E497" s="43"/>
      <c r="F497" s="43"/>
      <c r="G497" s="43"/>
      <c r="H497" s="54"/>
    </row>
    <row r="498" spans="2:8" ht="13.5" customHeight="1">
      <c r="B498" s="2"/>
      <c r="C498" s="5"/>
      <c r="D498" s="5"/>
      <c r="E498" s="5"/>
      <c r="F498" s="5"/>
      <c r="G498" s="5"/>
      <c r="H498" s="7"/>
    </row>
    <row r="499" spans="2:8" ht="20.25" customHeight="1">
      <c r="B499" s="62"/>
      <c r="C499" s="225" t="s">
        <v>394</v>
      </c>
      <c r="D499" s="225"/>
      <c r="E499" s="225"/>
      <c r="F499" s="225"/>
      <c r="G499" s="74"/>
      <c r="H499" s="4"/>
    </row>
    <row r="500" spans="2:8" ht="13.5" customHeight="1">
      <c r="B500" s="3"/>
      <c r="C500" s="6"/>
      <c r="D500" s="6"/>
      <c r="E500" s="6"/>
      <c r="F500" s="6"/>
      <c r="G500" s="6"/>
      <c r="H500" s="18" t="s">
        <v>11</v>
      </c>
    </row>
    <row r="501" spans="2:8" ht="36" customHeight="1">
      <c r="B501" s="49" t="s">
        <v>5</v>
      </c>
      <c r="C501" s="73" t="s">
        <v>6</v>
      </c>
      <c r="D501" s="85" t="s">
        <v>1</v>
      </c>
      <c r="E501" s="51" t="s">
        <v>2</v>
      </c>
      <c r="F501" s="85" t="s">
        <v>3</v>
      </c>
      <c r="G501" s="51" t="s">
        <v>4</v>
      </c>
      <c r="H501" s="84" t="s">
        <v>9</v>
      </c>
    </row>
    <row r="502" spans="2:8" ht="12" customHeight="1">
      <c r="B502" s="70" t="s">
        <v>606</v>
      </c>
      <c r="C502" s="29"/>
      <c r="D502" s="30"/>
      <c r="E502" s="90"/>
      <c r="F502" s="93"/>
      <c r="G502" s="31"/>
      <c r="H502" s="59"/>
    </row>
    <row r="503" spans="2:8" ht="12" customHeight="1">
      <c r="B503" s="67" t="s">
        <v>480</v>
      </c>
      <c r="C503" s="19"/>
      <c r="D503" s="72"/>
      <c r="E503" s="88"/>
      <c r="F503" s="91"/>
      <c r="G503" s="24"/>
      <c r="H503" s="63"/>
    </row>
    <row r="504" spans="2:8" ht="12" customHeight="1">
      <c r="B504" s="67" t="s">
        <v>562</v>
      </c>
      <c r="C504" s="19"/>
      <c r="D504" s="20"/>
      <c r="E504" s="88"/>
      <c r="F504" s="91"/>
      <c r="G504" s="87"/>
      <c r="H504" s="64"/>
    </row>
    <row r="505" spans="2:8" ht="12" customHeight="1">
      <c r="B505" s="68" t="s">
        <v>562</v>
      </c>
      <c r="C505" s="25"/>
      <c r="D505" s="26"/>
      <c r="E505" s="89"/>
      <c r="F505" s="92"/>
      <c r="G505" s="60"/>
      <c r="H505" s="65"/>
    </row>
    <row r="506" spans="2:8" ht="12" customHeight="1">
      <c r="B506" s="67" t="s">
        <v>607</v>
      </c>
      <c r="C506" s="19"/>
      <c r="D506" s="72"/>
      <c r="E506" s="88"/>
      <c r="F506" s="91"/>
      <c r="G506" s="87"/>
      <c r="H506" s="57"/>
    </row>
    <row r="507" spans="2:8" ht="12" customHeight="1">
      <c r="B507" s="67" t="s">
        <v>480</v>
      </c>
      <c r="C507" s="19"/>
      <c r="D507" s="20"/>
      <c r="E507" s="88"/>
      <c r="F507" s="91"/>
      <c r="G507" s="24"/>
      <c r="H507" s="63"/>
    </row>
    <row r="508" spans="2:8" ht="12" customHeight="1">
      <c r="B508" s="67" t="s">
        <v>527</v>
      </c>
      <c r="C508" s="19"/>
      <c r="D508" s="20"/>
      <c r="E508" s="88"/>
      <c r="F508" s="91"/>
      <c r="G508" s="87"/>
      <c r="H508" s="64"/>
    </row>
    <row r="509" spans="2:8" ht="12" customHeight="1">
      <c r="B509" s="68" t="s">
        <v>527</v>
      </c>
      <c r="C509" s="25"/>
      <c r="D509" s="40"/>
      <c r="E509" s="89"/>
      <c r="F509" s="92"/>
      <c r="G509" s="60"/>
      <c r="H509" s="65"/>
    </row>
    <row r="510" spans="2:8" ht="12" customHeight="1">
      <c r="B510" s="67" t="s">
        <v>608</v>
      </c>
      <c r="C510" s="233"/>
      <c r="D510" s="72"/>
      <c r="E510" s="88"/>
      <c r="F510" s="91"/>
      <c r="G510" s="87"/>
      <c r="H510" s="57"/>
    </row>
    <row r="511" spans="2:8" ht="12" customHeight="1">
      <c r="B511" s="67" t="s">
        <v>609</v>
      </c>
      <c r="C511" s="227"/>
      <c r="D511" s="20"/>
      <c r="E511" s="88"/>
      <c r="F511" s="91"/>
      <c r="G511" s="24"/>
      <c r="H511" s="63"/>
    </row>
    <row r="512" spans="2:8" ht="12" customHeight="1">
      <c r="B512" s="67" t="s">
        <v>610</v>
      </c>
      <c r="C512" s="227"/>
      <c r="D512" s="20"/>
      <c r="E512" s="88"/>
      <c r="F512" s="91"/>
      <c r="G512" s="87"/>
      <c r="H512" s="64"/>
    </row>
    <row r="513" spans="2:8" ht="12" customHeight="1">
      <c r="B513" s="68" t="s">
        <v>610</v>
      </c>
      <c r="C513" s="228"/>
      <c r="D513" s="40" t="s">
        <v>611</v>
      </c>
      <c r="E513" s="89"/>
      <c r="F513" s="92"/>
      <c r="G513" s="60"/>
      <c r="H513" s="65"/>
    </row>
    <row r="514" spans="2:8" ht="12" customHeight="1">
      <c r="B514" s="67" t="s">
        <v>612</v>
      </c>
      <c r="C514" s="19"/>
      <c r="D514" s="72"/>
      <c r="E514" s="88"/>
      <c r="F514" s="91"/>
      <c r="G514" s="87"/>
      <c r="H514" s="57"/>
    </row>
    <row r="515" spans="2:8" ht="12" customHeight="1">
      <c r="B515" s="67" t="s">
        <v>480</v>
      </c>
      <c r="C515" s="19"/>
      <c r="D515" s="20"/>
      <c r="E515" s="88"/>
      <c r="F515" s="91"/>
      <c r="G515" s="24"/>
      <c r="H515" s="63"/>
    </row>
    <row r="516" spans="2:8" ht="12" customHeight="1">
      <c r="B516" s="67" t="s">
        <v>27</v>
      </c>
      <c r="C516" s="19"/>
      <c r="D516" s="20"/>
      <c r="E516" s="88"/>
      <c r="F516" s="91"/>
      <c r="G516" s="87"/>
      <c r="H516" s="64"/>
    </row>
    <row r="517" spans="2:8" ht="12" customHeight="1">
      <c r="B517" s="68" t="s">
        <v>562</v>
      </c>
      <c r="C517" s="25"/>
      <c r="D517" s="40"/>
      <c r="E517" s="89"/>
      <c r="F517" s="92"/>
      <c r="G517" s="60"/>
      <c r="H517" s="65"/>
    </row>
    <row r="518" spans="2:8" ht="12" customHeight="1">
      <c r="B518" s="67" t="s">
        <v>613</v>
      </c>
      <c r="C518" s="19"/>
      <c r="D518" s="72"/>
      <c r="E518" s="88"/>
      <c r="F518" s="91"/>
      <c r="G518" s="87"/>
      <c r="H518" s="57"/>
    </row>
    <row r="519" spans="2:8" ht="12" customHeight="1">
      <c r="B519" s="67" t="s">
        <v>480</v>
      </c>
      <c r="C519" s="19"/>
      <c r="D519" s="20"/>
      <c r="E519" s="88"/>
      <c r="F519" s="91"/>
      <c r="G519" s="24"/>
      <c r="H519" s="63"/>
    </row>
    <row r="520" spans="2:8" ht="12" customHeight="1">
      <c r="B520" s="67" t="s">
        <v>527</v>
      </c>
      <c r="C520" s="19"/>
      <c r="D520" s="20"/>
      <c r="E520" s="88"/>
      <c r="F520" s="91"/>
      <c r="G520" s="87"/>
      <c r="H520" s="64"/>
    </row>
    <row r="521" spans="2:8" ht="12" customHeight="1">
      <c r="B521" s="68" t="s">
        <v>527</v>
      </c>
      <c r="C521" s="25"/>
      <c r="D521" s="40"/>
      <c r="E521" s="89"/>
      <c r="F521" s="92"/>
      <c r="G521" s="60"/>
      <c r="H521" s="65"/>
    </row>
    <row r="522" spans="2:8" ht="12" customHeight="1">
      <c r="B522" s="67" t="s">
        <v>614</v>
      </c>
      <c r="C522" s="233"/>
      <c r="D522" s="72"/>
      <c r="E522" s="88"/>
      <c r="F522" s="91"/>
      <c r="G522" s="87"/>
      <c r="H522" s="57"/>
    </row>
    <row r="523" spans="2:8" ht="12" customHeight="1">
      <c r="B523" s="67" t="s">
        <v>615</v>
      </c>
      <c r="C523" s="227"/>
      <c r="D523" s="20"/>
      <c r="E523" s="88"/>
      <c r="F523" s="91"/>
      <c r="G523" s="24"/>
      <c r="H523" s="63"/>
    </row>
    <row r="524" spans="2:8" ht="12" customHeight="1">
      <c r="B524" s="67" t="s">
        <v>610</v>
      </c>
      <c r="C524" s="227"/>
      <c r="D524" s="20"/>
      <c r="E524" s="88"/>
      <c r="F524" s="91"/>
      <c r="G524" s="87"/>
      <c r="H524" s="64"/>
    </row>
    <row r="525" spans="2:8" ht="12" customHeight="1">
      <c r="B525" s="68" t="s">
        <v>610</v>
      </c>
      <c r="C525" s="228"/>
      <c r="D525" s="40" t="s">
        <v>486</v>
      </c>
      <c r="E525" s="89"/>
      <c r="F525" s="92"/>
      <c r="G525" s="60"/>
      <c r="H525" s="65"/>
    </row>
    <row r="526" spans="2:8" ht="12" customHeight="1">
      <c r="B526" s="67" t="s">
        <v>616</v>
      </c>
      <c r="C526" s="19"/>
      <c r="D526" s="72"/>
      <c r="E526" s="88"/>
      <c r="F526" s="91"/>
      <c r="G526" s="87"/>
      <c r="H526" s="57"/>
    </row>
    <row r="527" spans="2:8" ht="12" customHeight="1">
      <c r="B527" s="67" t="s">
        <v>480</v>
      </c>
      <c r="C527" s="19"/>
      <c r="D527" s="20"/>
      <c r="E527" s="88"/>
      <c r="F527" s="91"/>
      <c r="G527" s="24"/>
      <c r="H527" s="63"/>
    </row>
    <row r="528" spans="2:8" ht="12" customHeight="1">
      <c r="B528" s="67" t="s">
        <v>527</v>
      </c>
      <c r="C528" s="19"/>
      <c r="D528" s="20"/>
      <c r="E528" s="88"/>
      <c r="F528" s="91"/>
      <c r="G528" s="87"/>
      <c r="H528" s="64"/>
    </row>
    <row r="529" spans="2:9" ht="12" customHeight="1">
      <c r="B529" s="68" t="s">
        <v>527</v>
      </c>
      <c r="C529" s="25"/>
      <c r="D529" s="40"/>
      <c r="E529" s="89"/>
      <c r="F529" s="92"/>
      <c r="G529" s="60"/>
      <c r="H529" s="65"/>
    </row>
    <row r="530" spans="2:9" ht="12" customHeight="1">
      <c r="B530" s="67" t="s">
        <v>617</v>
      </c>
      <c r="C530" s="233"/>
      <c r="D530" s="72"/>
      <c r="E530" s="88"/>
      <c r="F530" s="91"/>
      <c r="G530" s="87"/>
      <c r="H530" s="57"/>
    </row>
    <row r="531" spans="2:9" ht="12" customHeight="1">
      <c r="B531" s="67" t="s">
        <v>618</v>
      </c>
      <c r="C531" s="227"/>
      <c r="D531" s="20"/>
      <c r="E531" s="88"/>
      <c r="F531" s="91"/>
      <c r="G531" s="24"/>
      <c r="H531" s="63"/>
    </row>
    <row r="532" spans="2:9" ht="12" customHeight="1">
      <c r="B532" s="67" t="s">
        <v>619</v>
      </c>
      <c r="C532" s="227"/>
      <c r="D532" s="20"/>
      <c r="E532" s="88"/>
      <c r="F532" s="91"/>
      <c r="G532" s="87"/>
      <c r="H532" s="64"/>
    </row>
    <row r="533" spans="2:9" ht="12" customHeight="1">
      <c r="B533" s="68" t="s">
        <v>610</v>
      </c>
      <c r="C533" s="228"/>
      <c r="D533" s="40" t="s">
        <v>621</v>
      </c>
      <c r="E533" s="89"/>
      <c r="F533" s="92"/>
      <c r="G533" s="60"/>
      <c r="H533" s="65"/>
    </row>
    <row r="534" spans="2:9" ht="12" customHeight="1">
      <c r="B534" s="71" t="s">
        <v>622</v>
      </c>
      <c r="C534" s="229"/>
      <c r="D534" s="41"/>
      <c r="E534" s="95"/>
      <c r="F534" s="97"/>
      <c r="G534" s="42"/>
      <c r="H534" s="56"/>
    </row>
    <row r="535" spans="2:9" ht="12" customHeight="1">
      <c r="B535" s="67" t="s">
        <v>623</v>
      </c>
      <c r="C535" s="230"/>
      <c r="D535" s="72"/>
      <c r="E535" s="88"/>
      <c r="F535" s="91"/>
      <c r="G535" s="24"/>
      <c r="H535" s="63"/>
    </row>
    <row r="536" spans="2:9" ht="12" customHeight="1">
      <c r="B536" s="67" t="s">
        <v>610</v>
      </c>
      <c r="C536" s="230"/>
      <c r="D536" s="20"/>
      <c r="E536" s="88"/>
      <c r="F536" s="91"/>
      <c r="G536" s="87"/>
      <c r="H536" s="64"/>
    </row>
    <row r="537" spans="2:9" ht="12" customHeight="1">
      <c r="B537" s="69" t="s">
        <v>610</v>
      </c>
      <c r="C537" s="232"/>
      <c r="D537" s="86" t="s">
        <v>620</v>
      </c>
      <c r="E537" s="94"/>
      <c r="F537" s="96"/>
      <c r="G537" s="61"/>
      <c r="H537" s="66"/>
    </row>
    <row r="538" spans="2:9" ht="18" customHeight="1">
      <c r="B538" s="45" t="s">
        <v>11</v>
      </c>
      <c r="C538" s="52"/>
      <c r="D538" s="53"/>
      <c r="E538" s="55"/>
      <c r="F538" s="52"/>
      <c r="G538" s="52"/>
      <c r="H538" s="46"/>
    </row>
    <row r="539" spans="2:9" ht="18" customHeight="1">
      <c r="B539" s="47" t="s">
        <v>624</v>
      </c>
      <c r="C539" s="48"/>
      <c r="D539" s="48"/>
      <c r="E539" s="48"/>
      <c r="F539" s="48"/>
      <c r="G539" s="48"/>
      <c r="H539" s="48"/>
    </row>
    <row r="540" spans="2:9" ht="48.75" customHeight="1">
      <c r="I540" s="76" t="s">
        <v>11</v>
      </c>
    </row>
    <row r="541" spans="2:9" ht="48.75" customHeight="1"/>
    <row r="542" spans="2:9" ht="15.75" customHeight="1">
      <c r="B542" s="43" t="s">
        <v>511</v>
      </c>
      <c r="C542" s="43"/>
      <c r="D542" s="43"/>
      <c r="E542" s="43"/>
      <c r="F542" s="43"/>
      <c r="G542" s="43"/>
      <c r="H542" s="54"/>
    </row>
    <row r="543" spans="2:9" ht="13.5" customHeight="1">
      <c r="B543" s="2"/>
      <c r="C543" s="5"/>
      <c r="D543" s="5"/>
      <c r="E543" s="5"/>
      <c r="F543" s="5"/>
      <c r="G543" s="5"/>
      <c r="H543" s="7"/>
    </row>
    <row r="544" spans="2:9" ht="20.25" customHeight="1">
      <c r="B544" s="62"/>
      <c r="C544" s="225" t="s">
        <v>394</v>
      </c>
      <c r="D544" s="225"/>
      <c r="E544" s="225"/>
      <c r="F544" s="225"/>
      <c r="G544" s="74"/>
      <c r="H544" s="4"/>
    </row>
    <row r="545" spans="2:8" ht="13.5" customHeight="1">
      <c r="B545" s="3"/>
      <c r="C545" s="6"/>
      <c r="D545" s="6"/>
      <c r="E545" s="6"/>
      <c r="F545" s="6"/>
      <c r="G545" s="6"/>
      <c r="H545" s="18" t="s">
        <v>11</v>
      </c>
    </row>
    <row r="546" spans="2:8" ht="36" customHeight="1">
      <c r="B546" s="49" t="s">
        <v>5</v>
      </c>
      <c r="C546" s="73" t="s">
        <v>6</v>
      </c>
      <c r="D546" s="85" t="s">
        <v>1</v>
      </c>
      <c r="E546" s="51" t="s">
        <v>2</v>
      </c>
      <c r="F546" s="85" t="s">
        <v>3</v>
      </c>
      <c r="G546" s="51" t="s">
        <v>4</v>
      </c>
      <c r="H546" s="84" t="s">
        <v>9</v>
      </c>
    </row>
    <row r="547" spans="2:8" ht="12" customHeight="1">
      <c r="B547" s="70" t="s">
        <v>625</v>
      </c>
      <c r="C547" s="29"/>
      <c r="D547" s="30"/>
      <c r="E547" s="90"/>
      <c r="F547" s="93"/>
      <c r="G547" s="31"/>
      <c r="H547" s="59"/>
    </row>
    <row r="548" spans="2:8" ht="12" customHeight="1">
      <c r="B548" s="67" t="s">
        <v>480</v>
      </c>
      <c r="C548" s="19"/>
      <c r="D548" s="72"/>
      <c r="E548" s="88"/>
      <c r="F548" s="91"/>
      <c r="G548" s="24"/>
      <c r="H548" s="63"/>
    </row>
    <row r="549" spans="2:8" ht="12" customHeight="1">
      <c r="B549" s="67" t="s">
        <v>604</v>
      </c>
      <c r="C549" s="19"/>
      <c r="D549" s="20"/>
      <c r="E549" s="88"/>
      <c r="F549" s="91"/>
      <c r="G549" s="87"/>
      <c r="H549" s="64"/>
    </row>
    <row r="550" spans="2:8" ht="12" customHeight="1">
      <c r="B550" s="68" t="s">
        <v>604</v>
      </c>
      <c r="C550" s="25"/>
      <c r="D550" s="26"/>
      <c r="E550" s="89"/>
      <c r="F550" s="92"/>
      <c r="G550" s="60"/>
      <c r="H550" s="65"/>
    </row>
    <row r="551" spans="2:8" ht="12" customHeight="1">
      <c r="B551" s="67" t="s">
        <v>626</v>
      </c>
      <c r="C551" s="19"/>
      <c r="D551" s="72"/>
      <c r="E551" s="88"/>
      <c r="F551" s="91"/>
      <c r="G551" s="87"/>
      <c r="H551" s="57"/>
    </row>
    <row r="552" spans="2:8" ht="12" customHeight="1">
      <c r="B552" s="67"/>
      <c r="C552" s="19"/>
      <c r="D552" s="20"/>
      <c r="E552" s="88"/>
      <c r="F552" s="91"/>
      <c r="G552" s="24"/>
      <c r="H552" s="63"/>
    </row>
    <row r="553" spans="2:8" ht="12" customHeight="1">
      <c r="B553" s="67" t="s">
        <v>562</v>
      </c>
      <c r="C553" s="19"/>
      <c r="D553" s="20"/>
      <c r="E553" s="88"/>
      <c r="F553" s="91"/>
      <c r="G553" s="87"/>
      <c r="H553" s="64"/>
    </row>
    <row r="554" spans="2:8" ht="12" customHeight="1">
      <c r="B554" s="68" t="s">
        <v>562</v>
      </c>
      <c r="C554" s="25"/>
      <c r="D554" s="40"/>
      <c r="E554" s="89"/>
      <c r="F554" s="92"/>
      <c r="G554" s="60"/>
      <c r="H554" s="65"/>
    </row>
    <row r="555" spans="2:8" ht="12" customHeight="1">
      <c r="B555" s="67" t="s">
        <v>627</v>
      </c>
      <c r="C555" s="19"/>
      <c r="D555" s="72"/>
      <c r="E555" s="88"/>
      <c r="F555" s="91"/>
      <c r="G555" s="87"/>
      <c r="H555" s="57"/>
    </row>
    <row r="556" spans="2:8" ht="12" customHeight="1">
      <c r="B556" s="67" t="s">
        <v>480</v>
      </c>
      <c r="C556" s="19"/>
      <c r="D556" s="20"/>
      <c r="E556" s="88"/>
      <c r="F556" s="91"/>
      <c r="G556" s="24"/>
      <c r="H556" s="63"/>
    </row>
    <row r="557" spans="2:8" ht="12" customHeight="1">
      <c r="B557" s="67" t="s">
        <v>480</v>
      </c>
      <c r="C557" s="19"/>
      <c r="D557" s="20"/>
      <c r="E557" s="88"/>
      <c r="F557" s="91"/>
      <c r="G557" s="87"/>
      <c r="H557" s="64"/>
    </row>
    <row r="558" spans="2:8" ht="12" customHeight="1">
      <c r="B558" s="68" t="s">
        <v>480</v>
      </c>
      <c r="C558" s="25"/>
      <c r="D558" s="40"/>
      <c r="E558" s="89"/>
      <c r="F558" s="92"/>
      <c r="G558" s="60"/>
      <c r="H558" s="65"/>
    </row>
    <row r="559" spans="2:8" ht="12" customHeight="1">
      <c r="B559" s="67" t="s">
        <v>628</v>
      </c>
      <c r="C559" s="19"/>
      <c r="D559" s="72"/>
      <c r="E559" s="88"/>
      <c r="F559" s="91"/>
      <c r="G559" s="87"/>
      <c r="H559" s="57"/>
    </row>
    <row r="560" spans="2:8" ht="12" customHeight="1">
      <c r="B560" s="67"/>
      <c r="C560" s="19"/>
      <c r="D560" s="20"/>
      <c r="E560" s="88"/>
      <c r="F560" s="91"/>
      <c r="G560" s="24"/>
      <c r="H560" s="63"/>
    </row>
    <row r="561" spans="2:8" ht="12" customHeight="1">
      <c r="B561" s="67" t="s">
        <v>604</v>
      </c>
      <c r="C561" s="19"/>
      <c r="D561" s="20"/>
      <c r="E561" s="88"/>
      <c r="F561" s="91"/>
      <c r="G561" s="87"/>
      <c r="H561" s="64"/>
    </row>
    <row r="562" spans="2:8" ht="12" customHeight="1">
      <c r="B562" s="68" t="s">
        <v>604</v>
      </c>
      <c r="C562" s="25"/>
      <c r="D562" s="40"/>
      <c r="E562" s="89"/>
      <c r="F562" s="92"/>
      <c r="G562" s="60"/>
      <c r="H562" s="65"/>
    </row>
    <row r="563" spans="2:8" ht="12" customHeight="1">
      <c r="B563" s="67" t="s">
        <v>629</v>
      </c>
      <c r="C563" s="19"/>
      <c r="D563" s="72"/>
      <c r="E563" s="88"/>
      <c r="F563" s="91"/>
      <c r="G563" s="87"/>
      <c r="H563" s="57"/>
    </row>
    <row r="564" spans="2:8" ht="12" customHeight="1">
      <c r="B564" s="67" t="s">
        <v>480</v>
      </c>
      <c r="C564" s="19"/>
      <c r="D564" s="20"/>
      <c r="E564" s="88"/>
      <c r="F564" s="91"/>
      <c r="G564" s="24"/>
      <c r="H564" s="63"/>
    </row>
    <row r="565" spans="2:8" ht="12" customHeight="1">
      <c r="B565" s="67" t="s">
        <v>480</v>
      </c>
      <c r="C565" s="19"/>
      <c r="D565" s="20"/>
      <c r="E565" s="88"/>
      <c r="F565" s="91"/>
      <c r="G565" s="87"/>
      <c r="H565" s="64"/>
    </row>
    <row r="566" spans="2:8" ht="12" customHeight="1">
      <c r="B566" s="68" t="s">
        <v>480</v>
      </c>
      <c r="C566" s="25"/>
      <c r="D566" s="40"/>
      <c r="E566" s="89"/>
      <c r="F566" s="92"/>
      <c r="G566" s="60"/>
      <c r="H566" s="65"/>
    </row>
    <row r="567" spans="2:8" ht="12" customHeight="1">
      <c r="B567" s="67" t="s">
        <v>630</v>
      </c>
      <c r="C567" s="19"/>
      <c r="D567" s="72"/>
      <c r="E567" s="88"/>
      <c r="F567" s="91"/>
      <c r="G567" s="87"/>
      <c r="H567" s="57"/>
    </row>
    <row r="568" spans="2:8" ht="12" customHeight="1">
      <c r="B568" s="67"/>
      <c r="C568" s="19"/>
      <c r="D568" s="20"/>
      <c r="E568" s="88"/>
      <c r="F568" s="91"/>
      <c r="G568" s="24"/>
      <c r="H568" s="63"/>
    </row>
    <row r="569" spans="2:8" ht="12" customHeight="1">
      <c r="B569" s="67" t="s">
        <v>604</v>
      </c>
      <c r="C569" s="19"/>
      <c r="D569" s="20"/>
      <c r="E569" s="88"/>
      <c r="F569" s="91"/>
      <c r="G569" s="87"/>
      <c r="H569" s="64"/>
    </row>
    <row r="570" spans="2:8" ht="12" customHeight="1">
      <c r="B570" s="68" t="s">
        <v>604</v>
      </c>
      <c r="C570" s="25"/>
      <c r="D570" s="40"/>
      <c r="E570" s="89"/>
      <c r="F570" s="92"/>
      <c r="G570" s="60"/>
      <c r="H570" s="65"/>
    </row>
    <row r="571" spans="2:8" ht="12" customHeight="1">
      <c r="B571" s="67" t="s">
        <v>12</v>
      </c>
      <c r="C571" s="19"/>
      <c r="D571" s="72"/>
      <c r="E571" s="88"/>
      <c r="F571" s="91"/>
      <c r="G571" s="87"/>
      <c r="H571" s="57"/>
    </row>
    <row r="572" spans="2:8" ht="12" customHeight="1">
      <c r="B572" s="67" t="s">
        <v>480</v>
      </c>
      <c r="C572" s="19"/>
      <c r="D572" s="20"/>
      <c r="E572" s="88"/>
      <c r="F572" s="91"/>
      <c r="G572" s="24"/>
      <c r="H572" s="63"/>
    </row>
    <row r="573" spans="2:8" ht="12" customHeight="1">
      <c r="B573" s="67" t="s">
        <v>480</v>
      </c>
      <c r="C573" s="19"/>
      <c r="D573" s="20"/>
      <c r="E573" s="88"/>
      <c r="F573" s="91"/>
      <c r="G573" s="87"/>
      <c r="H573" s="64"/>
    </row>
    <row r="574" spans="2:8" ht="12" customHeight="1">
      <c r="B574" s="68" t="s">
        <v>480</v>
      </c>
      <c r="C574" s="25"/>
      <c r="D574" s="40"/>
      <c r="E574" s="89"/>
      <c r="F574" s="92"/>
      <c r="G574" s="60"/>
      <c r="H574" s="65"/>
    </row>
    <row r="575" spans="2:8" ht="12" customHeight="1">
      <c r="B575" s="67" t="s">
        <v>631</v>
      </c>
      <c r="C575" s="19"/>
      <c r="D575" s="72"/>
      <c r="E575" s="88"/>
      <c r="F575" s="91"/>
      <c r="G575" s="87"/>
      <c r="H575" s="57"/>
    </row>
    <row r="576" spans="2:8" ht="12" customHeight="1">
      <c r="B576" s="67"/>
      <c r="C576" s="19"/>
      <c r="D576" s="20"/>
      <c r="E576" s="88"/>
      <c r="F576" s="91"/>
      <c r="G576" s="24"/>
      <c r="H576" s="63"/>
    </row>
    <row r="577" spans="2:9" ht="12" customHeight="1">
      <c r="B577" s="67" t="s">
        <v>604</v>
      </c>
      <c r="C577" s="19"/>
      <c r="D577" s="20"/>
      <c r="E577" s="88"/>
      <c r="F577" s="91"/>
      <c r="G577" s="87"/>
      <c r="H577" s="64"/>
    </row>
    <row r="578" spans="2:9" ht="12" customHeight="1">
      <c r="B578" s="68" t="s">
        <v>604</v>
      </c>
      <c r="C578" s="25"/>
      <c r="D578" s="40"/>
      <c r="E578" s="89"/>
      <c r="F578" s="92"/>
      <c r="G578" s="60"/>
      <c r="H578" s="65"/>
    </row>
    <row r="579" spans="2:9" ht="12" customHeight="1">
      <c r="B579" s="71" t="s">
        <v>632</v>
      </c>
      <c r="C579" s="32"/>
      <c r="D579" s="41"/>
      <c r="E579" s="95"/>
      <c r="F579" s="97"/>
      <c r="G579" s="42"/>
      <c r="H579" s="56"/>
    </row>
    <row r="580" spans="2:9" ht="12" customHeight="1">
      <c r="B580" s="67" t="s">
        <v>480</v>
      </c>
      <c r="C580" s="19"/>
      <c r="D580" s="72"/>
      <c r="E580" s="88"/>
      <c r="F580" s="91"/>
      <c r="G580" s="24"/>
      <c r="H580" s="63"/>
    </row>
    <row r="581" spans="2:9" ht="12" customHeight="1">
      <c r="B581" s="67" t="s">
        <v>480</v>
      </c>
      <c r="C581" s="19"/>
      <c r="D581" s="20"/>
      <c r="E581" s="88"/>
      <c r="F581" s="91"/>
      <c r="G581" s="87"/>
      <c r="H581" s="64"/>
    </row>
    <row r="582" spans="2:9" ht="12" customHeight="1">
      <c r="B582" s="69" t="s">
        <v>480</v>
      </c>
      <c r="C582" s="36"/>
      <c r="D582" s="86"/>
      <c r="E582" s="94"/>
      <c r="F582" s="96"/>
      <c r="G582" s="61"/>
      <c r="H582" s="66"/>
    </row>
    <row r="583" spans="2:9" ht="18" customHeight="1">
      <c r="B583" s="45" t="s">
        <v>11</v>
      </c>
      <c r="C583" s="52"/>
      <c r="D583" s="53"/>
      <c r="E583" s="55"/>
      <c r="F583" s="52"/>
      <c r="G583" s="52"/>
      <c r="H583" s="46"/>
    </row>
    <row r="584" spans="2:9" ht="18" customHeight="1">
      <c r="B584" s="47" t="s">
        <v>633</v>
      </c>
      <c r="C584" s="48"/>
      <c r="D584" s="48"/>
      <c r="E584" s="48"/>
      <c r="F584" s="48"/>
      <c r="G584" s="48"/>
      <c r="H584" s="48"/>
    </row>
    <row r="585" spans="2:9" ht="48.75" customHeight="1">
      <c r="I585" s="76" t="s">
        <v>11</v>
      </c>
    </row>
  </sheetData>
  <mergeCells count="49">
    <mergeCell ref="C544:F544"/>
    <mergeCell ref="C477:C480"/>
    <mergeCell ref="C499:F499"/>
    <mergeCell ref="C510:C513"/>
    <mergeCell ref="C522:C525"/>
    <mergeCell ref="C530:C533"/>
    <mergeCell ref="C534:C537"/>
    <mergeCell ref="C461:C464"/>
    <mergeCell ref="C350:C353"/>
    <mergeCell ref="C364:F364"/>
    <mergeCell ref="C375:C378"/>
    <mergeCell ref="C379:C382"/>
    <mergeCell ref="C387:C390"/>
    <mergeCell ref="C399:C402"/>
    <mergeCell ref="C409:F409"/>
    <mergeCell ref="C420:C423"/>
    <mergeCell ref="C428:C431"/>
    <mergeCell ref="C440:C443"/>
    <mergeCell ref="C454:F454"/>
    <mergeCell ref="C338:C341"/>
    <mergeCell ref="C215:C218"/>
    <mergeCell ref="C219:C222"/>
    <mergeCell ref="C229:F229"/>
    <mergeCell ref="C232:C235"/>
    <mergeCell ref="C236:C239"/>
    <mergeCell ref="C240:C243"/>
    <mergeCell ref="C248:C251"/>
    <mergeCell ref="C252:C255"/>
    <mergeCell ref="C274:F274"/>
    <mergeCell ref="C281:C284"/>
    <mergeCell ref="C319:F319"/>
    <mergeCell ref="C203:C206"/>
    <mergeCell ref="C94:F94"/>
    <mergeCell ref="C97:C100"/>
    <mergeCell ref="C105:C108"/>
    <mergeCell ref="C117:C120"/>
    <mergeCell ref="C125:C128"/>
    <mergeCell ref="C139:F139"/>
    <mergeCell ref="C154:C157"/>
    <mergeCell ref="C170:C173"/>
    <mergeCell ref="C174:C177"/>
    <mergeCell ref="C184:F184"/>
    <mergeCell ref="C199:C202"/>
    <mergeCell ref="C72:C75"/>
    <mergeCell ref="C4:F4"/>
    <mergeCell ref="C27:C30"/>
    <mergeCell ref="C39:C42"/>
    <mergeCell ref="C49:F49"/>
    <mergeCell ref="C56:C59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 r:id="rId1"/>
  <rowBreaks count="13" manualBreakCount="13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  <brk id="58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85"/>
  <sheetViews>
    <sheetView view="pageBreakPreview" zoomScaleNormal="100" zoomScaleSheetLayoutView="100" workbookViewId="0"/>
  </sheetViews>
  <sheetFormatPr defaultColWidth="9" defaultRowHeight="13.5"/>
  <cols>
    <col min="1" max="1" width="8.875" style="75" customWidth="1"/>
    <col min="2" max="2" width="45.625" style="75" customWidth="1"/>
    <col min="3" max="3" width="12.125" style="75" customWidth="1"/>
    <col min="4" max="4" width="7.5" style="75" customWidth="1"/>
    <col min="5" max="5" width="13.625" style="75" customWidth="1"/>
    <col min="6" max="6" width="16.125" style="75" customWidth="1"/>
    <col min="7" max="7" width="16" style="75" customWidth="1"/>
    <col min="8" max="8" width="30.125" style="75" customWidth="1"/>
    <col min="9" max="9" width="8.875" style="75" customWidth="1"/>
    <col min="10" max="10" width="9" style="75" customWidth="1"/>
    <col min="11" max="16384" width="9" style="75"/>
  </cols>
  <sheetData>
    <row r="1" spans="2:8" ht="48.75" customHeight="1"/>
    <row r="2" spans="2:8" ht="15.75" customHeight="1">
      <c r="B2" s="110" t="s">
        <v>634</v>
      </c>
      <c r="C2" s="110"/>
      <c r="D2" s="110"/>
      <c r="E2" s="110"/>
      <c r="F2" s="110"/>
      <c r="G2" s="110"/>
      <c r="H2" s="199"/>
    </row>
    <row r="3" spans="2:8" ht="15.75" customHeight="1">
      <c r="B3" s="200" t="s">
        <v>635</v>
      </c>
      <c r="C3" s="201"/>
      <c r="D3" s="201"/>
      <c r="E3" s="201"/>
      <c r="F3" s="201"/>
      <c r="G3" s="202"/>
      <c r="H3" s="203"/>
    </row>
    <row r="4" spans="2:8" ht="15.75" customHeight="1">
      <c r="B4" s="169" t="s">
        <v>636</v>
      </c>
      <c r="C4" s="110"/>
      <c r="D4" s="110"/>
      <c r="E4" s="110"/>
      <c r="F4" s="110"/>
      <c r="G4" s="127"/>
      <c r="H4" s="128" t="s">
        <v>637</v>
      </c>
    </row>
    <row r="5" spans="2:8" ht="15.75" customHeight="1">
      <c r="B5" s="129" t="s">
        <v>204</v>
      </c>
      <c r="C5" s="130"/>
      <c r="D5" s="130"/>
      <c r="E5" s="130"/>
      <c r="F5" s="130"/>
      <c r="G5" s="131"/>
      <c r="H5" s="132" t="s">
        <v>11</v>
      </c>
    </row>
    <row r="6" spans="2:8" ht="36" customHeight="1">
      <c r="B6" s="133" t="s">
        <v>0</v>
      </c>
      <c r="C6" s="134" t="s">
        <v>6</v>
      </c>
      <c r="D6" s="135" t="s">
        <v>1</v>
      </c>
      <c r="E6" s="136" t="s">
        <v>2</v>
      </c>
      <c r="F6" s="135" t="s">
        <v>3</v>
      </c>
      <c r="G6" s="136" t="s">
        <v>4</v>
      </c>
      <c r="H6" s="137" t="s">
        <v>9</v>
      </c>
    </row>
    <row r="7" spans="2:8" ht="12" customHeight="1">
      <c r="B7" s="138" t="s">
        <v>638</v>
      </c>
      <c r="C7" s="166"/>
      <c r="D7" s="139"/>
      <c r="E7" s="156"/>
      <c r="F7" s="157"/>
      <c r="G7" s="140"/>
      <c r="H7" s="141"/>
    </row>
    <row r="8" spans="2:8" ht="12" customHeight="1">
      <c r="B8" s="142" t="s">
        <v>639</v>
      </c>
      <c r="C8" s="167"/>
      <c r="D8" s="143"/>
      <c r="E8" s="158"/>
      <c r="F8" s="159"/>
      <c r="G8" s="144"/>
      <c r="H8" s="145"/>
    </row>
    <row r="9" spans="2:8" ht="12" customHeight="1">
      <c r="B9" s="142" t="s">
        <v>640</v>
      </c>
      <c r="C9" s="167"/>
      <c r="D9" s="146"/>
      <c r="E9" s="158"/>
      <c r="F9" s="159"/>
      <c r="G9" s="147"/>
      <c r="H9" s="148" t="s">
        <v>641</v>
      </c>
    </row>
    <row r="10" spans="2:8" ht="12" customHeight="1">
      <c r="B10" s="149" t="s">
        <v>639</v>
      </c>
      <c r="C10" s="168"/>
      <c r="D10" s="150" t="s">
        <v>642</v>
      </c>
      <c r="E10" s="160"/>
      <c r="F10" s="161"/>
      <c r="G10" s="151"/>
      <c r="H10" s="145"/>
    </row>
    <row r="11" spans="2:8" ht="12" customHeight="1">
      <c r="B11" s="142" t="s">
        <v>643</v>
      </c>
      <c r="C11" s="167"/>
      <c r="D11" s="143"/>
      <c r="E11" s="158"/>
      <c r="F11" s="159"/>
      <c r="G11" s="147"/>
      <c r="H11" s="152"/>
    </row>
    <row r="12" spans="2:8" ht="12" customHeight="1">
      <c r="B12" s="142" t="s">
        <v>644</v>
      </c>
      <c r="C12" s="167"/>
      <c r="D12" s="146"/>
      <c r="E12" s="158"/>
      <c r="F12" s="159"/>
      <c r="G12" s="144"/>
      <c r="H12" s="145"/>
    </row>
    <row r="13" spans="2:8" ht="12" customHeight="1">
      <c r="B13" s="142" t="s">
        <v>645</v>
      </c>
      <c r="C13" s="167"/>
      <c r="D13" s="146"/>
      <c r="E13" s="158"/>
      <c r="F13" s="159"/>
      <c r="G13" s="147"/>
      <c r="H13" s="148" t="s">
        <v>646</v>
      </c>
    </row>
    <row r="14" spans="2:8" ht="12" customHeight="1">
      <c r="B14" s="149" t="s">
        <v>271</v>
      </c>
      <c r="C14" s="168"/>
      <c r="D14" s="116" t="s">
        <v>647</v>
      </c>
      <c r="E14" s="160"/>
      <c r="F14" s="161"/>
      <c r="G14" s="151"/>
      <c r="H14" s="153"/>
    </row>
    <row r="15" spans="2:8" ht="12" customHeight="1">
      <c r="B15" s="142" t="s">
        <v>648</v>
      </c>
      <c r="C15" s="167"/>
      <c r="D15" s="143"/>
      <c r="E15" s="158"/>
      <c r="F15" s="159"/>
      <c r="G15" s="147"/>
      <c r="H15" s="152"/>
    </row>
    <row r="16" spans="2:8" ht="12" customHeight="1">
      <c r="B16" s="142" t="s">
        <v>649</v>
      </c>
      <c r="C16" s="167"/>
      <c r="D16" s="146"/>
      <c r="E16" s="158"/>
      <c r="F16" s="159"/>
      <c r="G16" s="144"/>
      <c r="H16" s="145"/>
    </row>
    <row r="17" spans="2:8" ht="12" customHeight="1">
      <c r="B17" s="142" t="s">
        <v>193</v>
      </c>
      <c r="C17" s="167"/>
      <c r="D17" s="146"/>
      <c r="E17" s="158"/>
      <c r="F17" s="159"/>
      <c r="G17" s="147"/>
      <c r="H17" s="148" t="s">
        <v>650</v>
      </c>
    </row>
    <row r="18" spans="2:8" ht="12" customHeight="1">
      <c r="B18" s="149" t="s">
        <v>651</v>
      </c>
      <c r="C18" s="168"/>
      <c r="D18" s="116" t="s">
        <v>652</v>
      </c>
      <c r="E18" s="160"/>
      <c r="F18" s="161"/>
      <c r="G18" s="151"/>
      <c r="H18" s="153"/>
    </row>
    <row r="19" spans="2:8" ht="12" customHeight="1">
      <c r="B19" s="142" t="s">
        <v>653</v>
      </c>
      <c r="C19" s="167"/>
      <c r="D19" s="143"/>
      <c r="E19" s="236"/>
      <c r="F19" s="236"/>
      <c r="G19" s="147"/>
      <c r="H19" s="152"/>
    </row>
    <row r="20" spans="2:8" ht="12" customHeight="1">
      <c r="B20" s="142" t="s">
        <v>654</v>
      </c>
      <c r="C20" s="167"/>
      <c r="D20" s="146"/>
      <c r="E20" s="237"/>
      <c r="F20" s="237"/>
      <c r="G20" s="144"/>
      <c r="H20" s="145"/>
    </row>
    <row r="21" spans="2:8" ht="12" customHeight="1">
      <c r="B21" s="142" t="s">
        <v>271</v>
      </c>
      <c r="C21" s="167"/>
      <c r="D21" s="146"/>
      <c r="E21" s="237"/>
      <c r="F21" s="237"/>
      <c r="G21" s="147"/>
      <c r="H21" s="148" t="s">
        <v>646</v>
      </c>
    </row>
    <row r="22" spans="2:8" ht="12" customHeight="1">
      <c r="B22" s="149" t="s">
        <v>644</v>
      </c>
      <c r="C22" s="168"/>
      <c r="D22" s="116" t="s">
        <v>13</v>
      </c>
      <c r="E22" s="238"/>
      <c r="F22" s="238"/>
      <c r="G22" s="151"/>
      <c r="H22" s="153"/>
    </row>
    <row r="23" spans="2:8" ht="12" customHeight="1">
      <c r="B23" s="142" t="s">
        <v>655</v>
      </c>
      <c r="C23" s="154"/>
      <c r="D23" s="143"/>
      <c r="E23" s="236"/>
      <c r="F23" s="236"/>
      <c r="G23" s="147"/>
      <c r="H23" s="152"/>
    </row>
    <row r="24" spans="2:8" ht="12" customHeight="1">
      <c r="B24" s="142" t="s">
        <v>656</v>
      </c>
      <c r="C24" s="154"/>
      <c r="D24" s="146"/>
      <c r="E24" s="237"/>
      <c r="F24" s="237"/>
      <c r="G24" s="144"/>
      <c r="H24" s="145"/>
    </row>
    <row r="25" spans="2:8" ht="12" customHeight="1">
      <c r="B25" s="142" t="s">
        <v>271</v>
      </c>
      <c r="C25" s="154"/>
      <c r="D25" s="146"/>
      <c r="E25" s="237"/>
      <c r="F25" s="237"/>
      <c r="G25" s="147"/>
      <c r="H25" s="148"/>
    </row>
    <row r="26" spans="2:8" ht="12" customHeight="1">
      <c r="B26" s="149" t="s">
        <v>271</v>
      </c>
      <c r="C26" s="155" t="s">
        <v>258</v>
      </c>
      <c r="D26" s="116" t="s">
        <v>657</v>
      </c>
      <c r="E26" s="238"/>
      <c r="F26" s="238"/>
      <c r="G26" s="151"/>
      <c r="H26" s="153"/>
    </row>
    <row r="27" spans="2:8" ht="12" customHeight="1">
      <c r="B27" s="142" t="s">
        <v>658</v>
      </c>
      <c r="C27" s="167"/>
      <c r="D27" s="143"/>
      <c r="E27" s="158"/>
      <c r="F27" s="159"/>
      <c r="G27" s="147"/>
      <c r="H27" s="162"/>
    </row>
    <row r="28" spans="2:8" ht="12" customHeight="1">
      <c r="B28" s="142"/>
      <c r="C28" s="167"/>
      <c r="D28" s="146"/>
      <c r="E28" s="158"/>
      <c r="F28" s="159"/>
      <c r="G28" s="144"/>
      <c r="H28" s="163"/>
    </row>
    <row r="29" spans="2:8" ht="12" customHeight="1">
      <c r="B29" s="142" t="s">
        <v>271</v>
      </c>
      <c r="C29" s="167"/>
      <c r="D29" s="146"/>
      <c r="E29" s="158"/>
      <c r="F29" s="159"/>
      <c r="G29" s="147"/>
      <c r="H29" s="164" t="s">
        <v>261</v>
      </c>
    </row>
    <row r="30" spans="2:8" ht="12" customHeight="1">
      <c r="B30" s="149" t="s">
        <v>271</v>
      </c>
      <c r="C30" s="168"/>
      <c r="D30" s="116" t="s">
        <v>659</v>
      </c>
      <c r="E30" s="160"/>
      <c r="F30" s="161"/>
      <c r="G30" s="151"/>
      <c r="H30" s="165"/>
    </row>
    <row r="31" spans="2:8" ht="12" customHeight="1">
      <c r="B31" s="142" t="s">
        <v>199</v>
      </c>
      <c r="C31" s="154"/>
      <c r="D31" s="143"/>
      <c r="E31" s="158"/>
      <c r="F31" s="159"/>
      <c r="G31" s="147"/>
      <c r="H31" s="152"/>
    </row>
    <row r="32" spans="2:8" ht="12" customHeight="1">
      <c r="B32" s="142" t="s">
        <v>660</v>
      </c>
      <c r="C32" s="154"/>
      <c r="D32" s="146"/>
      <c r="E32" s="158"/>
      <c r="F32" s="159"/>
      <c r="G32" s="144"/>
      <c r="H32" s="145"/>
    </row>
    <row r="33" spans="2:9" ht="12" customHeight="1">
      <c r="B33" s="142" t="s">
        <v>644</v>
      </c>
      <c r="C33" s="154"/>
      <c r="D33" s="146"/>
      <c r="E33" s="158"/>
      <c r="F33" s="159"/>
      <c r="G33" s="147"/>
      <c r="H33" s="148"/>
    </row>
    <row r="34" spans="2:9" ht="12" customHeight="1">
      <c r="B34" s="149" t="s">
        <v>271</v>
      </c>
      <c r="C34" s="155" t="s">
        <v>661</v>
      </c>
      <c r="D34" s="116" t="s">
        <v>265</v>
      </c>
      <c r="E34" s="160"/>
      <c r="F34" s="161"/>
      <c r="G34" s="151"/>
      <c r="H34" s="153"/>
    </row>
    <row r="35" spans="2:9" ht="12" customHeight="1">
      <c r="B35" s="142" t="s">
        <v>200</v>
      </c>
      <c r="C35" s="154"/>
      <c r="D35" s="143"/>
      <c r="E35" s="158"/>
      <c r="F35" s="159"/>
      <c r="G35" s="147"/>
      <c r="H35" s="152"/>
    </row>
    <row r="36" spans="2:9" ht="12" customHeight="1">
      <c r="B36" s="142" t="s">
        <v>271</v>
      </c>
      <c r="C36" s="154"/>
      <c r="D36" s="146"/>
      <c r="E36" s="158"/>
      <c r="F36" s="159"/>
      <c r="G36" s="144"/>
      <c r="H36" s="145"/>
    </row>
    <row r="37" spans="2:9" ht="12" customHeight="1">
      <c r="B37" s="142" t="s">
        <v>639</v>
      </c>
      <c r="C37" s="154"/>
      <c r="D37" s="146"/>
      <c r="E37" s="158"/>
      <c r="F37" s="159"/>
      <c r="G37" s="147"/>
      <c r="H37" s="148"/>
    </row>
    <row r="38" spans="2:9" ht="12" customHeight="1">
      <c r="B38" s="149" t="s">
        <v>662</v>
      </c>
      <c r="C38" s="155" t="s">
        <v>663</v>
      </c>
      <c r="D38" s="116" t="s">
        <v>664</v>
      </c>
      <c r="E38" s="160"/>
      <c r="F38" s="161"/>
      <c r="G38" s="151"/>
      <c r="H38" s="153"/>
    </row>
    <row r="39" spans="2:9" ht="12" customHeight="1">
      <c r="B39" s="204"/>
      <c r="C39" s="205"/>
      <c r="D39" s="206"/>
      <c r="E39" s="207"/>
      <c r="F39" s="208"/>
      <c r="G39" s="209"/>
      <c r="H39" s="152"/>
    </row>
    <row r="40" spans="2:9" ht="12" customHeight="1">
      <c r="B40" s="142"/>
      <c r="C40" s="154"/>
      <c r="D40" s="143"/>
      <c r="E40" s="199"/>
      <c r="F40" s="210"/>
      <c r="G40" s="144"/>
      <c r="H40" s="145"/>
    </row>
    <row r="41" spans="2:9" ht="12" customHeight="1">
      <c r="B41" s="142"/>
      <c r="C41" s="154"/>
      <c r="D41" s="146"/>
      <c r="E41" s="199"/>
      <c r="F41" s="210"/>
      <c r="G41" s="147"/>
      <c r="H41" s="148"/>
    </row>
    <row r="42" spans="2:9" ht="12" customHeight="1">
      <c r="B42" s="211"/>
      <c r="C42" s="212"/>
      <c r="D42" s="213"/>
      <c r="E42" s="214"/>
      <c r="F42" s="215"/>
      <c r="G42" s="216"/>
      <c r="H42" s="217"/>
    </row>
    <row r="43" spans="2:9" ht="18" customHeight="1">
      <c r="B43" s="45" t="s">
        <v>11</v>
      </c>
      <c r="C43" s="52"/>
      <c r="D43" s="53"/>
      <c r="E43" s="55"/>
      <c r="F43" s="52"/>
      <c r="G43" s="52"/>
      <c r="H43" s="46"/>
    </row>
    <row r="44" spans="2:9" ht="18" customHeight="1">
      <c r="B44" s="47" t="s">
        <v>665</v>
      </c>
      <c r="C44" s="48"/>
      <c r="D44" s="48"/>
      <c r="E44" s="48"/>
      <c r="F44" s="48"/>
      <c r="G44" s="48"/>
      <c r="H44" s="48"/>
    </row>
    <row r="45" spans="2:9" ht="48.75" customHeight="1">
      <c r="I45" s="76" t="s">
        <v>11</v>
      </c>
    </row>
    <row r="46" spans="2:9" ht="48.75" customHeight="1"/>
    <row r="47" spans="2:9" ht="15.75" customHeight="1">
      <c r="B47" s="110" t="s">
        <v>634</v>
      </c>
      <c r="C47" s="110"/>
      <c r="D47" s="110"/>
      <c r="E47" s="110"/>
      <c r="F47" s="110"/>
      <c r="G47" s="110"/>
      <c r="H47" s="199"/>
    </row>
    <row r="48" spans="2:9" ht="15.75" customHeight="1">
      <c r="B48" s="200" t="s">
        <v>268</v>
      </c>
      <c r="C48" s="201"/>
      <c r="D48" s="201"/>
      <c r="E48" s="201"/>
      <c r="F48" s="201"/>
      <c r="G48" s="202"/>
      <c r="H48" s="203"/>
    </row>
    <row r="49" spans="2:8" ht="15.75" customHeight="1">
      <c r="B49" s="169" t="s">
        <v>269</v>
      </c>
      <c r="C49" s="110"/>
      <c r="D49" s="110"/>
      <c r="E49" s="110"/>
      <c r="F49" s="110"/>
      <c r="G49" s="127"/>
      <c r="H49" s="128" t="s">
        <v>666</v>
      </c>
    </row>
    <row r="50" spans="2:8" ht="15.75" customHeight="1">
      <c r="B50" s="129" t="s">
        <v>667</v>
      </c>
      <c r="C50" s="130"/>
      <c r="D50" s="130"/>
      <c r="E50" s="130"/>
      <c r="F50" s="130"/>
      <c r="G50" s="131"/>
      <c r="H50" s="132" t="s">
        <v>11</v>
      </c>
    </row>
    <row r="51" spans="2:8" ht="36" customHeight="1">
      <c r="B51" s="133" t="s">
        <v>0</v>
      </c>
      <c r="C51" s="134" t="s">
        <v>6</v>
      </c>
      <c r="D51" s="135" t="s">
        <v>1</v>
      </c>
      <c r="E51" s="136" t="s">
        <v>2</v>
      </c>
      <c r="F51" s="135" t="s">
        <v>3</v>
      </c>
      <c r="G51" s="136" t="s">
        <v>4</v>
      </c>
      <c r="H51" s="137" t="s">
        <v>9</v>
      </c>
    </row>
    <row r="52" spans="2:8" ht="12" customHeight="1">
      <c r="B52" s="138" t="s">
        <v>194</v>
      </c>
      <c r="C52" s="166"/>
      <c r="D52" s="139"/>
      <c r="E52" s="156"/>
      <c r="F52" s="157"/>
      <c r="G52" s="140"/>
      <c r="H52" s="141"/>
    </row>
    <row r="53" spans="2:8" ht="12" customHeight="1">
      <c r="B53" s="142" t="s">
        <v>668</v>
      </c>
      <c r="C53" s="167"/>
      <c r="D53" s="143"/>
      <c r="E53" s="158"/>
      <c r="F53" s="159"/>
      <c r="G53" s="144"/>
      <c r="H53" s="145"/>
    </row>
    <row r="54" spans="2:8" ht="12" customHeight="1">
      <c r="B54" s="142" t="s">
        <v>669</v>
      </c>
      <c r="C54" s="167"/>
      <c r="D54" s="146"/>
      <c r="E54" s="158"/>
      <c r="F54" s="159"/>
      <c r="G54" s="147"/>
      <c r="H54" s="148" t="s">
        <v>670</v>
      </c>
    </row>
    <row r="55" spans="2:8" ht="12" customHeight="1">
      <c r="B55" s="149" t="s">
        <v>271</v>
      </c>
      <c r="C55" s="168"/>
      <c r="D55" s="150" t="s">
        <v>671</v>
      </c>
      <c r="E55" s="160"/>
      <c r="F55" s="161"/>
      <c r="G55" s="151"/>
      <c r="H55" s="145"/>
    </row>
    <row r="56" spans="2:8" ht="12" customHeight="1">
      <c r="B56" s="142" t="s">
        <v>672</v>
      </c>
      <c r="C56" s="167"/>
      <c r="D56" s="143"/>
      <c r="E56" s="158"/>
      <c r="F56" s="159"/>
      <c r="G56" s="147"/>
      <c r="H56" s="152"/>
    </row>
    <row r="57" spans="2:8" ht="12" customHeight="1">
      <c r="B57" s="142" t="s">
        <v>271</v>
      </c>
      <c r="C57" s="167"/>
      <c r="D57" s="146"/>
      <c r="E57" s="158"/>
      <c r="F57" s="159"/>
      <c r="G57" s="144"/>
      <c r="H57" s="145"/>
    </row>
    <row r="58" spans="2:8" ht="12" customHeight="1">
      <c r="B58" s="142" t="s">
        <v>673</v>
      </c>
      <c r="C58" s="167"/>
      <c r="D58" s="146"/>
      <c r="E58" s="158"/>
      <c r="F58" s="159"/>
      <c r="G58" s="147"/>
      <c r="H58" s="148" t="s">
        <v>670</v>
      </c>
    </row>
    <row r="59" spans="2:8" ht="12" customHeight="1">
      <c r="B59" s="149" t="s">
        <v>674</v>
      </c>
      <c r="C59" s="168"/>
      <c r="D59" s="116" t="s">
        <v>298</v>
      </c>
      <c r="E59" s="160"/>
      <c r="F59" s="161"/>
      <c r="G59" s="151"/>
      <c r="H59" s="153"/>
    </row>
    <row r="60" spans="2:8" ht="12" customHeight="1">
      <c r="B60" s="142" t="s">
        <v>675</v>
      </c>
      <c r="C60" s="167"/>
      <c r="D60" s="143"/>
      <c r="E60" s="158"/>
      <c r="F60" s="159"/>
      <c r="G60" s="147"/>
      <c r="H60" s="152"/>
    </row>
    <row r="61" spans="2:8" ht="12" customHeight="1">
      <c r="B61" s="142" t="s">
        <v>271</v>
      </c>
      <c r="C61" s="167"/>
      <c r="D61" s="146"/>
      <c r="E61" s="158"/>
      <c r="F61" s="159"/>
      <c r="G61" s="144"/>
      <c r="H61" s="145"/>
    </row>
    <row r="62" spans="2:8" ht="12" customHeight="1">
      <c r="B62" s="142" t="s">
        <v>676</v>
      </c>
      <c r="C62" s="167"/>
      <c r="D62" s="146"/>
      <c r="E62" s="158"/>
      <c r="F62" s="159"/>
      <c r="G62" s="147"/>
      <c r="H62" s="148" t="s">
        <v>670</v>
      </c>
    </row>
    <row r="63" spans="2:8" ht="12" customHeight="1">
      <c r="B63" s="149" t="s">
        <v>271</v>
      </c>
      <c r="C63" s="168"/>
      <c r="D63" s="116" t="s">
        <v>298</v>
      </c>
      <c r="E63" s="160"/>
      <c r="F63" s="161"/>
      <c r="G63" s="151"/>
      <c r="H63" s="153"/>
    </row>
    <row r="64" spans="2:8" ht="12" customHeight="1">
      <c r="B64" s="142" t="s">
        <v>677</v>
      </c>
      <c r="C64" s="154"/>
      <c r="D64" s="143"/>
      <c r="E64" s="239"/>
      <c r="F64" s="239"/>
      <c r="G64" s="147"/>
      <c r="H64" s="152"/>
    </row>
    <row r="65" spans="2:8" ht="12" customHeight="1">
      <c r="B65" s="142" t="s">
        <v>209</v>
      </c>
      <c r="C65" s="154"/>
      <c r="D65" s="146"/>
      <c r="E65" s="240"/>
      <c r="F65" s="240"/>
      <c r="G65" s="144"/>
      <c r="H65" s="145"/>
    </row>
    <row r="66" spans="2:8" ht="12" customHeight="1">
      <c r="B66" s="142" t="s">
        <v>271</v>
      </c>
      <c r="C66" s="154"/>
      <c r="D66" s="146"/>
      <c r="E66" s="240"/>
      <c r="F66" s="240"/>
      <c r="G66" s="147"/>
      <c r="H66" s="148"/>
    </row>
    <row r="67" spans="2:8" ht="12" customHeight="1">
      <c r="B67" s="149" t="s">
        <v>668</v>
      </c>
      <c r="C67" s="155" t="s">
        <v>678</v>
      </c>
      <c r="D67" s="116" t="s">
        <v>679</v>
      </c>
      <c r="E67" s="241"/>
      <c r="F67" s="241"/>
      <c r="G67" s="151"/>
      <c r="H67" s="153"/>
    </row>
    <row r="68" spans="2:8" ht="12" customHeight="1">
      <c r="B68" s="142" t="s">
        <v>260</v>
      </c>
      <c r="C68" s="167"/>
      <c r="D68" s="143"/>
      <c r="E68" s="158"/>
      <c r="F68" s="159"/>
      <c r="G68" s="147"/>
      <c r="H68" s="162"/>
    </row>
    <row r="69" spans="2:8" ht="12" customHeight="1">
      <c r="B69" s="142"/>
      <c r="C69" s="167"/>
      <c r="D69" s="146"/>
      <c r="E69" s="158"/>
      <c r="F69" s="159"/>
      <c r="G69" s="144"/>
      <c r="H69" s="163"/>
    </row>
    <row r="70" spans="2:8" ht="12" customHeight="1">
      <c r="B70" s="142" t="s">
        <v>271</v>
      </c>
      <c r="C70" s="167"/>
      <c r="D70" s="146"/>
      <c r="E70" s="158"/>
      <c r="F70" s="159"/>
      <c r="G70" s="147"/>
      <c r="H70" s="164" t="s">
        <v>680</v>
      </c>
    </row>
    <row r="71" spans="2:8" ht="12" customHeight="1">
      <c r="B71" s="149" t="s">
        <v>681</v>
      </c>
      <c r="C71" s="168"/>
      <c r="D71" s="116" t="s">
        <v>198</v>
      </c>
      <c r="E71" s="160"/>
      <c r="F71" s="161"/>
      <c r="G71" s="151"/>
      <c r="H71" s="165"/>
    </row>
    <row r="72" spans="2:8" ht="12" customHeight="1">
      <c r="B72" s="142" t="s">
        <v>682</v>
      </c>
      <c r="C72" s="154"/>
      <c r="D72" s="143"/>
      <c r="E72" s="158"/>
      <c r="F72" s="159"/>
      <c r="G72" s="147"/>
      <c r="H72" s="152"/>
    </row>
    <row r="73" spans="2:8" ht="12" customHeight="1">
      <c r="B73" s="142" t="s">
        <v>271</v>
      </c>
      <c r="C73" s="154"/>
      <c r="D73" s="146"/>
      <c r="E73" s="158"/>
      <c r="F73" s="159"/>
      <c r="G73" s="144"/>
      <c r="H73" s="145"/>
    </row>
    <row r="74" spans="2:8" ht="12" customHeight="1">
      <c r="B74" s="142" t="s">
        <v>668</v>
      </c>
      <c r="C74" s="154"/>
      <c r="D74" s="146"/>
      <c r="E74" s="158"/>
      <c r="F74" s="159"/>
      <c r="G74" s="147"/>
      <c r="H74" s="148"/>
    </row>
    <row r="75" spans="2:8" ht="12" customHeight="1">
      <c r="B75" s="149" t="s">
        <v>271</v>
      </c>
      <c r="C75" s="155" t="s">
        <v>683</v>
      </c>
      <c r="D75" s="116" t="s">
        <v>276</v>
      </c>
      <c r="E75" s="160"/>
      <c r="F75" s="161"/>
      <c r="G75" s="151"/>
      <c r="H75" s="153"/>
    </row>
    <row r="76" spans="2:8" ht="12" customHeight="1">
      <c r="B76" s="142" t="s">
        <v>200</v>
      </c>
      <c r="C76" s="154"/>
      <c r="D76" s="143"/>
      <c r="E76" s="158"/>
      <c r="F76" s="159"/>
      <c r="G76" s="147"/>
      <c r="H76" s="152"/>
    </row>
    <row r="77" spans="2:8" ht="12" customHeight="1">
      <c r="B77" s="142" t="s">
        <v>271</v>
      </c>
      <c r="C77" s="154"/>
      <c r="D77" s="146"/>
      <c r="E77" s="158"/>
      <c r="F77" s="159"/>
      <c r="G77" s="144"/>
      <c r="H77" s="145"/>
    </row>
    <row r="78" spans="2:8" ht="12" customHeight="1">
      <c r="B78" s="142" t="s">
        <v>674</v>
      </c>
      <c r="C78" s="154"/>
      <c r="D78" s="146"/>
      <c r="E78" s="158"/>
      <c r="F78" s="159"/>
      <c r="G78" s="147"/>
      <c r="H78" s="148"/>
    </row>
    <row r="79" spans="2:8" ht="12" customHeight="1">
      <c r="B79" s="149" t="s">
        <v>668</v>
      </c>
      <c r="C79" s="155" t="s">
        <v>684</v>
      </c>
      <c r="D79" s="116" t="s">
        <v>276</v>
      </c>
      <c r="E79" s="160"/>
      <c r="F79" s="161"/>
      <c r="G79" s="151"/>
      <c r="H79" s="153"/>
    </row>
    <row r="80" spans="2:8" ht="12" customHeight="1">
      <c r="B80" s="142"/>
      <c r="C80" s="154"/>
      <c r="D80" s="143"/>
      <c r="E80" s="170"/>
      <c r="F80" s="171"/>
      <c r="G80" s="147"/>
      <c r="H80" s="152"/>
    </row>
    <row r="81" spans="2:9" ht="12" customHeight="1">
      <c r="B81" s="142"/>
      <c r="C81" s="154"/>
      <c r="D81" s="146"/>
      <c r="E81" s="170"/>
      <c r="F81" s="171"/>
      <c r="G81" s="144"/>
      <c r="H81" s="145"/>
    </row>
    <row r="82" spans="2:9" ht="12" customHeight="1">
      <c r="B82" s="142"/>
      <c r="C82" s="154"/>
      <c r="D82" s="146"/>
      <c r="E82" s="170"/>
      <c r="F82" s="171"/>
      <c r="G82" s="147"/>
      <c r="H82" s="148"/>
    </row>
    <row r="83" spans="2:9" ht="12" customHeight="1">
      <c r="B83" s="149"/>
      <c r="C83" s="155"/>
      <c r="D83" s="116"/>
      <c r="E83" s="173"/>
      <c r="F83" s="174"/>
      <c r="G83" s="151"/>
      <c r="H83" s="153"/>
    </row>
    <row r="84" spans="2:9" ht="12" customHeight="1">
      <c r="B84" s="204"/>
      <c r="C84" s="205"/>
      <c r="D84" s="206"/>
      <c r="E84" s="207"/>
      <c r="F84" s="208"/>
      <c r="G84" s="209"/>
      <c r="H84" s="152"/>
    </row>
    <row r="85" spans="2:9" ht="12" customHeight="1">
      <c r="B85" s="142"/>
      <c r="C85" s="154"/>
      <c r="D85" s="143"/>
      <c r="E85" s="199"/>
      <c r="F85" s="210"/>
      <c r="G85" s="144"/>
      <c r="H85" s="145"/>
    </row>
    <row r="86" spans="2:9" ht="12" customHeight="1">
      <c r="B86" s="142"/>
      <c r="C86" s="154"/>
      <c r="D86" s="146"/>
      <c r="E86" s="199"/>
      <c r="F86" s="210"/>
      <c r="G86" s="147"/>
      <c r="H86" s="148"/>
    </row>
    <row r="87" spans="2:9" ht="12" customHeight="1">
      <c r="B87" s="211"/>
      <c r="C87" s="212"/>
      <c r="D87" s="213"/>
      <c r="E87" s="214"/>
      <c r="F87" s="215"/>
      <c r="G87" s="216"/>
      <c r="H87" s="217"/>
    </row>
    <row r="88" spans="2:9" ht="18" customHeight="1">
      <c r="B88" s="218" t="s">
        <v>11</v>
      </c>
      <c r="C88" s="219"/>
      <c r="D88" s="220"/>
      <c r="E88" s="221"/>
      <c r="F88" s="219"/>
      <c r="G88" s="219"/>
      <c r="H88" s="222"/>
    </row>
    <row r="89" spans="2:9" ht="18" customHeight="1">
      <c r="B89" s="47" t="s">
        <v>24</v>
      </c>
      <c r="C89" s="48"/>
      <c r="D89" s="48"/>
      <c r="E89" s="48"/>
      <c r="F89" s="48"/>
      <c r="G89" s="48"/>
      <c r="H89" s="48"/>
    </row>
    <row r="90" spans="2:9" ht="48.75" customHeight="1">
      <c r="I90" s="76" t="s">
        <v>11</v>
      </c>
    </row>
    <row r="91" spans="2:9" ht="48.75" customHeight="1"/>
    <row r="92" spans="2:9" ht="15.75" customHeight="1">
      <c r="B92" s="110" t="s">
        <v>634</v>
      </c>
      <c r="C92" s="110"/>
      <c r="D92" s="110"/>
      <c r="E92" s="110"/>
      <c r="F92" s="110"/>
      <c r="G92" s="110"/>
      <c r="H92" s="199"/>
    </row>
    <row r="93" spans="2:9" ht="15.75" customHeight="1">
      <c r="B93" s="200" t="s">
        <v>280</v>
      </c>
      <c r="C93" s="201"/>
      <c r="D93" s="201"/>
      <c r="E93" s="201"/>
      <c r="F93" s="201"/>
      <c r="G93" s="202"/>
      <c r="H93" s="203"/>
    </row>
    <row r="94" spans="2:9" ht="15.75" customHeight="1">
      <c r="B94" s="169" t="s">
        <v>685</v>
      </c>
      <c r="C94" s="110"/>
      <c r="D94" s="110"/>
      <c r="E94" s="110"/>
      <c r="F94" s="110"/>
      <c r="G94" s="127"/>
      <c r="H94" s="128" t="s">
        <v>686</v>
      </c>
    </row>
    <row r="95" spans="2:9" ht="15.75" customHeight="1">
      <c r="B95" s="129" t="s">
        <v>687</v>
      </c>
      <c r="C95" s="130"/>
      <c r="D95" s="130"/>
      <c r="E95" s="130"/>
      <c r="F95" s="130"/>
      <c r="G95" s="131"/>
      <c r="H95" s="132" t="s">
        <v>11</v>
      </c>
    </row>
    <row r="96" spans="2:9" ht="36" customHeight="1">
      <c r="B96" s="133" t="s">
        <v>0</v>
      </c>
      <c r="C96" s="134" t="s">
        <v>6</v>
      </c>
      <c r="D96" s="135" t="s">
        <v>1</v>
      </c>
      <c r="E96" s="136" t="s">
        <v>2</v>
      </c>
      <c r="F96" s="135" t="s">
        <v>3</v>
      </c>
      <c r="G96" s="136" t="s">
        <v>4</v>
      </c>
      <c r="H96" s="137" t="s">
        <v>9</v>
      </c>
    </row>
    <row r="97" spans="2:8" ht="12" customHeight="1">
      <c r="B97" s="138" t="s">
        <v>194</v>
      </c>
      <c r="C97" s="166"/>
      <c r="D97" s="139"/>
      <c r="E97" s="156"/>
      <c r="F97" s="157"/>
      <c r="G97" s="140"/>
      <c r="H97" s="141"/>
    </row>
    <row r="98" spans="2:8" ht="12" customHeight="1">
      <c r="B98" s="142" t="s">
        <v>688</v>
      </c>
      <c r="C98" s="167"/>
      <c r="D98" s="143"/>
      <c r="E98" s="158"/>
      <c r="F98" s="159"/>
      <c r="G98" s="144"/>
      <c r="H98" s="145"/>
    </row>
    <row r="99" spans="2:8" ht="12" customHeight="1">
      <c r="B99" s="142" t="s">
        <v>676</v>
      </c>
      <c r="C99" s="167"/>
      <c r="D99" s="146"/>
      <c r="E99" s="158"/>
      <c r="F99" s="159"/>
      <c r="G99" s="147"/>
      <c r="H99" s="148" t="s">
        <v>191</v>
      </c>
    </row>
    <row r="100" spans="2:8" ht="12" customHeight="1">
      <c r="B100" s="149" t="s">
        <v>668</v>
      </c>
      <c r="C100" s="168"/>
      <c r="D100" s="150" t="s">
        <v>298</v>
      </c>
      <c r="E100" s="160"/>
      <c r="F100" s="161"/>
      <c r="G100" s="151"/>
      <c r="H100" s="145"/>
    </row>
    <row r="101" spans="2:8" ht="12" customHeight="1">
      <c r="B101" s="142" t="s">
        <v>195</v>
      </c>
      <c r="C101" s="167"/>
      <c r="D101" s="143"/>
      <c r="E101" s="158"/>
      <c r="F101" s="159"/>
      <c r="G101" s="147"/>
      <c r="H101" s="152"/>
    </row>
    <row r="102" spans="2:8" ht="12" customHeight="1">
      <c r="B102" s="142" t="s">
        <v>271</v>
      </c>
      <c r="C102" s="167"/>
      <c r="D102" s="146"/>
      <c r="E102" s="158"/>
      <c r="F102" s="159"/>
      <c r="G102" s="144"/>
      <c r="H102" s="145"/>
    </row>
    <row r="103" spans="2:8" ht="12" customHeight="1">
      <c r="B103" s="142" t="s">
        <v>676</v>
      </c>
      <c r="C103" s="167"/>
      <c r="D103" s="146"/>
      <c r="E103" s="158"/>
      <c r="F103" s="159"/>
      <c r="G103" s="147"/>
      <c r="H103" s="148" t="s">
        <v>689</v>
      </c>
    </row>
    <row r="104" spans="2:8" ht="12" customHeight="1">
      <c r="B104" s="149" t="s">
        <v>668</v>
      </c>
      <c r="C104" s="168"/>
      <c r="D104" s="116" t="s">
        <v>690</v>
      </c>
      <c r="E104" s="160"/>
      <c r="F104" s="161"/>
      <c r="G104" s="151"/>
      <c r="H104" s="153"/>
    </row>
    <row r="105" spans="2:8" ht="12" customHeight="1">
      <c r="B105" s="142" t="s">
        <v>192</v>
      </c>
      <c r="C105" s="167"/>
      <c r="D105" s="143"/>
      <c r="E105" s="158"/>
      <c r="F105" s="159"/>
      <c r="G105" s="147"/>
      <c r="H105" s="152"/>
    </row>
    <row r="106" spans="2:8" ht="12" customHeight="1">
      <c r="B106" s="142" t="s">
        <v>688</v>
      </c>
      <c r="C106" s="167"/>
      <c r="D106" s="146"/>
      <c r="E106" s="158"/>
      <c r="F106" s="159"/>
      <c r="G106" s="144"/>
      <c r="H106" s="145"/>
    </row>
    <row r="107" spans="2:8" ht="12" customHeight="1">
      <c r="B107" s="142" t="s">
        <v>673</v>
      </c>
      <c r="C107" s="167"/>
      <c r="D107" s="146"/>
      <c r="E107" s="158"/>
      <c r="F107" s="159"/>
      <c r="G107" s="147"/>
      <c r="H107" s="148" t="s">
        <v>191</v>
      </c>
    </row>
    <row r="108" spans="2:8" ht="12" customHeight="1">
      <c r="B108" s="149" t="s">
        <v>688</v>
      </c>
      <c r="C108" s="168"/>
      <c r="D108" s="116" t="s">
        <v>691</v>
      </c>
      <c r="E108" s="160"/>
      <c r="F108" s="161"/>
      <c r="G108" s="151"/>
      <c r="H108" s="153"/>
    </row>
    <row r="109" spans="2:8" ht="12" customHeight="1">
      <c r="B109" s="142" t="s">
        <v>212</v>
      </c>
      <c r="C109" s="167"/>
      <c r="D109" s="143"/>
      <c r="E109" s="158"/>
      <c r="F109" s="159"/>
      <c r="G109" s="147"/>
      <c r="H109" s="152"/>
    </row>
    <row r="110" spans="2:8" ht="12" customHeight="1">
      <c r="B110" s="142" t="s">
        <v>213</v>
      </c>
      <c r="C110" s="167"/>
      <c r="D110" s="146"/>
      <c r="E110" s="158"/>
      <c r="F110" s="159"/>
      <c r="G110" s="144"/>
      <c r="H110" s="145"/>
    </row>
    <row r="111" spans="2:8" ht="12" customHeight="1">
      <c r="B111" s="142" t="s">
        <v>271</v>
      </c>
      <c r="C111" s="167"/>
      <c r="D111" s="146"/>
      <c r="E111" s="158"/>
      <c r="F111" s="159"/>
      <c r="G111" s="147"/>
      <c r="H111" s="148"/>
    </row>
    <row r="112" spans="2:8" ht="12" customHeight="1">
      <c r="B112" s="149" t="s">
        <v>668</v>
      </c>
      <c r="C112" s="168"/>
      <c r="D112" s="116" t="s">
        <v>13</v>
      </c>
      <c r="E112" s="160"/>
      <c r="F112" s="161"/>
      <c r="G112" s="151"/>
      <c r="H112" s="153"/>
    </row>
    <row r="113" spans="2:8" ht="12" customHeight="1">
      <c r="B113" s="142" t="s">
        <v>692</v>
      </c>
      <c r="C113" s="167"/>
      <c r="D113" s="143"/>
      <c r="E113" s="158"/>
      <c r="F113" s="159"/>
      <c r="G113" s="147"/>
      <c r="H113" s="162"/>
    </row>
    <row r="114" spans="2:8" ht="12" customHeight="1">
      <c r="B114" s="142"/>
      <c r="C114" s="167"/>
      <c r="D114" s="146"/>
      <c r="E114" s="158"/>
      <c r="F114" s="159"/>
      <c r="G114" s="144"/>
      <c r="H114" s="163"/>
    </row>
    <row r="115" spans="2:8" ht="12" customHeight="1">
      <c r="B115" s="142" t="s">
        <v>693</v>
      </c>
      <c r="C115" s="167"/>
      <c r="D115" s="146"/>
      <c r="E115" s="158"/>
      <c r="F115" s="159"/>
      <c r="G115" s="147"/>
      <c r="H115" s="164" t="s">
        <v>694</v>
      </c>
    </row>
    <row r="116" spans="2:8" ht="12" customHeight="1">
      <c r="B116" s="149" t="s">
        <v>271</v>
      </c>
      <c r="C116" s="168"/>
      <c r="D116" s="116" t="s">
        <v>695</v>
      </c>
      <c r="E116" s="160"/>
      <c r="F116" s="161"/>
      <c r="G116" s="151"/>
      <c r="H116" s="165"/>
    </row>
    <row r="117" spans="2:8" ht="12" customHeight="1">
      <c r="B117" s="142" t="s">
        <v>696</v>
      </c>
      <c r="C117" s="154"/>
      <c r="D117" s="143"/>
      <c r="E117" s="158"/>
      <c r="F117" s="159"/>
      <c r="G117" s="147"/>
      <c r="H117" s="152"/>
    </row>
    <row r="118" spans="2:8" ht="12" customHeight="1">
      <c r="B118" s="142" t="s">
        <v>688</v>
      </c>
      <c r="C118" s="154"/>
      <c r="D118" s="146"/>
      <c r="E118" s="158"/>
      <c r="F118" s="159"/>
      <c r="G118" s="144"/>
      <c r="H118" s="145"/>
    </row>
    <row r="119" spans="2:8" ht="12" customHeight="1">
      <c r="B119" s="142" t="s">
        <v>688</v>
      </c>
      <c r="C119" s="154"/>
      <c r="D119" s="146"/>
      <c r="E119" s="158"/>
      <c r="F119" s="159"/>
      <c r="G119" s="147"/>
      <c r="H119" s="148"/>
    </row>
    <row r="120" spans="2:8" ht="12" customHeight="1">
      <c r="B120" s="149" t="s">
        <v>688</v>
      </c>
      <c r="C120" s="155" t="s">
        <v>697</v>
      </c>
      <c r="D120" s="116" t="s">
        <v>282</v>
      </c>
      <c r="E120" s="160"/>
      <c r="F120" s="161"/>
      <c r="G120" s="151"/>
      <c r="H120" s="153"/>
    </row>
    <row r="121" spans="2:8" ht="12" customHeight="1">
      <c r="B121" s="142" t="s">
        <v>698</v>
      </c>
      <c r="C121" s="154"/>
      <c r="D121" s="143"/>
      <c r="E121" s="158"/>
      <c r="F121" s="159"/>
      <c r="G121" s="147"/>
      <c r="H121" s="152"/>
    </row>
    <row r="122" spans="2:8" ht="12" customHeight="1">
      <c r="B122" s="142" t="s">
        <v>699</v>
      </c>
      <c r="C122" s="154"/>
      <c r="D122" s="146"/>
      <c r="E122" s="158"/>
      <c r="F122" s="159"/>
      <c r="G122" s="144"/>
      <c r="H122" s="145"/>
    </row>
    <row r="123" spans="2:8" ht="12" customHeight="1">
      <c r="B123" s="142" t="s">
        <v>699</v>
      </c>
      <c r="C123" s="154"/>
      <c r="D123" s="146"/>
      <c r="E123" s="158"/>
      <c r="F123" s="159"/>
      <c r="G123" s="147"/>
      <c r="H123" s="148"/>
    </row>
    <row r="124" spans="2:8" ht="12" customHeight="1">
      <c r="B124" s="149" t="s">
        <v>271</v>
      </c>
      <c r="C124" s="155" t="s">
        <v>700</v>
      </c>
      <c r="D124" s="116" t="s">
        <v>282</v>
      </c>
      <c r="E124" s="160"/>
      <c r="F124" s="161"/>
      <c r="G124" s="151"/>
      <c r="H124" s="153"/>
    </row>
    <row r="125" spans="2:8" ht="12" customHeight="1">
      <c r="B125" s="142"/>
      <c r="C125" s="154"/>
      <c r="D125" s="143"/>
      <c r="E125" s="199"/>
      <c r="F125" s="210"/>
      <c r="G125" s="147"/>
      <c r="H125" s="152"/>
    </row>
    <row r="126" spans="2:8" ht="12" customHeight="1">
      <c r="B126" s="142"/>
      <c r="C126" s="154"/>
      <c r="D126" s="146"/>
      <c r="E126" s="199"/>
      <c r="F126" s="210"/>
      <c r="G126" s="144"/>
      <c r="H126" s="145"/>
    </row>
    <row r="127" spans="2:8" ht="12" customHeight="1">
      <c r="B127" s="142"/>
      <c r="C127" s="154"/>
      <c r="D127" s="146"/>
      <c r="E127" s="199"/>
      <c r="F127" s="210"/>
      <c r="G127" s="147"/>
      <c r="H127" s="148"/>
    </row>
    <row r="128" spans="2:8" ht="12" customHeight="1">
      <c r="B128" s="149"/>
      <c r="C128" s="155"/>
      <c r="D128" s="116"/>
      <c r="E128" s="223"/>
      <c r="F128" s="224"/>
      <c r="G128" s="151"/>
      <c r="H128" s="153"/>
    </row>
    <row r="129" spans="2:9" ht="12" customHeight="1">
      <c r="B129" s="204"/>
      <c r="C129" s="205"/>
      <c r="D129" s="206"/>
      <c r="E129" s="207"/>
      <c r="F129" s="208"/>
      <c r="G129" s="209"/>
      <c r="H129" s="152"/>
    </row>
    <row r="130" spans="2:9" ht="12" customHeight="1">
      <c r="B130" s="142"/>
      <c r="C130" s="154"/>
      <c r="D130" s="143"/>
      <c r="E130" s="199"/>
      <c r="F130" s="210"/>
      <c r="G130" s="144"/>
      <c r="H130" s="145"/>
    </row>
    <row r="131" spans="2:9" ht="12" customHeight="1">
      <c r="B131" s="142"/>
      <c r="C131" s="154"/>
      <c r="D131" s="146"/>
      <c r="E131" s="199"/>
      <c r="F131" s="210"/>
      <c r="G131" s="147"/>
      <c r="H131" s="148"/>
    </row>
    <row r="132" spans="2:9" ht="12" customHeight="1">
      <c r="B132" s="211"/>
      <c r="C132" s="212"/>
      <c r="D132" s="213"/>
      <c r="E132" s="214"/>
      <c r="F132" s="215"/>
      <c r="G132" s="216"/>
      <c r="H132" s="217"/>
    </row>
    <row r="133" spans="2:9" ht="18" customHeight="1">
      <c r="B133" s="45" t="s">
        <v>11</v>
      </c>
      <c r="C133" s="52"/>
      <c r="D133" s="53"/>
      <c r="E133" s="55"/>
      <c r="F133" s="52"/>
      <c r="G133" s="52"/>
      <c r="H133" s="46"/>
    </row>
    <row r="134" spans="2:9" ht="18" customHeight="1">
      <c r="B134" s="47" t="s">
        <v>701</v>
      </c>
      <c r="C134" s="48"/>
      <c r="D134" s="48"/>
      <c r="E134" s="48"/>
      <c r="F134" s="48"/>
      <c r="G134" s="48"/>
      <c r="H134" s="48"/>
    </row>
    <row r="135" spans="2:9" ht="48.75" customHeight="1">
      <c r="I135" s="76" t="s">
        <v>11</v>
      </c>
    </row>
    <row r="136" spans="2:9" ht="48.75" customHeight="1"/>
    <row r="137" spans="2:9" ht="15.75" customHeight="1">
      <c r="B137" s="110" t="s">
        <v>634</v>
      </c>
      <c r="C137" s="110"/>
      <c r="D137" s="110"/>
      <c r="E137" s="110"/>
      <c r="F137" s="110"/>
      <c r="G137" s="110"/>
      <c r="H137" s="199"/>
    </row>
    <row r="138" spans="2:9" ht="15.75" customHeight="1">
      <c r="B138" s="200" t="s">
        <v>702</v>
      </c>
      <c r="C138" s="201"/>
      <c r="D138" s="201"/>
      <c r="E138" s="201"/>
      <c r="F138" s="201"/>
      <c r="G138" s="202"/>
      <c r="H138" s="203"/>
    </row>
    <row r="139" spans="2:9" ht="15.75" customHeight="1">
      <c r="B139" s="169" t="s">
        <v>285</v>
      </c>
      <c r="C139" s="110"/>
      <c r="D139" s="110"/>
      <c r="E139" s="110"/>
      <c r="F139" s="110"/>
      <c r="G139" s="127"/>
      <c r="H139" s="128" t="s">
        <v>214</v>
      </c>
    </row>
    <row r="140" spans="2:9" ht="15.75" customHeight="1">
      <c r="B140" s="129" t="s">
        <v>703</v>
      </c>
      <c r="C140" s="130"/>
      <c r="D140" s="130"/>
      <c r="E140" s="130"/>
      <c r="F140" s="130"/>
      <c r="G140" s="131"/>
      <c r="H140" s="132" t="s">
        <v>11</v>
      </c>
    </row>
    <row r="141" spans="2:9" ht="36" customHeight="1">
      <c r="B141" s="133" t="s">
        <v>0</v>
      </c>
      <c r="C141" s="134" t="s">
        <v>6</v>
      </c>
      <c r="D141" s="135" t="s">
        <v>1</v>
      </c>
      <c r="E141" s="136" t="s">
        <v>2</v>
      </c>
      <c r="F141" s="135" t="s">
        <v>3</v>
      </c>
      <c r="G141" s="136" t="s">
        <v>4</v>
      </c>
      <c r="H141" s="137" t="s">
        <v>9</v>
      </c>
    </row>
    <row r="142" spans="2:9" ht="12" customHeight="1">
      <c r="B142" s="138" t="s">
        <v>704</v>
      </c>
      <c r="C142" s="166"/>
      <c r="D142" s="139"/>
      <c r="E142" s="156"/>
      <c r="F142" s="157"/>
      <c r="G142" s="140"/>
      <c r="H142" s="141"/>
    </row>
    <row r="143" spans="2:9" ht="12" customHeight="1">
      <c r="B143" s="142" t="s">
        <v>688</v>
      </c>
      <c r="C143" s="167"/>
      <c r="D143" s="143"/>
      <c r="E143" s="158"/>
      <c r="F143" s="159"/>
      <c r="G143" s="144"/>
      <c r="H143" s="145"/>
    </row>
    <row r="144" spans="2:9" ht="12" customHeight="1">
      <c r="B144" s="142" t="s">
        <v>705</v>
      </c>
      <c r="C144" s="167"/>
      <c r="D144" s="146"/>
      <c r="E144" s="158"/>
      <c r="F144" s="159"/>
      <c r="G144" s="147"/>
      <c r="H144" s="148" t="s">
        <v>706</v>
      </c>
    </row>
    <row r="145" spans="2:8" ht="12" customHeight="1">
      <c r="B145" s="149" t="s">
        <v>271</v>
      </c>
      <c r="C145" s="168"/>
      <c r="D145" s="150" t="s">
        <v>691</v>
      </c>
      <c r="E145" s="160"/>
      <c r="F145" s="161"/>
      <c r="G145" s="151"/>
      <c r="H145" s="145"/>
    </row>
    <row r="146" spans="2:8" ht="12" customHeight="1">
      <c r="B146" s="142" t="s">
        <v>707</v>
      </c>
      <c r="C146" s="167"/>
      <c r="D146" s="143"/>
      <c r="E146" s="158"/>
      <c r="F146" s="159"/>
      <c r="G146" s="147"/>
      <c r="H146" s="152"/>
    </row>
    <row r="147" spans="2:8" ht="12" customHeight="1">
      <c r="B147" s="142" t="s">
        <v>271</v>
      </c>
      <c r="C147" s="167"/>
      <c r="D147" s="146"/>
      <c r="E147" s="158"/>
      <c r="F147" s="159"/>
      <c r="G147" s="144"/>
      <c r="H147" s="145"/>
    </row>
    <row r="148" spans="2:8" ht="12" customHeight="1">
      <c r="B148" s="142" t="s">
        <v>708</v>
      </c>
      <c r="C148" s="167"/>
      <c r="D148" s="146"/>
      <c r="E148" s="158"/>
      <c r="F148" s="159"/>
      <c r="G148" s="147"/>
      <c r="H148" s="148" t="s">
        <v>191</v>
      </c>
    </row>
    <row r="149" spans="2:8" ht="12" customHeight="1">
      <c r="B149" s="149" t="s">
        <v>271</v>
      </c>
      <c r="C149" s="168"/>
      <c r="D149" s="116" t="s">
        <v>709</v>
      </c>
      <c r="E149" s="160"/>
      <c r="F149" s="161"/>
      <c r="G149" s="151"/>
      <c r="H149" s="153"/>
    </row>
    <row r="150" spans="2:8" ht="12" customHeight="1">
      <c r="B150" s="142" t="s">
        <v>675</v>
      </c>
      <c r="C150" s="167"/>
      <c r="D150" s="143"/>
      <c r="E150" s="158"/>
      <c r="F150" s="159"/>
      <c r="G150" s="147"/>
      <c r="H150" s="152"/>
    </row>
    <row r="151" spans="2:8" ht="12" customHeight="1">
      <c r="B151" s="142" t="s">
        <v>668</v>
      </c>
      <c r="C151" s="167"/>
      <c r="D151" s="146"/>
      <c r="E151" s="158"/>
      <c r="F151" s="159"/>
      <c r="G151" s="144"/>
      <c r="H151" s="145"/>
    </row>
    <row r="152" spans="2:8" ht="12" customHeight="1">
      <c r="B152" s="142" t="s">
        <v>705</v>
      </c>
      <c r="C152" s="167"/>
      <c r="D152" s="146"/>
      <c r="E152" s="158"/>
      <c r="F152" s="159"/>
      <c r="G152" s="147"/>
      <c r="H152" s="148" t="s">
        <v>710</v>
      </c>
    </row>
    <row r="153" spans="2:8" ht="12" customHeight="1">
      <c r="B153" s="149" t="s">
        <v>699</v>
      </c>
      <c r="C153" s="168"/>
      <c r="D153" s="116" t="s">
        <v>709</v>
      </c>
      <c r="E153" s="160"/>
      <c r="F153" s="161"/>
      <c r="G153" s="151"/>
      <c r="H153" s="153"/>
    </row>
    <row r="154" spans="2:8" ht="12" customHeight="1">
      <c r="B154" s="142" t="s">
        <v>711</v>
      </c>
      <c r="C154" s="154"/>
      <c r="D154" s="143"/>
      <c r="E154" s="239"/>
      <c r="F154" s="239"/>
      <c r="G154" s="147"/>
      <c r="H154" s="152"/>
    </row>
    <row r="155" spans="2:8" ht="12" customHeight="1">
      <c r="B155" s="142" t="s">
        <v>712</v>
      </c>
      <c r="C155" s="154"/>
      <c r="D155" s="146"/>
      <c r="E155" s="240"/>
      <c r="F155" s="240"/>
      <c r="G155" s="144"/>
      <c r="H155" s="145"/>
    </row>
    <row r="156" spans="2:8" ht="12" customHeight="1">
      <c r="B156" s="142" t="s">
        <v>688</v>
      </c>
      <c r="C156" s="154"/>
      <c r="D156" s="146"/>
      <c r="E156" s="240"/>
      <c r="F156" s="240"/>
      <c r="G156" s="147"/>
      <c r="H156" s="148"/>
    </row>
    <row r="157" spans="2:8" ht="12" customHeight="1">
      <c r="B157" s="149" t="s">
        <v>271</v>
      </c>
      <c r="C157" s="155" t="s">
        <v>713</v>
      </c>
      <c r="D157" s="116" t="s">
        <v>714</v>
      </c>
      <c r="E157" s="241"/>
      <c r="F157" s="241"/>
      <c r="G157" s="151"/>
      <c r="H157" s="153"/>
    </row>
    <row r="158" spans="2:8" ht="12" customHeight="1">
      <c r="B158" s="142" t="s">
        <v>715</v>
      </c>
      <c r="C158" s="154"/>
      <c r="D158" s="143"/>
      <c r="E158" s="239"/>
      <c r="F158" s="239"/>
      <c r="G158" s="147"/>
      <c r="H158" s="152"/>
    </row>
    <row r="159" spans="2:8" ht="12" customHeight="1">
      <c r="B159" s="142" t="s">
        <v>290</v>
      </c>
      <c r="C159" s="154"/>
      <c r="D159" s="146"/>
      <c r="E159" s="240"/>
      <c r="F159" s="240"/>
      <c r="G159" s="144"/>
      <c r="H159" s="145"/>
    </row>
    <row r="160" spans="2:8" ht="12" customHeight="1">
      <c r="B160" s="142" t="s">
        <v>688</v>
      </c>
      <c r="C160" s="154"/>
      <c r="D160" s="146"/>
      <c r="E160" s="240"/>
      <c r="F160" s="240"/>
      <c r="G160" s="147"/>
      <c r="H160" s="148"/>
    </row>
    <row r="161" spans="2:8" ht="12" customHeight="1">
      <c r="B161" s="149" t="s">
        <v>271</v>
      </c>
      <c r="C161" s="155" t="s">
        <v>716</v>
      </c>
      <c r="D161" s="116" t="s">
        <v>717</v>
      </c>
      <c r="E161" s="241"/>
      <c r="F161" s="241"/>
      <c r="G161" s="151"/>
      <c r="H161" s="153"/>
    </row>
    <row r="162" spans="2:8" ht="12" customHeight="1">
      <c r="B162" s="142" t="s">
        <v>692</v>
      </c>
      <c r="C162" s="167"/>
      <c r="D162" s="143"/>
      <c r="E162" s="158"/>
      <c r="F162" s="159"/>
      <c r="G162" s="147"/>
      <c r="H162" s="162"/>
    </row>
    <row r="163" spans="2:8" ht="12" customHeight="1">
      <c r="B163" s="142"/>
      <c r="C163" s="167"/>
      <c r="D163" s="146"/>
      <c r="E163" s="158"/>
      <c r="F163" s="159"/>
      <c r="G163" s="144"/>
      <c r="H163" s="163"/>
    </row>
    <row r="164" spans="2:8" ht="12" customHeight="1">
      <c r="B164" s="142" t="s">
        <v>688</v>
      </c>
      <c r="C164" s="167"/>
      <c r="D164" s="146"/>
      <c r="E164" s="158"/>
      <c r="F164" s="159"/>
      <c r="G164" s="147"/>
      <c r="H164" s="164" t="s">
        <v>718</v>
      </c>
    </row>
    <row r="165" spans="2:8" ht="12" customHeight="1">
      <c r="B165" s="149" t="s">
        <v>271</v>
      </c>
      <c r="C165" s="168"/>
      <c r="D165" s="116" t="s">
        <v>198</v>
      </c>
      <c r="E165" s="160"/>
      <c r="F165" s="161"/>
      <c r="G165" s="151"/>
      <c r="H165" s="165"/>
    </row>
    <row r="166" spans="2:8" ht="12" customHeight="1">
      <c r="B166" s="142" t="s">
        <v>719</v>
      </c>
      <c r="C166" s="154"/>
      <c r="D166" s="143"/>
      <c r="E166" s="158"/>
      <c r="F166" s="159"/>
      <c r="G166" s="147"/>
      <c r="H166" s="152"/>
    </row>
    <row r="167" spans="2:8" ht="12" customHeight="1">
      <c r="B167" s="142" t="s">
        <v>699</v>
      </c>
      <c r="C167" s="154"/>
      <c r="D167" s="146"/>
      <c r="E167" s="158"/>
      <c r="F167" s="159"/>
      <c r="G167" s="144"/>
      <c r="H167" s="145"/>
    </row>
    <row r="168" spans="2:8" ht="12" customHeight="1">
      <c r="B168" s="142" t="s">
        <v>699</v>
      </c>
      <c r="C168" s="154"/>
      <c r="D168" s="146"/>
      <c r="E168" s="158"/>
      <c r="F168" s="159"/>
      <c r="G168" s="147"/>
      <c r="H168" s="148"/>
    </row>
    <row r="169" spans="2:8" ht="12" customHeight="1">
      <c r="B169" s="149" t="s">
        <v>688</v>
      </c>
      <c r="C169" s="155" t="s">
        <v>720</v>
      </c>
      <c r="D169" s="116" t="s">
        <v>276</v>
      </c>
      <c r="E169" s="160"/>
      <c r="F169" s="161"/>
      <c r="G169" s="151"/>
      <c r="H169" s="153"/>
    </row>
    <row r="170" spans="2:8" ht="12" customHeight="1">
      <c r="B170" s="142" t="s">
        <v>698</v>
      </c>
      <c r="C170" s="154"/>
      <c r="D170" s="143"/>
      <c r="E170" s="158"/>
      <c r="F170" s="159"/>
      <c r="G170" s="147"/>
      <c r="H170" s="152"/>
    </row>
    <row r="171" spans="2:8" ht="12" customHeight="1">
      <c r="B171" s="142" t="s">
        <v>271</v>
      </c>
      <c r="C171" s="154"/>
      <c r="D171" s="146"/>
      <c r="E171" s="158"/>
      <c r="F171" s="159"/>
      <c r="G171" s="144"/>
      <c r="H171" s="145"/>
    </row>
    <row r="172" spans="2:8" ht="12" customHeight="1">
      <c r="B172" s="142" t="s">
        <v>699</v>
      </c>
      <c r="C172" s="154"/>
      <c r="D172" s="146"/>
      <c r="E172" s="158"/>
      <c r="F172" s="159"/>
      <c r="G172" s="147"/>
      <c r="H172" s="148"/>
    </row>
    <row r="173" spans="2:8" ht="12" customHeight="1">
      <c r="B173" s="149" t="s">
        <v>699</v>
      </c>
      <c r="C173" s="155" t="s">
        <v>267</v>
      </c>
      <c r="D173" s="116" t="s">
        <v>276</v>
      </c>
      <c r="E173" s="160"/>
      <c r="F173" s="161"/>
      <c r="G173" s="151"/>
      <c r="H173" s="153"/>
    </row>
    <row r="174" spans="2:8" ht="12" customHeight="1">
      <c r="B174" s="204"/>
      <c r="C174" s="205"/>
      <c r="D174" s="206"/>
      <c r="E174" s="207"/>
      <c r="F174" s="208"/>
      <c r="G174" s="209"/>
      <c r="H174" s="152"/>
    </row>
    <row r="175" spans="2:8" ht="12" customHeight="1">
      <c r="B175" s="142"/>
      <c r="C175" s="154"/>
      <c r="D175" s="143"/>
      <c r="E175" s="199"/>
      <c r="F175" s="210"/>
      <c r="G175" s="144"/>
      <c r="H175" s="145"/>
    </row>
    <row r="176" spans="2:8" ht="12" customHeight="1">
      <c r="B176" s="142"/>
      <c r="C176" s="154"/>
      <c r="D176" s="146"/>
      <c r="E176" s="199"/>
      <c r="F176" s="210"/>
      <c r="G176" s="147"/>
      <c r="H176" s="148"/>
    </row>
    <row r="177" spans="2:9" ht="12" customHeight="1">
      <c r="B177" s="211"/>
      <c r="C177" s="212"/>
      <c r="D177" s="213"/>
      <c r="E177" s="214"/>
      <c r="F177" s="215"/>
      <c r="G177" s="216"/>
      <c r="H177" s="217"/>
    </row>
    <row r="178" spans="2:9" ht="18" customHeight="1">
      <c r="B178" s="45" t="s">
        <v>11</v>
      </c>
      <c r="C178" s="52"/>
      <c r="D178" s="53"/>
      <c r="E178" s="55"/>
      <c r="F178" s="52"/>
      <c r="G178" s="52"/>
      <c r="H178" s="46"/>
    </row>
    <row r="179" spans="2:9" ht="18" customHeight="1">
      <c r="B179" s="47" t="s">
        <v>721</v>
      </c>
      <c r="C179" s="48"/>
      <c r="D179" s="48"/>
      <c r="E179" s="48"/>
      <c r="F179" s="48"/>
      <c r="G179" s="48"/>
      <c r="H179" s="48"/>
    </row>
    <row r="180" spans="2:9" ht="48.75" customHeight="1">
      <c r="I180" s="76" t="s">
        <v>11</v>
      </c>
    </row>
    <row r="181" spans="2:9" ht="48.75" customHeight="1"/>
    <row r="182" spans="2:9" ht="15.75" customHeight="1">
      <c r="B182" s="110" t="s">
        <v>634</v>
      </c>
      <c r="C182" s="110"/>
      <c r="D182" s="110"/>
      <c r="E182" s="110"/>
      <c r="F182" s="110"/>
      <c r="G182" s="110"/>
      <c r="H182" s="199"/>
    </row>
    <row r="183" spans="2:9" ht="15.75" customHeight="1">
      <c r="B183" s="200" t="s">
        <v>722</v>
      </c>
      <c r="C183" s="201"/>
      <c r="D183" s="201"/>
      <c r="E183" s="201"/>
      <c r="F183" s="201"/>
      <c r="G183" s="202"/>
      <c r="H183" s="203"/>
    </row>
    <row r="184" spans="2:9" ht="15.75" customHeight="1">
      <c r="B184" s="169" t="s">
        <v>294</v>
      </c>
      <c r="C184" s="110"/>
      <c r="D184" s="110"/>
      <c r="E184" s="110"/>
      <c r="F184" s="110"/>
      <c r="G184" s="127"/>
      <c r="H184" s="128" t="s">
        <v>723</v>
      </c>
    </row>
    <row r="185" spans="2:9" ht="15.75" customHeight="1">
      <c r="B185" s="129" t="s">
        <v>667</v>
      </c>
      <c r="C185" s="130"/>
      <c r="D185" s="130"/>
      <c r="E185" s="130"/>
      <c r="F185" s="130"/>
      <c r="G185" s="131"/>
      <c r="H185" s="132" t="s">
        <v>11</v>
      </c>
    </row>
    <row r="186" spans="2:9" ht="36" customHeight="1">
      <c r="B186" s="133" t="s">
        <v>0</v>
      </c>
      <c r="C186" s="134" t="s">
        <v>6</v>
      </c>
      <c r="D186" s="135" t="s">
        <v>1</v>
      </c>
      <c r="E186" s="136" t="s">
        <v>2</v>
      </c>
      <c r="F186" s="135" t="s">
        <v>3</v>
      </c>
      <c r="G186" s="136" t="s">
        <v>4</v>
      </c>
      <c r="H186" s="137" t="s">
        <v>9</v>
      </c>
    </row>
    <row r="187" spans="2:9" ht="12" customHeight="1">
      <c r="B187" s="138" t="s">
        <v>724</v>
      </c>
      <c r="C187" s="166"/>
      <c r="D187" s="139"/>
      <c r="E187" s="156"/>
      <c r="F187" s="157"/>
      <c r="G187" s="140"/>
      <c r="H187" s="141"/>
    </row>
    <row r="188" spans="2:9" ht="12" customHeight="1">
      <c r="B188" s="142" t="s">
        <v>688</v>
      </c>
      <c r="C188" s="167"/>
      <c r="D188" s="143"/>
      <c r="E188" s="158"/>
      <c r="F188" s="159"/>
      <c r="G188" s="144"/>
      <c r="H188" s="145"/>
    </row>
    <row r="189" spans="2:9" ht="12" customHeight="1">
      <c r="B189" s="142" t="s">
        <v>708</v>
      </c>
      <c r="C189" s="167"/>
      <c r="D189" s="146"/>
      <c r="E189" s="158"/>
      <c r="F189" s="159"/>
      <c r="G189" s="147"/>
      <c r="H189" s="148" t="s">
        <v>710</v>
      </c>
    </row>
    <row r="190" spans="2:9" ht="12" customHeight="1">
      <c r="B190" s="149" t="s">
        <v>725</v>
      </c>
      <c r="C190" s="168"/>
      <c r="D190" s="150" t="s">
        <v>691</v>
      </c>
      <c r="E190" s="160"/>
      <c r="F190" s="161"/>
      <c r="G190" s="151"/>
      <c r="H190" s="145"/>
    </row>
    <row r="191" spans="2:9" ht="12" customHeight="1">
      <c r="B191" s="142" t="s">
        <v>707</v>
      </c>
      <c r="C191" s="167"/>
      <c r="D191" s="143"/>
      <c r="E191" s="158"/>
      <c r="F191" s="159"/>
      <c r="G191" s="147"/>
      <c r="H191" s="152"/>
    </row>
    <row r="192" spans="2:9" ht="12" customHeight="1">
      <c r="B192" s="142" t="s">
        <v>271</v>
      </c>
      <c r="C192" s="167"/>
      <c r="D192" s="146"/>
      <c r="E192" s="158"/>
      <c r="F192" s="159"/>
      <c r="G192" s="144"/>
      <c r="H192" s="145"/>
    </row>
    <row r="193" spans="2:8" ht="12" customHeight="1">
      <c r="B193" s="142" t="s">
        <v>193</v>
      </c>
      <c r="C193" s="167"/>
      <c r="D193" s="146"/>
      <c r="E193" s="158"/>
      <c r="F193" s="159"/>
      <c r="G193" s="147"/>
      <c r="H193" s="148" t="s">
        <v>706</v>
      </c>
    </row>
    <row r="194" spans="2:8" ht="12" customHeight="1">
      <c r="B194" s="149" t="s">
        <v>668</v>
      </c>
      <c r="C194" s="168"/>
      <c r="D194" s="116" t="s">
        <v>691</v>
      </c>
      <c r="E194" s="160"/>
      <c r="F194" s="161"/>
      <c r="G194" s="151"/>
      <c r="H194" s="153"/>
    </row>
    <row r="195" spans="2:8" ht="12" customHeight="1">
      <c r="B195" s="142" t="s">
        <v>726</v>
      </c>
      <c r="C195" s="167"/>
      <c r="D195" s="143"/>
      <c r="E195" s="158"/>
      <c r="F195" s="159"/>
      <c r="G195" s="147"/>
      <c r="H195" s="152"/>
    </row>
    <row r="196" spans="2:8" ht="12" customHeight="1">
      <c r="B196" s="142" t="s">
        <v>725</v>
      </c>
      <c r="C196" s="167"/>
      <c r="D196" s="146"/>
      <c r="E196" s="158"/>
      <c r="F196" s="159"/>
      <c r="G196" s="144"/>
      <c r="H196" s="145"/>
    </row>
    <row r="197" spans="2:8" ht="12" customHeight="1">
      <c r="B197" s="142" t="s">
        <v>708</v>
      </c>
      <c r="C197" s="167"/>
      <c r="D197" s="146"/>
      <c r="E197" s="158"/>
      <c r="F197" s="159"/>
      <c r="G197" s="147"/>
      <c r="H197" s="148" t="s">
        <v>727</v>
      </c>
    </row>
    <row r="198" spans="2:8" ht="12" customHeight="1">
      <c r="B198" s="149" t="s">
        <v>688</v>
      </c>
      <c r="C198" s="168"/>
      <c r="D198" s="116" t="s">
        <v>691</v>
      </c>
      <c r="E198" s="160"/>
      <c r="F198" s="161"/>
      <c r="G198" s="151"/>
      <c r="H198" s="153"/>
    </row>
    <row r="199" spans="2:8" ht="12" customHeight="1">
      <c r="B199" s="142" t="s">
        <v>728</v>
      </c>
      <c r="C199" s="154"/>
      <c r="D199" s="143"/>
      <c r="E199" s="239"/>
      <c r="F199" s="239"/>
      <c r="G199" s="147"/>
      <c r="H199" s="152"/>
    </row>
    <row r="200" spans="2:8" ht="12" customHeight="1">
      <c r="B200" s="142" t="s">
        <v>712</v>
      </c>
      <c r="C200" s="154"/>
      <c r="D200" s="146"/>
      <c r="E200" s="240"/>
      <c r="F200" s="240"/>
      <c r="G200" s="144"/>
      <c r="H200" s="145"/>
    </row>
    <row r="201" spans="2:8" ht="12" customHeight="1">
      <c r="B201" s="142" t="s">
        <v>688</v>
      </c>
      <c r="C201" s="154"/>
      <c r="D201" s="146"/>
      <c r="E201" s="240"/>
      <c r="F201" s="240"/>
      <c r="G201" s="147"/>
      <c r="H201" s="148"/>
    </row>
    <row r="202" spans="2:8" ht="12" customHeight="1">
      <c r="B202" s="149" t="s">
        <v>271</v>
      </c>
      <c r="C202" s="155" t="s">
        <v>729</v>
      </c>
      <c r="D202" s="116" t="s">
        <v>207</v>
      </c>
      <c r="E202" s="241"/>
      <c r="F202" s="241"/>
      <c r="G202" s="151"/>
      <c r="H202" s="153"/>
    </row>
    <row r="203" spans="2:8" ht="12" customHeight="1">
      <c r="B203" s="142" t="s">
        <v>730</v>
      </c>
      <c r="C203" s="154"/>
      <c r="D203" s="143"/>
      <c r="E203" s="239"/>
      <c r="F203" s="239"/>
      <c r="G203" s="147"/>
      <c r="H203" s="152"/>
    </row>
    <row r="204" spans="2:8" ht="12" customHeight="1">
      <c r="B204" s="142" t="s">
        <v>290</v>
      </c>
      <c r="C204" s="154"/>
      <c r="D204" s="146"/>
      <c r="E204" s="240"/>
      <c r="F204" s="240"/>
      <c r="G204" s="144"/>
      <c r="H204" s="145"/>
    </row>
    <row r="205" spans="2:8" ht="12" customHeight="1">
      <c r="B205" s="142" t="s">
        <v>688</v>
      </c>
      <c r="C205" s="154"/>
      <c r="D205" s="146"/>
      <c r="E205" s="240"/>
      <c r="F205" s="240"/>
      <c r="G205" s="147"/>
      <c r="H205" s="148"/>
    </row>
    <row r="206" spans="2:8" ht="12" customHeight="1">
      <c r="B206" s="149" t="s">
        <v>688</v>
      </c>
      <c r="C206" s="155" t="s">
        <v>731</v>
      </c>
      <c r="D206" s="116" t="s">
        <v>714</v>
      </c>
      <c r="E206" s="241"/>
      <c r="F206" s="241"/>
      <c r="G206" s="151"/>
      <c r="H206" s="153"/>
    </row>
    <row r="207" spans="2:8" ht="12" customHeight="1">
      <c r="B207" s="142" t="s">
        <v>732</v>
      </c>
      <c r="C207" s="167"/>
      <c r="D207" s="143"/>
      <c r="E207" s="158"/>
      <c r="F207" s="159"/>
      <c r="G207" s="147"/>
      <c r="H207" s="162"/>
    </row>
    <row r="208" spans="2:8" ht="12" customHeight="1">
      <c r="B208" s="142"/>
      <c r="C208" s="167"/>
      <c r="D208" s="146"/>
      <c r="E208" s="158"/>
      <c r="F208" s="159"/>
      <c r="G208" s="144"/>
      <c r="H208" s="163"/>
    </row>
    <row r="209" spans="2:8" ht="12" customHeight="1">
      <c r="B209" s="142" t="s">
        <v>688</v>
      </c>
      <c r="C209" s="167"/>
      <c r="D209" s="146"/>
      <c r="E209" s="158"/>
      <c r="F209" s="159"/>
      <c r="G209" s="147"/>
      <c r="H209" s="164" t="s">
        <v>733</v>
      </c>
    </row>
    <row r="210" spans="2:8" ht="12" customHeight="1">
      <c r="B210" s="149" t="s">
        <v>668</v>
      </c>
      <c r="C210" s="168"/>
      <c r="D210" s="116" t="s">
        <v>734</v>
      </c>
      <c r="E210" s="160"/>
      <c r="F210" s="161"/>
      <c r="G210" s="151"/>
      <c r="H210" s="165"/>
    </row>
    <row r="211" spans="2:8" ht="12" customHeight="1">
      <c r="B211" s="142" t="s">
        <v>696</v>
      </c>
      <c r="C211" s="154"/>
      <c r="D211" s="143"/>
      <c r="E211" s="158"/>
      <c r="F211" s="159"/>
      <c r="G211" s="147"/>
      <c r="H211" s="152"/>
    </row>
    <row r="212" spans="2:8" ht="12" customHeight="1">
      <c r="B212" s="142" t="s">
        <v>674</v>
      </c>
      <c r="C212" s="154"/>
      <c r="D212" s="146"/>
      <c r="E212" s="158"/>
      <c r="F212" s="159"/>
      <c r="G212" s="144"/>
      <c r="H212" s="145"/>
    </row>
    <row r="213" spans="2:8" ht="12" customHeight="1">
      <c r="B213" s="142" t="s">
        <v>688</v>
      </c>
      <c r="C213" s="154"/>
      <c r="D213" s="146"/>
      <c r="E213" s="158"/>
      <c r="F213" s="159"/>
      <c r="G213" s="147"/>
      <c r="H213" s="148"/>
    </row>
    <row r="214" spans="2:8" ht="12" customHeight="1">
      <c r="B214" s="149" t="s">
        <v>688</v>
      </c>
      <c r="C214" s="155" t="s">
        <v>735</v>
      </c>
      <c r="D214" s="116" t="s">
        <v>276</v>
      </c>
      <c r="E214" s="160"/>
      <c r="F214" s="161"/>
      <c r="G214" s="151"/>
      <c r="H214" s="153"/>
    </row>
    <row r="215" spans="2:8" ht="12" customHeight="1">
      <c r="B215" s="142" t="s">
        <v>736</v>
      </c>
      <c r="C215" s="154"/>
      <c r="D215" s="143"/>
      <c r="E215" s="158"/>
      <c r="F215" s="159"/>
      <c r="G215" s="147"/>
      <c r="H215" s="152"/>
    </row>
    <row r="216" spans="2:8" ht="12" customHeight="1">
      <c r="B216" s="142" t="s">
        <v>688</v>
      </c>
      <c r="C216" s="154"/>
      <c r="D216" s="146"/>
      <c r="E216" s="158"/>
      <c r="F216" s="159"/>
      <c r="G216" s="144"/>
      <c r="H216" s="145"/>
    </row>
    <row r="217" spans="2:8" ht="12" customHeight="1">
      <c r="B217" s="142" t="s">
        <v>688</v>
      </c>
      <c r="C217" s="154"/>
      <c r="D217" s="146"/>
      <c r="E217" s="158"/>
      <c r="F217" s="159"/>
      <c r="G217" s="147"/>
      <c r="H217" s="148"/>
    </row>
    <row r="218" spans="2:8" ht="12" customHeight="1">
      <c r="B218" s="149" t="s">
        <v>688</v>
      </c>
      <c r="C218" s="155" t="s">
        <v>267</v>
      </c>
      <c r="D218" s="116" t="s">
        <v>276</v>
      </c>
      <c r="E218" s="160"/>
      <c r="F218" s="161"/>
      <c r="G218" s="151"/>
      <c r="H218" s="153"/>
    </row>
    <row r="219" spans="2:8" ht="12" customHeight="1">
      <c r="B219" s="204"/>
      <c r="C219" s="205"/>
      <c r="D219" s="206"/>
      <c r="E219" s="207"/>
      <c r="F219" s="208"/>
      <c r="G219" s="209"/>
      <c r="H219" s="152"/>
    </row>
    <row r="220" spans="2:8" ht="12" customHeight="1">
      <c r="B220" s="142"/>
      <c r="C220" s="154"/>
      <c r="D220" s="143"/>
      <c r="E220" s="199"/>
      <c r="F220" s="210"/>
      <c r="G220" s="144"/>
      <c r="H220" s="145"/>
    </row>
    <row r="221" spans="2:8" ht="12" customHeight="1">
      <c r="B221" s="142"/>
      <c r="C221" s="154"/>
      <c r="D221" s="146"/>
      <c r="E221" s="199"/>
      <c r="F221" s="210"/>
      <c r="G221" s="147"/>
      <c r="H221" s="148"/>
    </row>
    <row r="222" spans="2:8" ht="12" customHeight="1">
      <c r="B222" s="211"/>
      <c r="C222" s="212"/>
      <c r="D222" s="213"/>
      <c r="E222" s="214"/>
      <c r="F222" s="215"/>
      <c r="G222" s="216"/>
      <c r="H222" s="217"/>
    </row>
    <row r="223" spans="2:8" ht="18" customHeight="1">
      <c r="B223" s="45" t="s">
        <v>11</v>
      </c>
      <c r="C223" s="52"/>
      <c r="D223" s="53"/>
      <c r="E223" s="55"/>
      <c r="F223" s="52"/>
      <c r="G223" s="52"/>
      <c r="H223" s="46"/>
    </row>
    <row r="224" spans="2:8" ht="18" customHeight="1">
      <c r="B224" s="47" t="s">
        <v>71</v>
      </c>
      <c r="C224" s="48"/>
      <c r="D224" s="48"/>
      <c r="E224" s="48"/>
      <c r="F224" s="48"/>
      <c r="G224" s="48"/>
      <c r="H224" s="48"/>
    </row>
    <row r="225" spans="2:9" ht="48.75" customHeight="1">
      <c r="I225" s="76" t="s">
        <v>11</v>
      </c>
    </row>
    <row r="226" spans="2:9" ht="48.75" customHeight="1"/>
    <row r="227" spans="2:9" ht="15.75" customHeight="1">
      <c r="B227" s="43" t="s">
        <v>737</v>
      </c>
      <c r="C227" s="43"/>
      <c r="D227" s="43"/>
      <c r="E227" s="43"/>
      <c r="F227" s="43"/>
      <c r="G227" s="43"/>
      <c r="H227" s="9"/>
    </row>
    <row r="228" spans="2:9" ht="15.75" customHeight="1">
      <c r="B228" s="10" t="s">
        <v>738</v>
      </c>
      <c r="C228" s="11"/>
      <c r="D228" s="11"/>
      <c r="E228" s="11"/>
      <c r="F228" s="11"/>
      <c r="G228" s="5"/>
      <c r="H228" s="12"/>
    </row>
    <row r="229" spans="2:9" ht="15.75" customHeight="1">
      <c r="B229" s="13" t="s">
        <v>739</v>
      </c>
      <c r="C229" s="14"/>
      <c r="D229" s="14"/>
      <c r="E229" s="14"/>
      <c r="F229" s="14"/>
      <c r="G229" s="8"/>
      <c r="H229" s="15" t="s">
        <v>740</v>
      </c>
    </row>
    <row r="230" spans="2:9" ht="15.75" customHeight="1">
      <c r="B230" s="16" t="s">
        <v>703</v>
      </c>
      <c r="C230" s="17"/>
      <c r="D230" s="17"/>
      <c r="E230" s="17"/>
      <c r="F230" s="17"/>
      <c r="G230" s="6"/>
      <c r="H230" s="18" t="s">
        <v>11</v>
      </c>
    </row>
    <row r="231" spans="2:9" ht="36" customHeight="1">
      <c r="B231" s="49" t="s">
        <v>0</v>
      </c>
      <c r="C231" s="73" t="s">
        <v>6</v>
      </c>
      <c r="D231" s="85" t="s">
        <v>1</v>
      </c>
      <c r="E231" s="51" t="s">
        <v>2</v>
      </c>
      <c r="F231" s="85" t="s">
        <v>3</v>
      </c>
      <c r="G231" s="51" t="s">
        <v>4</v>
      </c>
      <c r="H231" s="84" t="s">
        <v>9</v>
      </c>
    </row>
    <row r="232" spans="2:9" ht="12" customHeight="1">
      <c r="B232" s="70" t="s">
        <v>741</v>
      </c>
      <c r="C232" s="118"/>
      <c r="D232" s="30"/>
      <c r="E232" s="98"/>
      <c r="F232" s="99"/>
      <c r="G232" s="31"/>
      <c r="H232" s="59"/>
    </row>
    <row r="233" spans="2:9" ht="12" customHeight="1">
      <c r="B233" s="67" t="s">
        <v>699</v>
      </c>
      <c r="C233" s="119"/>
      <c r="D233" s="72"/>
      <c r="E233" s="100"/>
      <c r="F233" s="101"/>
      <c r="G233" s="24"/>
      <c r="H233" s="63"/>
    </row>
    <row r="234" spans="2:9" ht="12" customHeight="1">
      <c r="B234" s="67" t="s">
        <v>708</v>
      </c>
      <c r="C234" s="119"/>
      <c r="D234" s="20"/>
      <c r="E234" s="100"/>
      <c r="F234" s="101"/>
      <c r="G234" s="87"/>
      <c r="H234" s="64" t="s">
        <v>689</v>
      </c>
    </row>
    <row r="235" spans="2:9" ht="12" customHeight="1">
      <c r="B235" s="68" t="s">
        <v>688</v>
      </c>
      <c r="C235" s="120"/>
      <c r="D235" s="26" t="s">
        <v>742</v>
      </c>
      <c r="E235" s="102"/>
      <c r="F235" s="103"/>
      <c r="G235" s="60"/>
      <c r="H235" s="63"/>
    </row>
    <row r="236" spans="2:9" ht="12" customHeight="1">
      <c r="B236" s="67" t="s">
        <v>195</v>
      </c>
      <c r="C236" s="119"/>
      <c r="D236" s="72"/>
      <c r="E236" s="100"/>
      <c r="F236" s="101"/>
      <c r="G236" s="87"/>
      <c r="H236" s="56"/>
    </row>
    <row r="237" spans="2:9" ht="12" customHeight="1">
      <c r="B237" s="67" t="s">
        <v>688</v>
      </c>
      <c r="C237" s="119"/>
      <c r="D237" s="20"/>
      <c r="E237" s="100"/>
      <c r="F237" s="101"/>
      <c r="G237" s="24"/>
      <c r="H237" s="63"/>
    </row>
    <row r="238" spans="2:9" ht="12" customHeight="1">
      <c r="B238" s="67" t="s">
        <v>708</v>
      </c>
      <c r="C238" s="119"/>
      <c r="D238" s="20"/>
      <c r="E238" s="100"/>
      <c r="F238" s="101"/>
      <c r="G238" s="87"/>
      <c r="H238" s="64" t="s">
        <v>710</v>
      </c>
    </row>
    <row r="239" spans="2:9" ht="12" customHeight="1">
      <c r="B239" s="68" t="s">
        <v>688</v>
      </c>
      <c r="C239" s="120"/>
      <c r="D239" s="40" t="s">
        <v>691</v>
      </c>
      <c r="E239" s="102"/>
      <c r="F239" s="103"/>
      <c r="G239" s="60"/>
      <c r="H239" s="65"/>
    </row>
    <row r="240" spans="2:9" ht="12" customHeight="1">
      <c r="B240" s="67" t="s">
        <v>743</v>
      </c>
      <c r="C240" s="119"/>
      <c r="D240" s="72"/>
      <c r="E240" s="100"/>
      <c r="F240" s="101"/>
      <c r="G240" s="87"/>
      <c r="H240" s="56"/>
    </row>
    <row r="241" spans="2:8" ht="12" customHeight="1">
      <c r="B241" s="67" t="s">
        <v>668</v>
      </c>
      <c r="C241" s="119"/>
      <c r="D241" s="20"/>
      <c r="E241" s="100"/>
      <c r="F241" s="101"/>
      <c r="G241" s="24"/>
      <c r="H241" s="63"/>
    </row>
    <row r="242" spans="2:8" ht="12" customHeight="1">
      <c r="B242" s="67" t="s">
        <v>708</v>
      </c>
      <c r="C242" s="119"/>
      <c r="D242" s="20"/>
      <c r="E242" s="100"/>
      <c r="F242" s="101"/>
      <c r="G242" s="87"/>
      <c r="H242" s="64" t="s">
        <v>706</v>
      </c>
    </row>
    <row r="243" spans="2:8" ht="12" customHeight="1">
      <c r="B243" s="68" t="s">
        <v>688</v>
      </c>
      <c r="C243" s="120"/>
      <c r="D243" s="40" t="s">
        <v>691</v>
      </c>
      <c r="E243" s="102"/>
      <c r="F243" s="103"/>
      <c r="G243" s="60"/>
      <c r="H243" s="65"/>
    </row>
    <row r="244" spans="2:8" ht="12" customHeight="1">
      <c r="B244" s="67" t="s">
        <v>744</v>
      </c>
      <c r="C244" s="19"/>
      <c r="D244" s="72"/>
      <c r="E244" s="239"/>
      <c r="F244" s="239"/>
      <c r="G244" s="87"/>
      <c r="H244" s="56"/>
    </row>
    <row r="245" spans="2:8" ht="12" customHeight="1">
      <c r="B245" s="67" t="s">
        <v>745</v>
      </c>
      <c r="C245" s="19"/>
      <c r="D245" s="20"/>
      <c r="E245" s="240"/>
      <c r="F245" s="240"/>
      <c r="G245" s="24"/>
      <c r="H245" s="63"/>
    </row>
    <row r="246" spans="2:8" ht="12" customHeight="1">
      <c r="B246" s="67" t="s">
        <v>668</v>
      </c>
      <c r="C246" s="19"/>
      <c r="D246" s="20"/>
      <c r="E246" s="240"/>
      <c r="F246" s="240"/>
      <c r="G246" s="87"/>
      <c r="H246" s="64"/>
    </row>
    <row r="247" spans="2:8" ht="12" customHeight="1">
      <c r="B247" s="68" t="s">
        <v>688</v>
      </c>
      <c r="C247" s="25" t="s">
        <v>746</v>
      </c>
      <c r="D247" s="40" t="s">
        <v>747</v>
      </c>
      <c r="E247" s="241"/>
      <c r="F247" s="241"/>
      <c r="G247" s="60"/>
      <c r="H247" s="65"/>
    </row>
    <row r="248" spans="2:8" ht="12" customHeight="1">
      <c r="B248" s="67" t="s">
        <v>748</v>
      </c>
      <c r="C248" s="19"/>
      <c r="D248" s="72"/>
      <c r="E248" s="239"/>
      <c r="F248" s="239"/>
      <c r="G248" s="87"/>
      <c r="H248" s="56"/>
    </row>
    <row r="249" spans="2:8" ht="12" customHeight="1">
      <c r="B249" s="67" t="s">
        <v>749</v>
      </c>
      <c r="C249" s="19"/>
      <c r="D249" s="20"/>
      <c r="E249" s="240"/>
      <c r="F249" s="240"/>
      <c r="G249" s="24"/>
      <c r="H249" s="63"/>
    </row>
    <row r="250" spans="2:8" ht="12" customHeight="1">
      <c r="B250" s="67" t="s">
        <v>688</v>
      </c>
      <c r="C250" s="19"/>
      <c r="D250" s="20"/>
      <c r="E250" s="240"/>
      <c r="F250" s="240"/>
      <c r="G250" s="87"/>
      <c r="H250" s="64"/>
    </row>
    <row r="251" spans="2:8" ht="12" customHeight="1">
      <c r="B251" s="68" t="s">
        <v>688</v>
      </c>
      <c r="C251" s="25" t="s">
        <v>750</v>
      </c>
      <c r="D251" s="40" t="s">
        <v>751</v>
      </c>
      <c r="E251" s="241"/>
      <c r="F251" s="241"/>
      <c r="G251" s="60"/>
      <c r="H251" s="65"/>
    </row>
    <row r="252" spans="2:8" ht="12" customHeight="1">
      <c r="B252" s="67" t="s">
        <v>692</v>
      </c>
      <c r="C252" s="119"/>
      <c r="D252" s="72"/>
      <c r="E252" s="100"/>
      <c r="F252" s="101"/>
      <c r="G252" s="87"/>
      <c r="H252" s="162"/>
    </row>
    <row r="253" spans="2:8" ht="12" customHeight="1">
      <c r="B253" s="67"/>
      <c r="C253" s="119"/>
      <c r="D253" s="20"/>
      <c r="E253" s="100"/>
      <c r="F253" s="101"/>
      <c r="G253" s="24"/>
      <c r="H253" s="163"/>
    </row>
    <row r="254" spans="2:8" ht="12" customHeight="1">
      <c r="B254" s="67" t="s">
        <v>699</v>
      </c>
      <c r="C254" s="119"/>
      <c r="D254" s="20"/>
      <c r="E254" s="100"/>
      <c r="F254" s="101"/>
      <c r="G254" s="87"/>
      <c r="H254" s="164" t="s">
        <v>718</v>
      </c>
    </row>
    <row r="255" spans="2:8" ht="12" customHeight="1">
      <c r="B255" s="68" t="s">
        <v>688</v>
      </c>
      <c r="C255" s="120"/>
      <c r="D255" s="40" t="s">
        <v>198</v>
      </c>
      <c r="E255" s="102"/>
      <c r="F255" s="103"/>
      <c r="G255" s="60"/>
      <c r="H255" s="165"/>
    </row>
    <row r="256" spans="2:8" ht="12" customHeight="1">
      <c r="B256" s="67" t="s">
        <v>696</v>
      </c>
      <c r="C256" s="19"/>
      <c r="D256" s="72"/>
      <c r="E256" s="109"/>
      <c r="F256" s="101"/>
      <c r="G256" s="87"/>
      <c r="H256" s="56"/>
    </row>
    <row r="257" spans="2:9" ht="12" customHeight="1">
      <c r="B257" s="67" t="s">
        <v>699</v>
      </c>
      <c r="C257" s="19"/>
      <c r="D257" s="20"/>
      <c r="E257" s="109"/>
      <c r="F257" s="101"/>
      <c r="G257" s="24"/>
      <c r="H257" s="63"/>
    </row>
    <row r="258" spans="2:9" ht="12" customHeight="1">
      <c r="B258" s="67" t="s">
        <v>271</v>
      </c>
      <c r="C258" s="19"/>
      <c r="D258" s="20"/>
      <c r="E258" s="109"/>
      <c r="F258" s="101"/>
      <c r="G258" s="87"/>
      <c r="H258" s="64"/>
    </row>
    <row r="259" spans="2:9" ht="12" customHeight="1">
      <c r="B259" s="68" t="s">
        <v>688</v>
      </c>
      <c r="C259" s="25" t="s">
        <v>323</v>
      </c>
      <c r="D259" s="40" t="s">
        <v>282</v>
      </c>
      <c r="E259" s="102"/>
      <c r="F259" s="103"/>
      <c r="G259" s="60"/>
      <c r="H259" s="65"/>
    </row>
    <row r="260" spans="2:9" ht="12" customHeight="1">
      <c r="B260" s="67" t="s">
        <v>752</v>
      </c>
      <c r="C260" s="19"/>
      <c r="D260" s="72"/>
      <c r="E260" s="109"/>
      <c r="F260" s="101"/>
      <c r="G260" s="87"/>
      <c r="H260" s="56"/>
    </row>
    <row r="261" spans="2:9" ht="12" customHeight="1">
      <c r="B261" s="67" t="s">
        <v>668</v>
      </c>
      <c r="C261" s="19"/>
      <c r="D261" s="20"/>
      <c r="E261" s="109"/>
      <c r="F261" s="101"/>
      <c r="G261" s="24"/>
      <c r="H261" s="63"/>
    </row>
    <row r="262" spans="2:9" ht="12" customHeight="1">
      <c r="B262" s="67" t="s">
        <v>699</v>
      </c>
      <c r="C262" s="19"/>
      <c r="D262" s="20"/>
      <c r="E262" s="109"/>
      <c r="F262" s="101"/>
      <c r="G262" s="87"/>
      <c r="H262" s="64"/>
    </row>
    <row r="263" spans="2:9" ht="12" customHeight="1">
      <c r="B263" s="68" t="s">
        <v>699</v>
      </c>
      <c r="C263" s="25" t="s">
        <v>753</v>
      </c>
      <c r="D263" s="40" t="s">
        <v>282</v>
      </c>
      <c r="E263" s="102"/>
      <c r="F263" s="103"/>
      <c r="G263" s="60"/>
      <c r="H263" s="65"/>
    </row>
    <row r="264" spans="2:9" ht="12" customHeight="1">
      <c r="B264" s="71"/>
      <c r="C264" s="32"/>
      <c r="D264" s="41"/>
      <c r="E264" s="34"/>
      <c r="F264" s="35"/>
      <c r="G264" s="42"/>
      <c r="H264" s="56"/>
    </row>
    <row r="265" spans="2:9" ht="12" customHeight="1">
      <c r="B265" s="67"/>
      <c r="C265" s="19"/>
      <c r="D265" s="72"/>
      <c r="E265" s="9"/>
      <c r="F265" s="21"/>
      <c r="G265" s="24"/>
      <c r="H265" s="63"/>
    </row>
    <row r="266" spans="2:9" ht="12" customHeight="1">
      <c r="B266" s="67"/>
      <c r="C266" s="19"/>
      <c r="D266" s="20"/>
      <c r="E266" s="9"/>
      <c r="F266" s="21"/>
      <c r="G266" s="87"/>
      <c r="H266" s="64"/>
    </row>
    <row r="267" spans="2:9" ht="12" customHeight="1">
      <c r="B267" s="69"/>
      <c r="C267" s="36"/>
      <c r="D267" s="86"/>
      <c r="E267" s="38"/>
      <c r="F267" s="39"/>
      <c r="G267" s="61"/>
      <c r="H267" s="66"/>
    </row>
    <row r="268" spans="2:9" ht="18" customHeight="1">
      <c r="B268" s="45" t="s">
        <v>11</v>
      </c>
      <c r="C268" s="52"/>
      <c r="D268" s="53"/>
      <c r="E268" s="55"/>
      <c r="F268" s="52"/>
      <c r="G268" s="52"/>
      <c r="H268" s="46"/>
    </row>
    <row r="269" spans="2:9" ht="18" customHeight="1">
      <c r="B269" s="47" t="s">
        <v>754</v>
      </c>
      <c r="C269" s="48"/>
      <c r="D269" s="48"/>
      <c r="E269" s="48"/>
      <c r="F269" s="48"/>
      <c r="G269" s="48"/>
      <c r="H269" s="48"/>
    </row>
    <row r="270" spans="2:9" ht="48.75" customHeight="1">
      <c r="I270" s="76" t="s">
        <v>11</v>
      </c>
    </row>
    <row r="271" spans="2:9" ht="48.75" customHeight="1"/>
    <row r="272" spans="2:9" ht="15.75" customHeight="1">
      <c r="B272" s="110" t="s">
        <v>634</v>
      </c>
      <c r="C272" s="110"/>
      <c r="D272" s="110"/>
      <c r="E272" s="110"/>
      <c r="F272" s="110"/>
      <c r="G272" s="110"/>
      <c r="H272" s="199"/>
    </row>
    <row r="273" spans="2:8" ht="15.75" customHeight="1">
      <c r="B273" s="200" t="s">
        <v>755</v>
      </c>
      <c r="C273" s="201"/>
      <c r="D273" s="201"/>
      <c r="E273" s="201"/>
      <c r="F273" s="201"/>
      <c r="G273" s="202"/>
      <c r="H273" s="203"/>
    </row>
    <row r="274" spans="2:8" ht="15.75" customHeight="1">
      <c r="B274" s="169" t="s">
        <v>756</v>
      </c>
      <c r="C274" s="110"/>
      <c r="D274" s="110"/>
      <c r="E274" s="110"/>
      <c r="F274" s="110"/>
      <c r="G274" s="127"/>
      <c r="H274" s="128" t="s">
        <v>757</v>
      </c>
    </row>
    <row r="275" spans="2:8" ht="15.75" customHeight="1">
      <c r="B275" s="129" t="s">
        <v>758</v>
      </c>
      <c r="C275" s="130"/>
      <c r="D275" s="130"/>
      <c r="E275" s="130"/>
      <c r="F275" s="130"/>
      <c r="G275" s="131"/>
      <c r="H275" s="132" t="s">
        <v>11</v>
      </c>
    </row>
    <row r="276" spans="2:8" ht="36" customHeight="1">
      <c r="B276" s="133" t="s">
        <v>0</v>
      </c>
      <c r="C276" s="134" t="s">
        <v>6</v>
      </c>
      <c r="D276" s="135" t="s">
        <v>1</v>
      </c>
      <c r="E276" s="136" t="s">
        <v>2</v>
      </c>
      <c r="F276" s="135" t="s">
        <v>3</v>
      </c>
      <c r="G276" s="136" t="s">
        <v>4</v>
      </c>
      <c r="H276" s="137" t="s">
        <v>9</v>
      </c>
    </row>
    <row r="277" spans="2:8" ht="12" customHeight="1">
      <c r="B277" s="138" t="s">
        <v>759</v>
      </c>
      <c r="C277" s="166"/>
      <c r="D277" s="139"/>
      <c r="E277" s="156"/>
      <c r="F277" s="157"/>
      <c r="G277" s="140"/>
      <c r="H277" s="141"/>
    </row>
    <row r="278" spans="2:8" ht="12" customHeight="1">
      <c r="B278" s="142" t="s">
        <v>668</v>
      </c>
      <c r="C278" s="167"/>
      <c r="D278" s="143"/>
      <c r="E278" s="158"/>
      <c r="F278" s="159"/>
      <c r="G278" s="144"/>
      <c r="H278" s="145"/>
    </row>
    <row r="279" spans="2:8" ht="12" customHeight="1">
      <c r="B279" s="142" t="s">
        <v>705</v>
      </c>
      <c r="C279" s="167"/>
      <c r="D279" s="146"/>
      <c r="E279" s="158"/>
      <c r="F279" s="159"/>
      <c r="G279" s="147"/>
      <c r="H279" s="148" t="s">
        <v>191</v>
      </c>
    </row>
    <row r="280" spans="2:8" ht="12" customHeight="1">
      <c r="B280" s="149" t="s">
        <v>271</v>
      </c>
      <c r="C280" s="168"/>
      <c r="D280" s="150" t="s">
        <v>691</v>
      </c>
      <c r="E280" s="160"/>
      <c r="F280" s="161"/>
      <c r="G280" s="151"/>
      <c r="H280" s="145"/>
    </row>
    <row r="281" spans="2:8" ht="12" customHeight="1">
      <c r="B281" s="142" t="s">
        <v>760</v>
      </c>
      <c r="C281" s="167"/>
      <c r="D281" s="143"/>
      <c r="E281" s="158"/>
      <c r="F281" s="159"/>
      <c r="G281" s="147"/>
      <c r="H281" s="152"/>
    </row>
    <row r="282" spans="2:8" ht="12" customHeight="1">
      <c r="B282" s="142" t="s">
        <v>688</v>
      </c>
      <c r="C282" s="167"/>
      <c r="D282" s="146"/>
      <c r="E282" s="158"/>
      <c r="F282" s="159"/>
      <c r="G282" s="144"/>
      <c r="H282" s="145"/>
    </row>
    <row r="283" spans="2:8" ht="12" customHeight="1">
      <c r="B283" s="142" t="s">
        <v>708</v>
      </c>
      <c r="C283" s="167"/>
      <c r="D283" s="146"/>
      <c r="E283" s="158"/>
      <c r="F283" s="159"/>
      <c r="G283" s="147"/>
      <c r="H283" s="148" t="s">
        <v>710</v>
      </c>
    </row>
    <row r="284" spans="2:8" ht="12" customHeight="1">
      <c r="B284" s="149" t="s">
        <v>699</v>
      </c>
      <c r="C284" s="168"/>
      <c r="D284" s="116" t="s">
        <v>742</v>
      </c>
      <c r="E284" s="160"/>
      <c r="F284" s="161"/>
      <c r="G284" s="151"/>
      <c r="H284" s="153"/>
    </row>
    <row r="285" spans="2:8" ht="12" customHeight="1">
      <c r="B285" s="142" t="s">
        <v>761</v>
      </c>
      <c r="C285" s="167"/>
      <c r="D285" s="143"/>
      <c r="E285" s="158"/>
      <c r="F285" s="159"/>
      <c r="G285" s="147"/>
      <c r="H285" s="152"/>
    </row>
    <row r="286" spans="2:8" ht="12" customHeight="1">
      <c r="B286" s="142" t="s">
        <v>688</v>
      </c>
      <c r="C286" s="167"/>
      <c r="D286" s="146"/>
      <c r="E286" s="158"/>
      <c r="F286" s="159"/>
      <c r="G286" s="144"/>
      <c r="H286" s="145"/>
    </row>
    <row r="287" spans="2:8" ht="12" customHeight="1">
      <c r="B287" s="142" t="s">
        <v>705</v>
      </c>
      <c r="C287" s="167"/>
      <c r="D287" s="146"/>
      <c r="E287" s="158"/>
      <c r="F287" s="159"/>
      <c r="G287" s="147"/>
      <c r="H287" s="148" t="s">
        <v>706</v>
      </c>
    </row>
    <row r="288" spans="2:8" ht="12" customHeight="1">
      <c r="B288" s="149" t="s">
        <v>688</v>
      </c>
      <c r="C288" s="168"/>
      <c r="D288" s="116" t="s">
        <v>690</v>
      </c>
      <c r="E288" s="160"/>
      <c r="F288" s="161"/>
      <c r="G288" s="151"/>
      <c r="H288" s="153"/>
    </row>
    <row r="289" spans="2:8" ht="12" customHeight="1">
      <c r="B289" s="142" t="s">
        <v>762</v>
      </c>
      <c r="C289" s="167"/>
      <c r="D289" s="143"/>
      <c r="E289" s="239"/>
      <c r="F289" s="239"/>
      <c r="G289" s="147"/>
      <c r="H289" s="152"/>
    </row>
    <row r="290" spans="2:8" ht="12" customHeight="1">
      <c r="B290" s="142" t="s">
        <v>763</v>
      </c>
      <c r="C290" s="167"/>
      <c r="D290" s="146"/>
      <c r="E290" s="240"/>
      <c r="F290" s="240"/>
      <c r="G290" s="144"/>
      <c r="H290" s="145"/>
    </row>
    <row r="291" spans="2:8" ht="12" customHeight="1">
      <c r="B291" s="142" t="s">
        <v>699</v>
      </c>
      <c r="C291" s="167"/>
      <c r="D291" s="146"/>
      <c r="E291" s="240"/>
      <c r="F291" s="240"/>
      <c r="G291" s="147"/>
      <c r="H291" s="148" t="s">
        <v>710</v>
      </c>
    </row>
    <row r="292" spans="2:8" ht="12" customHeight="1">
      <c r="B292" s="149" t="s">
        <v>699</v>
      </c>
      <c r="C292" s="168"/>
      <c r="D292" s="116" t="s">
        <v>13</v>
      </c>
      <c r="E292" s="241"/>
      <c r="F292" s="241"/>
      <c r="G292" s="151"/>
      <c r="H292" s="153"/>
    </row>
    <row r="293" spans="2:8" ht="12" customHeight="1">
      <c r="B293" s="142" t="s">
        <v>764</v>
      </c>
      <c r="C293" s="167"/>
      <c r="D293" s="143"/>
      <c r="E293" s="158"/>
      <c r="F293" s="159"/>
      <c r="G293" s="147"/>
      <c r="H293" s="152"/>
    </row>
    <row r="294" spans="2:8" ht="12" customHeight="1">
      <c r="B294" s="142" t="s">
        <v>318</v>
      </c>
      <c r="C294" s="167"/>
      <c r="D294" s="146"/>
      <c r="E294" s="158"/>
      <c r="F294" s="159"/>
      <c r="G294" s="144"/>
      <c r="H294" s="145"/>
    </row>
    <row r="295" spans="2:8" ht="12" customHeight="1">
      <c r="B295" s="142" t="s">
        <v>725</v>
      </c>
      <c r="C295" s="167"/>
      <c r="D295" s="146"/>
      <c r="E295" s="158"/>
      <c r="F295" s="159"/>
      <c r="G295" s="147"/>
      <c r="H295" s="148" t="s">
        <v>765</v>
      </c>
    </row>
    <row r="296" spans="2:8" ht="12" customHeight="1">
      <c r="B296" s="149" t="s">
        <v>699</v>
      </c>
      <c r="C296" s="168"/>
      <c r="D296" s="116" t="s">
        <v>13</v>
      </c>
      <c r="E296" s="160"/>
      <c r="F296" s="161"/>
      <c r="G296" s="151"/>
      <c r="H296" s="153"/>
    </row>
    <row r="297" spans="2:8" ht="12" customHeight="1">
      <c r="B297" s="142" t="s">
        <v>766</v>
      </c>
      <c r="C297" s="167"/>
      <c r="D297" s="143"/>
      <c r="E297" s="158"/>
      <c r="F297" s="159"/>
      <c r="G297" s="147"/>
      <c r="H297" s="162"/>
    </row>
    <row r="298" spans="2:8" ht="12" customHeight="1">
      <c r="B298" s="142"/>
      <c r="C298" s="167"/>
      <c r="D298" s="146"/>
      <c r="E298" s="158"/>
      <c r="F298" s="159"/>
      <c r="G298" s="144"/>
      <c r="H298" s="163"/>
    </row>
    <row r="299" spans="2:8" ht="12" customHeight="1">
      <c r="B299" s="142" t="s">
        <v>674</v>
      </c>
      <c r="C299" s="167"/>
      <c r="D299" s="146"/>
      <c r="E299" s="158"/>
      <c r="F299" s="159"/>
      <c r="G299" s="147"/>
      <c r="H299" s="164" t="s">
        <v>718</v>
      </c>
    </row>
    <row r="300" spans="2:8" ht="12" customHeight="1">
      <c r="B300" s="149" t="s">
        <v>674</v>
      </c>
      <c r="C300" s="168"/>
      <c r="D300" s="116" t="s">
        <v>198</v>
      </c>
      <c r="E300" s="160"/>
      <c r="F300" s="161"/>
      <c r="G300" s="151"/>
      <c r="H300" s="165"/>
    </row>
    <row r="301" spans="2:8" ht="12" customHeight="1">
      <c r="B301" s="142" t="s">
        <v>696</v>
      </c>
      <c r="C301" s="154"/>
      <c r="D301" s="143"/>
      <c r="E301" s="158"/>
      <c r="F301" s="159"/>
      <c r="G301" s="147"/>
      <c r="H301" s="152"/>
    </row>
    <row r="302" spans="2:8" ht="12" customHeight="1">
      <c r="B302" s="142" t="s">
        <v>725</v>
      </c>
      <c r="C302" s="154"/>
      <c r="D302" s="146"/>
      <c r="E302" s="158"/>
      <c r="F302" s="159"/>
      <c r="G302" s="144"/>
      <c r="H302" s="145"/>
    </row>
    <row r="303" spans="2:8" ht="12" customHeight="1">
      <c r="B303" s="142" t="s">
        <v>699</v>
      </c>
      <c r="C303" s="154"/>
      <c r="D303" s="146"/>
      <c r="E303" s="158"/>
      <c r="F303" s="159"/>
      <c r="G303" s="147"/>
      <c r="H303" s="148"/>
    </row>
    <row r="304" spans="2:8" ht="12" customHeight="1">
      <c r="B304" s="149" t="s">
        <v>688</v>
      </c>
      <c r="C304" s="155" t="s">
        <v>767</v>
      </c>
      <c r="D304" s="116" t="s">
        <v>321</v>
      </c>
      <c r="E304" s="160"/>
      <c r="F304" s="161"/>
      <c r="G304" s="151"/>
      <c r="H304" s="153"/>
    </row>
    <row r="305" spans="2:9" ht="12" customHeight="1">
      <c r="B305" s="142" t="s">
        <v>768</v>
      </c>
      <c r="C305" s="154"/>
      <c r="D305" s="143"/>
      <c r="E305" s="158"/>
      <c r="F305" s="159"/>
      <c r="G305" s="147"/>
      <c r="H305" s="152"/>
    </row>
    <row r="306" spans="2:9" ht="12" customHeight="1">
      <c r="B306" s="142" t="s">
        <v>725</v>
      </c>
      <c r="C306" s="154"/>
      <c r="D306" s="146"/>
      <c r="E306" s="158"/>
      <c r="F306" s="159"/>
      <c r="G306" s="144"/>
      <c r="H306" s="145"/>
    </row>
    <row r="307" spans="2:9" ht="12" customHeight="1">
      <c r="B307" s="142" t="s">
        <v>699</v>
      </c>
      <c r="C307" s="154"/>
      <c r="D307" s="146"/>
      <c r="E307" s="158"/>
      <c r="F307" s="159"/>
      <c r="G307" s="147"/>
      <c r="H307" s="148"/>
    </row>
    <row r="308" spans="2:9" ht="12" customHeight="1">
      <c r="B308" s="149" t="s">
        <v>674</v>
      </c>
      <c r="C308" s="155" t="s">
        <v>753</v>
      </c>
      <c r="D308" s="116" t="s">
        <v>321</v>
      </c>
      <c r="E308" s="160"/>
      <c r="F308" s="161"/>
      <c r="G308" s="151"/>
      <c r="H308" s="153"/>
    </row>
    <row r="309" spans="2:9" ht="12" customHeight="1">
      <c r="B309" s="204"/>
      <c r="C309" s="205"/>
      <c r="D309" s="206"/>
      <c r="E309" s="207"/>
      <c r="F309" s="208"/>
      <c r="G309" s="209"/>
      <c r="H309" s="152"/>
    </row>
    <row r="310" spans="2:9" ht="12" customHeight="1">
      <c r="B310" s="142"/>
      <c r="C310" s="154"/>
      <c r="D310" s="143"/>
      <c r="E310" s="199"/>
      <c r="F310" s="210"/>
      <c r="G310" s="144"/>
      <c r="H310" s="145"/>
    </row>
    <row r="311" spans="2:9" ht="12" customHeight="1">
      <c r="B311" s="142"/>
      <c r="C311" s="154"/>
      <c r="D311" s="146"/>
      <c r="E311" s="199"/>
      <c r="F311" s="210"/>
      <c r="G311" s="147"/>
      <c r="H311" s="148"/>
    </row>
    <row r="312" spans="2:9" ht="12" customHeight="1">
      <c r="B312" s="211"/>
      <c r="C312" s="212"/>
      <c r="D312" s="213"/>
      <c r="E312" s="214"/>
      <c r="F312" s="215"/>
      <c r="G312" s="216"/>
      <c r="H312" s="217"/>
    </row>
    <row r="313" spans="2:9" ht="18" customHeight="1">
      <c r="B313" s="45" t="s">
        <v>11</v>
      </c>
      <c r="C313" s="52"/>
      <c r="D313" s="53"/>
      <c r="E313" s="55"/>
      <c r="F313" s="52"/>
      <c r="G313" s="52"/>
      <c r="H313" s="46"/>
    </row>
    <row r="314" spans="2:9" ht="18" customHeight="1">
      <c r="B314" s="47" t="s">
        <v>769</v>
      </c>
      <c r="C314" s="48"/>
      <c r="D314" s="48"/>
      <c r="E314" s="48"/>
      <c r="F314" s="48"/>
      <c r="G314" s="48"/>
      <c r="H314" s="48"/>
    </row>
    <row r="315" spans="2:9" ht="48.75" customHeight="1">
      <c r="I315" s="76" t="s">
        <v>11</v>
      </c>
    </row>
    <row r="316" spans="2:9" ht="48.75" customHeight="1"/>
    <row r="317" spans="2:9" ht="15.75" customHeight="1">
      <c r="B317" s="110" t="s">
        <v>634</v>
      </c>
      <c r="C317" s="110"/>
      <c r="D317" s="110"/>
      <c r="E317" s="110"/>
      <c r="F317" s="110"/>
      <c r="G317" s="110"/>
      <c r="H317" s="199"/>
    </row>
    <row r="318" spans="2:9" ht="15.75" customHeight="1">
      <c r="B318" s="200" t="s">
        <v>770</v>
      </c>
      <c r="C318" s="201"/>
      <c r="D318" s="201"/>
      <c r="E318" s="201"/>
      <c r="F318" s="201"/>
      <c r="G318" s="202"/>
      <c r="H318" s="203"/>
    </row>
    <row r="319" spans="2:9" ht="15.75" customHeight="1">
      <c r="B319" s="169" t="s">
        <v>324</v>
      </c>
      <c r="C319" s="110"/>
      <c r="D319" s="110"/>
      <c r="E319" s="110"/>
      <c r="F319" s="110"/>
      <c r="G319" s="127"/>
      <c r="H319" s="128" t="s">
        <v>771</v>
      </c>
    </row>
    <row r="320" spans="2:9" ht="15.75" customHeight="1">
      <c r="B320" s="129" t="s">
        <v>772</v>
      </c>
      <c r="C320" s="130"/>
      <c r="D320" s="130"/>
      <c r="E320" s="130"/>
      <c r="F320" s="130"/>
      <c r="G320" s="131"/>
      <c r="H320" s="132" t="s">
        <v>11</v>
      </c>
    </row>
    <row r="321" spans="2:8" ht="36" customHeight="1">
      <c r="B321" s="133" t="s">
        <v>0</v>
      </c>
      <c r="C321" s="134" t="s">
        <v>6</v>
      </c>
      <c r="D321" s="135" t="s">
        <v>1</v>
      </c>
      <c r="E321" s="136" t="s">
        <v>2</v>
      </c>
      <c r="F321" s="135" t="s">
        <v>3</v>
      </c>
      <c r="G321" s="136" t="s">
        <v>4</v>
      </c>
      <c r="H321" s="137" t="s">
        <v>9</v>
      </c>
    </row>
    <row r="322" spans="2:8" ht="12" customHeight="1">
      <c r="B322" s="138" t="s">
        <v>773</v>
      </c>
      <c r="C322" s="166"/>
      <c r="D322" s="139"/>
      <c r="E322" s="156"/>
      <c r="F322" s="157"/>
      <c r="G322" s="140"/>
      <c r="H322" s="141"/>
    </row>
    <row r="323" spans="2:8" ht="12" customHeight="1">
      <c r="B323" s="142" t="s">
        <v>688</v>
      </c>
      <c r="C323" s="167"/>
      <c r="D323" s="143"/>
      <c r="E323" s="158"/>
      <c r="F323" s="159"/>
      <c r="G323" s="144"/>
      <c r="H323" s="145"/>
    </row>
    <row r="324" spans="2:8" ht="12" customHeight="1">
      <c r="B324" s="142" t="s">
        <v>705</v>
      </c>
      <c r="C324" s="167"/>
      <c r="D324" s="146"/>
      <c r="E324" s="158"/>
      <c r="F324" s="159"/>
      <c r="G324" s="147"/>
      <c r="H324" s="148" t="s">
        <v>710</v>
      </c>
    </row>
    <row r="325" spans="2:8" ht="12" customHeight="1">
      <c r="B325" s="149" t="s">
        <v>699</v>
      </c>
      <c r="C325" s="168"/>
      <c r="D325" s="150" t="s">
        <v>690</v>
      </c>
      <c r="E325" s="160"/>
      <c r="F325" s="161"/>
      <c r="G325" s="151"/>
      <c r="H325" s="145"/>
    </row>
    <row r="326" spans="2:8" ht="12" customHeight="1">
      <c r="B326" s="142" t="s">
        <v>774</v>
      </c>
      <c r="C326" s="167"/>
      <c r="D326" s="143"/>
      <c r="E326" s="158"/>
      <c r="F326" s="159"/>
      <c r="G326" s="147"/>
      <c r="H326" s="152"/>
    </row>
    <row r="327" spans="2:8" ht="12" customHeight="1">
      <c r="B327" s="142" t="s">
        <v>688</v>
      </c>
      <c r="C327" s="167"/>
      <c r="D327" s="146"/>
      <c r="E327" s="158"/>
      <c r="F327" s="159"/>
      <c r="G327" s="144"/>
      <c r="H327" s="145"/>
    </row>
    <row r="328" spans="2:8" ht="12" customHeight="1">
      <c r="B328" s="142" t="s">
        <v>775</v>
      </c>
      <c r="C328" s="167"/>
      <c r="D328" s="146"/>
      <c r="E328" s="158"/>
      <c r="F328" s="159"/>
      <c r="G328" s="147"/>
      <c r="H328" s="148" t="s">
        <v>710</v>
      </c>
    </row>
    <row r="329" spans="2:8" ht="12" customHeight="1">
      <c r="B329" s="149" t="s">
        <v>668</v>
      </c>
      <c r="C329" s="168"/>
      <c r="D329" s="116" t="s">
        <v>691</v>
      </c>
      <c r="E329" s="160"/>
      <c r="F329" s="161"/>
      <c r="G329" s="151"/>
      <c r="H329" s="153"/>
    </row>
    <row r="330" spans="2:8" ht="12" customHeight="1">
      <c r="B330" s="142" t="s">
        <v>776</v>
      </c>
      <c r="C330" s="167"/>
      <c r="D330" s="143"/>
      <c r="E330" s="158"/>
      <c r="F330" s="159"/>
      <c r="G330" s="147"/>
      <c r="H330" s="152"/>
    </row>
    <row r="331" spans="2:8" ht="12" customHeight="1">
      <c r="B331" s="142" t="s">
        <v>699</v>
      </c>
      <c r="C331" s="167"/>
      <c r="D331" s="146"/>
      <c r="E331" s="158"/>
      <c r="F331" s="159"/>
      <c r="G331" s="144"/>
      <c r="H331" s="145"/>
    </row>
    <row r="332" spans="2:8" ht="12" customHeight="1">
      <c r="B332" s="142" t="s">
        <v>193</v>
      </c>
      <c r="C332" s="167"/>
      <c r="D332" s="146"/>
      <c r="E332" s="158"/>
      <c r="F332" s="159"/>
      <c r="G332" s="147"/>
      <c r="H332" s="148" t="s">
        <v>670</v>
      </c>
    </row>
    <row r="333" spans="2:8" ht="12" customHeight="1">
      <c r="B333" s="149" t="s">
        <v>699</v>
      </c>
      <c r="C333" s="168"/>
      <c r="D333" s="116" t="s">
        <v>709</v>
      </c>
      <c r="E333" s="160"/>
      <c r="F333" s="161"/>
      <c r="G333" s="151"/>
      <c r="H333" s="153"/>
    </row>
    <row r="334" spans="2:8" ht="12" customHeight="1">
      <c r="B334" s="142" t="s">
        <v>777</v>
      </c>
      <c r="C334" s="154"/>
      <c r="D334" s="143"/>
      <c r="E334" s="158"/>
      <c r="F334" s="159"/>
      <c r="G334" s="147"/>
      <c r="H334" s="152"/>
    </row>
    <row r="335" spans="2:8" ht="12" customHeight="1">
      <c r="B335" s="142" t="s">
        <v>778</v>
      </c>
      <c r="C335" s="154"/>
      <c r="D335" s="146"/>
      <c r="E335" s="158"/>
      <c r="F335" s="159"/>
      <c r="G335" s="144"/>
      <c r="H335" s="145"/>
    </row>
    <row r="336" spans="2:8" ht="12" customHeight="1">
      <c r="B336" s="142" t="s">
        <v>688</v>
      </c>
      <c r="C336" s="154"/>
      <c r="D336" s="146"/>
      <c r="E336" s="158"/>
      <c r="F336" s="159"/>
      <c r="G336" s="147"/>
      <c r="H336" s="148"/>
    </row>
    <row r="337" spans="2:8" ht="12" customHeight="1">
      <c r="B337" s="149" t="s">
        <v>674</v>
      </c>
      <c r="C337" s="155" t="s">
        <v>779</v>
      </c>
      <c r="D337" s="116" t="s">
        <v>780</v>
      </c>
      <c r="E337" s="160"/>
      <c r="F337" s="161"/>
      <c r="G337" s="151"/>
      <c r="H337" s="153"/>
    </row>
    <row r="338" spans="2:8" ht="12" customHeight="1">
      <c r="B338" s="142" t="s">
        <v>692</v>
      </c>
      <c r="C338" s="167"/>
      <c r="D338" s="143"/>
      <c r="E338" s="158"/>
      <c r="F338" s="159"/>
      <c r="G338" s="147"/>
      <c r="H338" s="162"/>
    </row>
    <row r="339" spans="2:8" ht="12" customHeight="1">
      <c r="B339" s="142"/>
      <c r="C339" s="167"/>
      <c r="D339" s="146"/>
      <c r="E339" s="158"/>
      <c r="F339" s="159"/>
      <c r="G339" s="144"/>
      <c r="H339" s="163"/>
    </row>
    <row r="340" spans="2:8" ht="12" customHeight="1">
      <c r="B340" s="142" t="s">
        <v>699</v>
      </c>
      <c r="C340" s="167"/>
      <c r="D340" s="146"/>
      <c r="E340" s="158"/>
      <c r="F340" s="159"/>
      <c r="G340" s="147"/>
      <c r="H340" s="164" t="s">
        <v>694</v>
      </c>
    </row>
    <row r="341" spans="2:8" ht="12" customHeight="1">
      <c r="B341" s="149" t="s">
        <v>699</v>
      </c>
      <c r="C341" s="168"/>
      <c r="D341" s="116" t="s">
        <v>198</v>
      </c>
      <c r="E341" s="160"/>
      <c r="F341" s="161"/>
      <c r="G341" s="151"/>
      <c r="H341" s="165"/>
    </row>
    <row r="342" spans="2:8" ht="12" customHeight="1">
      <c r="B342" s="142" t="s">
        <v>781</v>
      </c>
      <c r="C342" s="154"/>
      <c r="D342" s="143"/>
      <c r="E342" s="158"/>
      <c r="F342" s="159"/>
      <c r="G342" s="147"/>
      <c r="H342" s="152"/>
    </row>
    <row r="343" spans="2:8" ht="12" customHeight="1">
      <c r="B343" s="142" t="s">
        <v>725</v>
      </c>
      <c r="C343" s="154"/>
      <c r="D343" s="146"/>
      <c r="E343" s="158"/>
      <c r="F343" s="159"/>
      <c r="G343" s="144"/>
      <c r="H343" s="145"/>
    </row>
    <row r="344" spans="2:8" ht="12" customHeight="1">
      <c r="B344" s="142" t="s">
        <v>725</v>
      </c>
      <c r="C344" s="154"/>
      <c r="D344" s="146"/>
      <c r="E344" s="158"/>
      <c r="F344" s="159"/>
      <c r="G344" s="147"/>
      <c r="H344" s="148"/>
    </row>
    <row r="345" spans="2:8" ht="12" customHeight="1">
      <c r="B345" s="149" t="s">
        <v>725</v>
      </c>
      <c r="C345" s="155" t="s">
        <v>782</v>
      </c>
      <c r="D345" s="116" t="s">
        <v>783</v>
      </c>
      <c r="E345" s="160"/>
      <c r="F345" s="161"/>
      <c r="G345" s="151"/>
      <c r="H345" s="153"/>
    </row>
    <row r="346" spans="2:8" ht="12" customHeight="1">
      <c r="B346" s="142" t="s">
        <v>768</v>
      </c>
      <c r="C346" s="154"/>
      <c r="D346" s="143"/>
      <c r="E346" s="158"/>
      <c r="F346" s="159"/>
      <c r="G346" s="147"/>
      <c r="H346" s="152"/>
    </row>
    <row r="347" spans="2:8" ht="12" customHeight="1">
      <c r="B347" s="142" t="s">
        <v>725</v>
      </c>
      <c r="C347" s="154"/>
      <c r="D347" s="146"/>
      <c r="E347" s="158"/>
      <c r="F347" s="159"/>
      <c r="G347" s="144"/>
      <c r="H347" s="145"/>
    </row>
    <row r="348" spans="2:8" ht="12" customHeight="1">
      <c r="B348" s="142" t="s">
        <v>725</v>
      </c>
      <c r="C348" s="154"/>
      <c r="D348" s="146"/>
      <c r="E348" s="158"/>
      <c r="F348" s="159"/>
      <c r="G348" s="147"/>
      <c r="H348" s="148"/>
    </row>
    <row r="349" spans="2:8" ht="12" customHeight="1">
      <c r="B349" s="149" t="s">
        <v>725</v>
      </c>
      <c r="C349" s="155" t="s">
        <v>684</v>
      </c>
      <c r="D349" s="116" t="s">
        <v>784</v>
      </c>
      <c r="E349" s="160"/>
      <c r="F349" s="161"/>
      <c r="G349" s="151"/>
      <c r="H349" s="153"/>
    </row>
    <row r="350" spans="2:8" ht="12" customHeight="1">
      <c r="B350" s="142"/>
      <c r="C350" s="154"/>
      <c r="D350" s="143"/>
      <c r="E350" s="199"/>
      <c r="F350" s="210"/>
      <c r="G350" s="147"/>
      <c r="H350" s="152"/>
    </row>
    <row r="351" spans="2:8" ht="12" customHeight="1">
      <c r="B351" s="142"/>
      <c r="C351" s="154"/>
      <c r="D351" s="146"/>
      <c r="E351" s="199"/>
      <c r="F351" s="210"/>
      <c r="G351" s="144"/>
      <c r="H351" s="145"/>
    </row>
    <row r="352" spans="2:8" ht="12" customHeight="1">
      <c r="B352" s="142"/>
      <c r="C352" s="154"/>
      <c r="D352" s="146"/>
      <c r="E352" s="199"/>
      <c r="F352" s="210"/>
      <c r="G352" s="147"/>
      <c r="H352" s="148"/>
    </row>
    <row r="353" spans="2:9" ht="12" customHeight="1">
      <c r="B353" s="149"/>
      <c r="C353" s="155"/>
      <c r="D353" s="116"/>
      <c r="E353" s="223"/>
      <c r="F353" s="224"/>
      <c r="G353" s="151"/>
      <c r="H353" s="153"/>
    </row>
    <row r="354" spans="2:9" ht="12" customHeight="1">
      <c r="B354" s="204"/>
      <c r="C354" s="205"/>
      <c r="D354" s="206"/>
      <c r="E354" s="207"/>
      <c r="F354" s="208"/>
      <c r="G354" s="209"/>
      <c r="H354" s="152"/>
    </row>
    <row r="355" spans="2:9" ht="12" customHeight="1">
      <c r="B355" s="142"/>
      <c r="C355" s="154"/>
      <c r="D355" s="143"/>
      <c r="E355" s="199"/>
      <c r="F355" s="210"/>
      <c r="G355" s="144"/>
      <c r="H355" s="145"/>
    </row>
    <row r="356" spans="2:9" ht="12" customHeight="1">
      <c r="B356" s="142"/>
      <c r="C356" s="154"/>
      <c r="D356" s="146"/>
      <c r="E356" s="199"/>
      <c r="F356" s="210"/>
      <c r="G356" s="147"/>
      <c r="H356" s="148"/>
    </row>
    <row r="357" spans="2:9" ht="12" customHeight="1">
      <c r="B357" s="211"/>
      <c r="C357" s="212"/>
      <c r="D357" s="213"/>
      <c r="E357" s="214"/>
      <c r="F357" s="215"/>
      <c r="G357" s="216"/>
      <c r="H357" s="217"/>
    </row>
    <row r="358" spans="2:9" ht="18" customHeight="1">
      <c r="B358" s="45" t="s">
        <v>11</v>
      </c>
      <c r="C358" s="52"/>
      <c r="D358" s="53"/>
      <c r="E358" s="55"/>
      <c r="F358" s="52"/>
      <c r="G358" s="52"/>
      <c r="H358" s="46"/>
    </row>
    <row r="359" spans="2:9" ht="18" customHeight="1">
      <c r="B359" s="47" t="s">
        <v>785</v>
      </c>
      <c r="C359" s="48"/>
      <c r="D359" s="48"/>
      <c r="E359" s="48"/>
      <c r="F359" s="48"/>
      <c r="G359" s="48"/>
      <c r="H359" s="48"/>
    </row>
    <row r="360" spans="2:9" ht="48.75" customHeight="1">
      <c r="I360" s="76" t="s">
        <v>11</v>
      </c>
    </row>
    <row r="361" spans="2:9" ht="48.75" customHeight="1"/>
    <row r="362" spans="2:9" ht="15.75" customHeight="1">
      <c r="B362" s="110" t="s">
        <v>634</v>
      </c>
      <c r="C362" s="110"/>
      <c r="D362" s="110"/>
      <c r="E362" s="110"/>
      <c r="F362" s="110"/>
      <c r="G362" s="110"/>
      <c r="H362" s="199"/>
    </row>
    <row r="363" spans="2:9" ht="15.75" customHeight="1">
      <c r="B363" s="200" t="s">
        <v>786</v>
      </c>
      <c r="C363" s="201"/>
      <c r="D363" s="201"/>
      <c r="E363" s="201"/>
      <c r="F363" s="201"/>
      <c r="G363" s="202"/>
      <c r="H363" s="203"/>
    </row>
    <row r="364" spans="2:9" ht="15.75" customHeight="1">
      <c r="B364" s="169" t="s">
        <v>332</v>
      </c>
      <c r="C364" s="110"/>
      <c r="D364" s="110"/>
      <c r="E364" s="110"/>
      <c r="F364" s="110"/>
      <c r="G364" s="127"/>
      <c r="H364" s="128" t="s">
        <v>787</v>
      </c>
    </row>
    <row r="365" spans="2:9" ht="15.75" customHeight="1">
      <c r="B365" s="129" t="s">
        <v>667</v>
      </c>
      <c r="C365" s="130"/>
      <c r="D365" s="130"/>
      <c r="E365" s="130"/>
      <c r="F365" s="130"/>
      <c r="G365" s="131"/>
      <c r="H365" s="132" t="s">
        <v>11</v>
      </c>
    </row>
    <row r="366" spans="2:9" ht="36" customHeight="1">
      <c r="B366" s="133" t="s">
        <v>0</v>
      </c>
      <c r="C366" s="134" t="s">
        <v>6</v>
      </c>
      <c r="D366" s="135" t="s">
        <v>1</v>
      </c>
      <c r="E366" s="136" t="s">
        <v>2</v>
      </c>
      <c r="F366" s="135" t="s">
        <v>3</v>
      </c>
      <c r="G366" s="136" t="s">
        <v>4</v>
      </c>
      <c r="H366" s="137" t="s">
        <v>9</v>
      </c>
    </row>
    <row r="367" spans="2:9" ht="12" customHeight="1">
      <c r="B367" s="138" t="s">
        <v>773</v>
      </c>
      <c r="C367" s="166"/>
      <c r="D367" s="139"/>
      <c r="E367" s="156"/>
      <c r="F367" s="157"/>
      <c r="G367" s="140"/>
      <c r="H367" s="141"/>
    </row>
    <row r="368" spans="2:9" ht="12" customHeight="1">
      <c r="B368" s="142" t="s">
        <v>725</v>
      </c>
      <c r="C368" s="167"/>
      <c r="D368" s="143"/>
      <c r="E368" s="158"/>
      <c r="F368" s="159"/>
      <c r="G368" s="144"/>
      <c r="H368" s="145"/>
    </row>
    <row r="369" spans="2:8" ht="12" customHeight="1">
      <c r="B369" s="142" t="s">
        <v>705</v>
      </c>
      <c r="C369" s="167"/>
      <c r="D369" s="146"/>
      <c r="E369" s="158"/>
      <c r="F369" s="159"/>
      <c r="G369" s="147"/>
      <c r="H369" s="148" t="s">
        <v>706</v>
      </c>
    </row>
    <row r="370" spans="2:8" ht="12" customHeight="1">
      <c r="B370" s="149" t="s">
        <v>725</v>
      </c>
      <c r="C370" s="168"/>
      <c r="D370" s="150" t="s">
        <v>691</v>
      </c>
      <c r="E370" s="160"/>
      <c r="F370" s="161"/>
      <c r="G370" s="151"/>
      <c r="H370" s="145"/>
    </row>
    <row r="371" spans="2:8" ht="12" customHeight="1">
      <c r="B371" s="142" t="s">
        <v>788</v>
      </c>
      <c r="C371" s="167"/>
      <c r="D371" s="143"/>
      <c r="E371" s="158"/>
      <c r="F371" s="159"/>
      <c r="G371" s="147"/>
      <c r="H371" s="152"/>
    </row>
    <row r="372" spans="2:8" ht="12" customHeight="1">
      <c r="B372" s="142" t="s">
        <v>699</v>
      </c>
      <c r="C372" s="167"/>
      <c r="D372" s="146"/>
      <c r="E372" s="158"/>
      <c r="F372" s="159"/>
      <c r="G372" s="144"/>
      <c r="H372" s="145"/>
    </row>
    <row r="373" spans="2:8" ht="12" customHeight="1">
      <c r="B373" s="142" t="s">
        <v>775</v>
      </c>
      <c r="C373" s="167"/>
      <c r="D373" s="146"/>
      <c r="E373" s="158"/>
      <c r="F373" s="159"/>
      <c r="G373" s="147"/>
      <c r="H373" s="148" t="s">
        <v>710</v>
      </c>
    </row>
    <row r="374" spans="2:8" ht="12" customHeight="1">
      <c r="B374" s="149" t="s">
        <v>699</v>
      </c>
      <c r="C374" s="168"/>
      <c r="D374" s="116" t="s">
        <v>691</v>
      </c>
      <c r="E374" s="160"/>
      <c r="F374" s="161"/>
      <c r="G374" s="151"/>
      <c r="H374" s="153"/>
    </row>
    <row r="375" spans="2:8" ht="12" customHeight="1">
      <c r="B375" s="142" t="s">
        <v>761</v>
      </c>
      <c r="C375" s="167"/>
      <c r="D375" s="143"/>
      <c r="E375" s="158"/>
      <c r="F375" s="159"/>
      <c r="G375" s="147"/>
      <c r="H375" s="152"/>
    </row>
    <row r="376" spans="2:8" ht="12" customHeight="1">
      <c r="B376" s="142" t="s">
        <v>699</v>
      </c>
      <c r="C376" s="167"/>
      <c r="D376" s="146"/>
      <c r="E376" s="158"/>
      <c r="F376" s="159"/>
      <c r="G376" s="144"/>
      <c r="H376" s="145"/>
    </row>
    <row r="377" spans="2:8" ht="12" customHeight="1">
      <c r="B377" s="142" t="s">
        <v>708</v>
      </c>
      <c r="C377" s="167"/>
      <c r="D377" s="146"/>
      <c r="E377" s="158"/>
      <c r="F377" s="159"/>
      <c r="G377" s="147"/>
      <c r="H377" s="148" t="s">
        <v>710</v>
      </c>
    </row>
    <row r="378" spans="2:8" ht="12" customHeight="1">
      <c r="B378" s="149" t="s">
        <v>699</v>
      </c>
      <c r="C378" s="168"/>
      <c r="D378" s="116" t="s">
        <v>298</v>
      </c>
      <c r="E378" s="160"/>
      <c r="F378" s="161"/>
      <c r="G378" s="151"/>
      <c r="H378" s="153"/>
    </row>
    <row r="379" spans="2:8" ht="12" customHeight="1">
      <c r="B379" s="142" t="s">
        <v>789</v>
      </c>
      <c r="C379" s="154"/>
      <c r="D379" s="143"/>
      <c r="E379" s="158"/>
      <c r="F379" s="159"/>
      <c r="G379" s="147"/>
      <c r="H379" s="152"/>
    </row>
    <row r="380" spans="2:8" ht="12" customHeight="1">
      <c r="B380" s="142" t="s">
        <v>790</v>
      </c>
      <c r="C380" s="154"/>
      <c r="D380" s="146"/>
      <c r="E380" s="158"/>
      <c r="F380" s="159"/>
      <c r="G380" s="144"/>
      <c r="H380" s="145"/>
    </row>
    <row r="381" spans="2:8" ht="12" customHeight="1">
      <c r="B381" s="142" t="s">
        <v>699</v>
      </c>
      <c r="C381" s="154"/>
      <c r="D381" s="146"/>
      <c r="E381" s="158"/>
      <c r="F381" s="159"/>
      <c r="G381" s="147"/>
      <c r="H381" s="148"/>
    </row>
    <row r="382" spans="2:8" ht="12" customHeight="1">
      <c r="B382" s="149" t="s">
        <v>688</v>
      </c>
      <c r="C382" s="155" t="s">
        <v>791</v>
      </c>
      <c r="D382" s="116" t="s">
        <v>792</v>
      </c>
      <c r="E382" s="160"/>
      <c r="F382" s="161"/>
      <c r="G382" s="151"/>
      <c r="H382" s="153"/>
    </row>
    <row r="383" spans="2:8" ht="12" customHeight="1">
      <c r="B383" s="142" t="s">
        <v>793</v>
      </c>
      <c r="C383" s="154"/>
      <c r="D383" s="143"/>
      <c r="E383" s="158"/>
      <c r="F383" s="159"/>
      <c r="G383" s="147"/>
      <c r="H383" s="152"/>
    </row>
    <row r="384" spans="2:8" ht="12" customHeight="1">
      <c r="B384" s="142" t="s">
        <v>358</v>
      </c>
      <c r="C384" s="154"/>
      <c r="D384" s="146"/>
      <c r="E384" s="158"/>
      <c r="F384" s="159"/>
      <c r="G384" s="144"/>
      <c r="H384" s="145"/>
    </row>
    <row r="385" spans="2:8" ht="12" customHeight="1">
      <c r="B385" s="142" t="s">
        <v>271</v>
      </c>
      <c r="C385" s="154"/>
      <c r="D385" s="146"/>
      <c r="E385" s="158"/>
      <c r="F385" s="159"/>
      <c r="G385" s="147"/>
      <c r="H385" s="148"/>
    </row>
    <row r="386" spans="2:8" ht="12" customHeight="1">
      <c r="B386" s="149" t="s">
        <v>699</v>
      </c>
      <c r="C386" s="155" t="s">
        <v>794</v>
      </c>
      <c r="D386" s="116" t="s">
        <v>795</v>
      </c>
      <c r="E386" s="160"/>
      <c r="F386" s="161"/>
      <c r="G386" s="151"/>
      <c r="H386" s="153"/>
    </row>
    <row r="387" spans="2:8" ht="12" customHeight="1">
      <c r="B387" s="142" t="s">
        <v>796</v>
      </c>
      <c r="C387" s="167"/>
      <c r="D387" s="143"/>
      <c r="E387" s="158"/>
      <c r="F387" s="159"/>
      <c r="G387" s="147"/>
      <c r="H387" s="162"/>
    </row>
    <row r="388" spans="2:8" ht="12" customHeight="1">
      <c r="B388" s="142"/>
      <c r="C388" s="167"/>
      <c r="D388" s="146"/>
      <c r="E388" s="158"/>
      <c r="F388" s="159"/>
      <c r="G388" s="144"/>
      <c r="H388" s="163"/>
    </row>
    <row r="389" spans="2:8" ht="12" customHeight="1">
      <c r="B389" s="142" t="s">
        <v>725</v>
      </c>
      <c r="C389" s="167"/>
      <c r="D389" s="146"/>
      <c r="E389" s="158"/>
      <c r="F389" s="159"/>
      <c r="G389" s="147"/>
      <c r="H389" s="164" t="s">
        <v>694</v>
      </c>
    </row>
    <row r="390" spans="2:8" ht="12" customHeight="1">
      <c r="B390" s="149" t="s">
        <v>699</v>
      </c>
      <c r="C390" s="168"/>
      <c r="D390" s="116" t="s">
        <v>797</v>
      </c>
      <c r="E390" s="160"/>
      <c r="F390" s="161"/>
      <c r="G390" s="151"/>
      <c r="H390" s="165"/>
    </row>
    <row r="391" spans="2:8" ht="12" customHeight="1">
      <c r="B391" s="142" t="s">
        <v>798</v>
      </c>
      <c r="C391" s="154"/>
      <c r="D391" s="143"/>
      <c r="E391" s="158"/>
      <c r="F391" s="159"/>
      <c r="G391" s="147"/>
      <c r="H391" s="152"/>
    </row>
    <row r="392" spans="2:8" ht="12" customHeight="1">
      <c r="B392" s="142" t="s">
        <v>699</v>
      </c>
      <c r="C392" s="154"/>
      <c r="D392" s="146"/>
      <c r="E392" s="158"/>
      <c r="F392" s="159"/>
      <c r="G392" s="144"/>
      <c r="H392" s="145"/>
    </row>
    <row r="393" spans="2:8" ht="12" customHeight="1">
      <c r="B393" s="142" t="s">
        <v>725</v>
      </c>
      <c r="C393" s="154"/>
      <c r="D393" s="146"/>
      <c r="E393" s="158"/>
      <c r="F393" s="159"/>
      <c r="G393" s="147"/>
      <c r="H393" s="148"/>
    </row>
    <row r="394" spans="2:8" ht="12" customHeight="1">
      <c r="B394" s="149" t="s">
        <v>699</v>
      </c>
      <c r="C394" s="155" t="s">
        <v>799</v>
      </c>
      <c r="D394" s="116" t="s">
        <v>784</v>
      </c>
      <c r="E394" s="160"/>
      <c r="F394" s="161"/>
      <c r="G394" s="151"/>
      <c r="H394" s="153"/>
    </row>
    <row r="395" spans="2:8" ht="12" customHeight="1">
      <c r="B395" s="142" t="s">
        <v>736</v>
      </c>
      <c r="C395" s="154"/>
      <c r="D395" s="143"/>
      <c r="E395" s="158"/>
      <c r="F395" s="159"/>
      <c r="G395" s="147"/>
      <c r="H395" s="152"/>
    </row>
    <row r="396" spans="2:8" ht="12" customHeight="1">
      <c r="B396" s="142" t="s">
        <v>699</v>
      </c>
      <c r="C396" s="154"/>
      <c r="D396" s="146"/>
      <c r="E396" s="158"/>
      <c r="F396" s="159"/>
      <c r="G396" s="144"/>
      <c r="H396" s="145"/>
    </row>
    <row r="397" spans="2:8" ht="12" customHeight="1">
      <c r="B397" s="142" t="s">
        <v>725</v>
      </c>
      <c r="C397" s="154"/>
      <c r="D397" s="146"/>
      <c r="E397" s="158"/>
      <c r="F397" s="159"/>
      <c r="G397" s="147"/>
      <c r="H397" s="148"/>
    </row>
    <row r="398" spans="2:8" ht="12" customHeight="1">
      <c r="B398" s="149" t="s">
        <v>699</v>
      </c>
      <c r="C398" s="155" t="s">
        <v>800</v>
      </c>
      <c r="D398" s="116" t="s">
        <v>784</v>
      </c>
      <c r="E398" s="160"/>
      <c r="F398" s="161"/>
      <c r="G398" s="151"/>
      <c r="H398" s="153"/>
    </row>
    <row r="399" spans="2:8" ht="12" customHeight="1">
      <c r="B399" s="204"/>
      <c r="C399" s="205"/>
      <c r="D399" s="206"/>
      <c r="E399" s="207"/>
      <c r="F399" s="208"/>
      <c r="G399" s="209"/>
      <c r="H399" s="152"/>
    </row>
    <row r="400" spans="2:8" ht="12" customHeight="1">
      <c r="B400" s="142"/>
      <c r="C400" s="154"/>
      <c r="D400" s="143"/>
      <c r="E400" s="199"/>
      <c r="F400" s="210"/>
      <c r="G400" s="144"/>
      <c r="H400" s="145"/>
    </row>
    <row r="401" spans="2:9" ht="12" customHeight="1">
      <c r="B401" s="142"/>
      <c r="C401" s="154"/>
      <c r="D401" s="146"/>
      <c r="E401" s="199"/>
      <c r="F401" s="210"/>
      <c r="G401" s="147"/>
      <c r="H401" s="148"/>
    </row>
    <row r="402" spans="2:9" ht="12" customHeight="1">
      <c r="B402" s="211"/>
      <c r="C402" s="212"/>
      <c r="D402" s="213"/>
      <c r="E402" s="214"/>
      <c r="F402" s="215"/>
      <c r="G402" s="216"/>
      <c r="H402" s="217"/>
    </row>
    <row r="403" spans="2:9" ht="18" customHeight="1">
      <c r="B403" s="45" t="s">
        <v>11</v>
      </c>
      <c r="C403" s="52"/>
      <c r="D403" s="53"/>
      <c r="E403" s="55"/>
      <c r="F403" s="52"/>
      <c r="G403" s="52"/>
      <c r="H403" s="46"/>
    </row>
    <row r="404" spans="2:9" ht="18" customHeight="1">
      <c r="B404" s="47" t="s">
        <v>801</v>
      </c>
      <c r="C404" s="48"/>
      <c r="D404" s="48"/>
      <c r="E404" s="48"/>
      <c r="F404" s="48"/>
      <c r="G404" s="48"/>
      <c r="H404" s="48"/>
    </row>
    <row r="405" spans="2:9" ht="48.75" customHeight="1">
      <c r="I405" s="76" t="s">
        <v>11</v>
      </c>
    </row>
    <row r="406" spans="2:9" ht="48.75" customHeight="1"/>
    <row r="407" spans="2:9" ht="15.75" customHeight="1">
      <c r="B407" s="110" t="s">
        <v>634</v>
      </c>
      <c r="C407" s="110"/>
      <c r="D407" s="110"/>
      <c r="E407" s="110"/>
      <c r="F407" s="110"/>
      <c r="G407" s="110"/>
      <c r="H407" s="199"/>
    </row>
    <row r="408" spans="2:9" ht="15.75" customHeight="1">
      <c r="B408" s="200" t="s">
        <v>802</v>
      </c>
      <c r="C408" s="201"/>
      <c r="D408" s="201"/>
      <c r="E408" s="201"/>
      <c r="F408" s="201"/>
      <c r="G408" s="202"/>
      <c r="H408" s="203"/>
    </row>
    <row r="409" spans="2:9" ht="15.75" customHeight="1">
      <c r="B409" s="169" t="s">
        <v>339</v>
      </c>
      <c r="C409" s="110"/>
      <c r="D409" s="110"/>
      <c r="E409" s="110"/>
      <c r="F409" s="110"/>
      <c r="G409" s="127"/>
      <c r="H409" s="128" t="s">
        <v>803</v>
      </c>
    </row>
    <row r="410" spans="2:9" ht="15.75" customHeight="1">
      <c r="B410" s="129" t="s">
        <v>804</v>
      </c>
      <c r="C410" s="130"/>
      <c r="D410" s="130"/>
      <c r="E410" s="130"/>
      <c r="F410" s="130"/>
      <c r="G410" s="131"/>
      <c r="H410" s="132" t="s">
        <v>11</v>
      </c>
    </row>
    <row r="411" spans="2:9" ht="36" customHeight="1">
      <c r="B411" s="133" t="s">
        <v>0</v>
      </c>
      <c r="C411" s="134" t="s">
        <v>6</v>
      </c>
      <c r="D411" s="135" t="s">
        <v>1</v>
      </c>
      <c r="E411" s="136" t="s">
        <v>2</v>
      </c>
      <c r="F411" s="135" t="s">
        <v>3</v>
      </c>
      <c r="G411" s="136" t="s">
        <v>4</v>
      </c>
      <c r="H411" s="137" t="s">
        <v>9</v>
      </c>
    </row>
    <row r="412" spans="2:9" ht="12" customHeight="1">
      <c r="B412" s="138" t="s">
        <v>704</v>
      </c>
      <c r="C412" s="166"/>
      <c r="D412" s="139"/>
      <c r="E412" s="156"/>
      <c r="F412" s="157"/>
      <c r="G412" s="140"/>
      <c r="H412" s="141"/>
    </row>
    <row r="413" spans="2:9" ht="12" customHeight="1">
      <c r="B413" s="142" t="s">
        <v>699</v>
      </c>
      <c r="C413" s="167"/>
      <c r="D413" s="143"/>
      <c r="E413" s="158"/>
      <c r="F413" s="159"/>
      <c r="G413" s="144"/>
      <c r="H413" s="145"/>
    </row>
    <row r="414" spans="2:9" ht="12" customHeight="1">
      <c r="B414" s="142" t="s">
        <v>193</v>
      </c>
      <c r="C414" s="167"/>
      <c r="D414" s="146"/>
      <c r="E414" s="158"/>
      <c r="F414" s="159"/>
      <c r="G414" s="147"/>
      <c r="H414" s="148" t="s">
        <v>706</v>
      </c>
    </row>
    <row r="415" spans="2:9" ht="12" customHeight="1">
      <c r="B415" s="149" t="s">
        <v>699</v>
      </c>
      <c r="C415" s="168"/>
      <c r="D415" s="150" t="s">
        <v>805</v>
      </c>
      <c r="E415" s="160"/>
      <c r="F415" s="161"/>
      <c r="G415" s="151"/>
      <c r="H415" s="145"/>
    </row>
    <row r="416" spans="2:9" ht="12" customHeight="1">
      <c r="B416" s="142" t="s">
        <v>788</v>
      </c>
      <c r="C416" s="167"/>
      <c r="D416" s="143"/>
      <c r="E416" s="158"/>
      <c r="F416" s="159"/>
      <c r="G416" s="147"/>
      <c r="H416" s="152"/>
    </row>
    <row r="417" spans="2:8" ht="12" customHeight="1">
      <c r="B417" s="142" t="s">
        <v>688</v>
      </c>
      <c r="C417" s="167"/>
      <c r="D417" s="146"/>
      <c r="E417" s="158"/>
      <c r="F417" s="159"/>
      <c r="G417" s="144"/>
      <c r="H417" s="145"/>
    </row>
    <row r="418" spans="2:8" ht="12" customHeight="1">
      <c r="B418" s="142" t="s">
        <v>708</v>
      </c>
      <c r="C418" s="167"/>
      <c r="D418" s="146"/>
      <c r="E418" s="158"/>
      <c r="F418" s="159"/>
      <c r="G418" s="147"/>
      <c r="H418" s="148" t="s">
        <v>710</v>
      </c>
    </row>
    <row r="419" spans="2:8" ht="12" customHeight="1">
      <c r="B419" s="149" t="s">
        <v>725</v>
      </c>
      <c r="C419" s="168"/>
      <c r="D419" s="116" t="s">
        <v>709</v>
      </c>
      <c r="E419" s="160"/>
      <c r="F419" s="161"/>
      <c r="G419" s="151"/>
      <c r="H419" s="153"/>
    </row>
    <row r="420" spans="2:8" ht="12" customHeight="1">
      <c r="B420" s="142" t="s">
        <v>192</v>
      </c>
      <c r="C420" s="167"/>
      <c r="D420" s="143"/>
      <c r="E420" s="158"/>
      <c r="F420" s="159"/>
      <c r="G420" s="147"/>
      <c r="H420" s="152"/>
    </row>
    <row r="421" spans="2:8" ht="12" customHeight="1">
      <c r="B421" s="142" t="s">
        <v>699</v>
      </c>
      <c r="C421" s="167"/>
      <c r="D421" s="146"/>
      <c r="E421" s="158"/>
      <c r="F421" s="159"/>
      <c r="G421" s="144"/>
      <c r="H421" s="145"/>
    </row>
    <row r="422" spans="2:8" ht="12" customHeight="1">
      <c r="B422" s="142" t="s">
        <v>775</v>
      </c>
      <c r="C422" s="167"/>
      <c r="D422" s="146"/>
      <c r="E422" s="158"/>
      <c r="F422" s="159"/>
      <c r="G422" s="147"/>
      <c r="H422" s="148" t="s">
        <v>727</v>
      </c>
    </row>
    <row r="423" spans="2:8" ht="12" customHeight="1">
      <c r="B423" s="149" t="s">
        <v>725</v>
      </c>
      <c r="C423" s="168"/>
      <c r="D423" s="116" t="s">
        <v>805</v>
      </c>
      <c r="E423" s="160"/>
      <c r="F423" s="161"/>
      <c r="G423" s="151"/>
      <c r="H423" s="153"/>
    </row>
    <row r="424" spans="2:8" ht="12" customHeight="1">
      <c r="B424" s="142" t="s">
        <v>806</v>
      </c>
      <c r="C424" s="154"/>
      <c r="D424" s="143"/>
      <c r="E424" s="158"/>
      <c r="F424" s="159"/>
      <c r="G424" s="147"/>
      <c r="H424" s="152"/>
    </row>
    <row r="425" spans="2:8" ht="12" customHeight="1">
      <c r="B425" s="142" t="s">
        <v>807</v>
      </c>
      <c r="C425" s="154"/>
      <c r="D425" s="146"/>
      <c r="E425" s="158"/>
      <c r="F425" s="159"/>
      <c r="G425" s="144"/>
      <c r="H425" s="145"/>
    </row>
    <row r="426" spans="2:8" ht="12" customHeight="1">
      <c r="B426" s="142" t="s">
        <v>674</v>
      </c>
      <c r="C426" s="154"/>
      <c r="D426" s="146"/>
      <c r="E426" s="158"/>
      <c r="F426" s="159"/>
      <c r="G426" s="147"/>
      <c r="H426" s="148"/>
    </row>
    <row r="427" spans="2:8" ht="12" customHeight="1">
      <c r="B427" s="149" t="s">
        <v>668</v>
      </c>
      <c r="C427" s="155" t="s">
        <v>808</v>
      </c>
      <c r="D427" s="116" t="s">
        <v>809</v>
      </c>
      <c r="E427" s="160"/>
      <c r="F427" s="161"/>
      <c r="G427" s="151"/>
      <c r="H427" s="153"/>
    </row>
    <row r="428" spans="2:8" ht="12" customHeight="1">
      <c r="B428" s="142" t="s">
        <v>793</v>
      </c>
      <c r="C428" s="154"/>
      <c r="D428" s="143"/>
      <c r="E428" s="158"/>
      <c r="F428" s="159"/>
      <c r="G428" s="147"/>
      <c r="H428" s="152"/>
    </row>
    <row r="429" spans="2:8" ht="12" customHeight="1">
      <c r="B429" s="142" t="s">
        <v>358</v>
      </c>
      <c r="C429" s="154"/>
      <c r="D429" s="146"/>
      <c r="E429" s="158"/>
      <c r="F429" s="159"/>
      <c r="G429" s="144"/>
      <c r="H429" s="145"/>
    </row>
    <row r="430" spans="2:8" ht="12" customHeight="1">
      <c r="B430" s="142" t="s">
        <v>688</v>
      </c>
      <c r="C430" s="154"/>
      <c r="D430" s="146"/>
      <c r="E430" s="158"/>
      <c r="F430" s="159"/>
      <c r="G430" s="147"/>
      <c r="H430" s="148"/>
    </row>
    <row r="431" spans="2:8" ht="12" customHeight="1">
      <c r="B431" s="149" t="s">
        <v>699</v>
      </c>
      <c r="C431" s="155" t="s">
        <v>348</v>
      </c>
      <c r="D431" s="116" t="s">
        <v>207</v>
      </c>
      <c r="E431" s="160"/>
      <c r="F431" s="161"/>
      <c r="G431" s="151"/>
      <c r="H431" s="153"/>
    </row>
    <row r="432" spans="2:8" ht="12" customHeight="1">
      <c r="B432" s="142" t="s">
        <v>732</v>
      </c>
      <c r="C432" s="167"/>
      <c r="D432" s="143"/>
      <c r="E432" s="158"/>
      <c r="F432" s="159"/>
      <c r="G432" s="147"/>
      <c r="H432" s="162"/>
    </row>
    <row r="433" spans="2:8" ht="12" customHeight="1">
      <c r="B433" s="142"/>
      <c r="C433" s="167"/>
      <c r="D433" s="146"/>
      <c r="E433" s="158"/>
      <c r="F433" s="159"/>
      <c r="G433" s="144"/>
      <c r="H433" s="163"/>
    </row>
    <row r="434" spans="2:8" ht="12" customHeight="1">
      <c r="B434" s="142" t="s">
        <v>668</v>
      </c>
      <c r="C434" s="167"/>
      <c r="D434" s="146"/>
      <c r="E434" s="158"/>
      <c r="F434" s="159"/>
      <c r="G434" s="147"/>
      <c r="H434" s="164" t="s">
        <v>694</v>
      </c>
    </row>
    <row r="435" spans="2:8" ht="12" customHeight="1">
      <c r="B435" s="149" t="s">
        <v>725</v>
      </c>
      <c r="C435" s="168"/>
      <c r="D435" s="116" t="s">
        <v>797</v>
      </c>
      <c r="E435" s="160"/>
      <c r="F435" s="161"/>
      <c r="G435" s="151"/>
      <c r="H435" s="165"/>
    </row>
    <row r="436" spans="2:8" ht="12" customHeight="1">
      <c r="B436" s="142" t="s">
        <v>696</v>
      </c>
      <c r="C436" s="154"/>
      <c r="D436" s="143"/>
      <c r="E436" s="158"/>
      <c r="F436" s="159"/>
      <c r="G436" s="147"/>
      <c r="H436" s="152"/>
    </row>
    <row r="437" spans="2:8" ht="12" customHeight="1">
      <c r="B437" s="142" t="s">
        <v>725</v>
      </c>
      <c r="C437" s="154"/>
      <c r="D437" s="146"/>
      <c r="E437" s="158"/>
      <c r="F437" s="159"/>
      <c r="G437" s="144"/>
      <c r="H437" s="145"/>
    </row>
    <row r="438" spans="2:8" ht="12" customHeight="1">
      <c r="B438" s="142" t="s">
        <v>688</v>
      </c>
      <c r="C438" s="154"/>
      <c r="D438" s="146"/>
      <c r="E438" s="158"/>
      <c r="F438" s="159"/>
      <c r="G438" s="147"/>
      <c r="H438" s="148"/>
    </row>
    <row r="439" spans="2:8" ht="12" customHeight="1">
      <c r="B439" s="149" t="s">
        <v>725</v>
      </c>
      <c r="C439" s="155" t="s">
        <v>799</v>
      </c>
      <c r="D439" s="116" t="s">
        <v>784</v>
      </c>
      <c r="E439" s="160"/>
      <c r="F439" s="161"/>
      <c r="G439" s="151"/>
      <c r="H439" s="153"/>
    </row>
    <row r="440" spans="2:8" ht="12" customHeight="1">
      <c r="B440" s="142" t="s">
        <v>768</v>
      </c>
      <c r="C440" s="154"/>
      <c r="D440" s="143"/>
      <c r="E440" s="158"/>
      <c r="F440" s="159"/>
      <c r="G440" s="147"/>
      <c r="H440" s="152"/>
    </row>
    <row r="441" spans="2:8" ht="12" customHeight="1">
      <c r="B441" s="142" t="s">
        <v>699</v>
      </c>
      <c r="C441" s="154"/>
      <c r="D441" s="146"/>
      <c r="E441" s="158"/>
      <c r="F441" s="159"/>
      <c r="G441" s="144"/>
      <c r="H441" s="145"/>
    </row>
    <row r="442" spans="2:8" ht="12" customHeight="1">
      <c r="B442" s="142" t="s">
        <v>688</v>
      </c>
      <c r="C442" s="154"/>
      <c r="D442" s="146"/>
      <c r="E442" s="158"/>
      <c r="F442" s="159"/>
      <c r="G442" s="147"/>
      <c r="H442" s="148"/>
    </row>
    <row r="443" spans="2:8" ht="12" customHeight="1">
      <c r="B443" s="149" t="s">
        <v>699</v>
      </c>
      <c r="C443" s="155" t="s">
        <v>800</v>
      </c>
      <c r="D443" s="116" t="s">
        <v>810</v>
      </c>
      <c r="E443" s="160"/>
      <c r="F443" s="161"/>
      <c r="G443" s="151"/>
      <c r="H443" s="153"/>
    </row>
    <row r="444" spans="2:8" ht="12" customHeight="1">
      <c r="B444" s="204"/>
      <c r="C444" s="205"/>
      <c r="D444" s="206"/>
      <c r="E444" s="207"/>
      <c r="F444" s="208"/>
      <c r="G444" s="209"/>
      <c r="H444" s="152"/>
    </row>
    <row r="445" spans="2:8" ht="12" customHeight="1">
      <c r="B445" s="142"/>
      <c r="C445" s="154"/>
      <c r="D445" s="143"/>
      <c r="E445" s="199"/>
      <c r="F445" s="210"/>
      <c r="G445" s="144"/>
      <c r="H445" s="145"/>
    </row>
    <row r="446" spans="2:8" ht="12" customHeight="1">
      <c r="B446" s="142"/>
      <c r="C446" s="154"/>
      <c r="D446" s="146"/>
      <c r="E446" s="199"/>
      <c r="F446" s="210"/>
      <c r="G446" s="147"/>
      <c r="H446" s="148"/>
    </row>
    <row r="447" spans="2:8" ht="12" customHeight="1">
      <c r="B447" s="211"/>
      <c r="C447" s="212"/>
      <c r="D447" s="213"/>
      <c r="E447" s="214"/>
      <c r="F447" s="215"/>
      <c r="G447" s="216"/>
      <c r="H447" s="217"/>
    </row>
    <row r="448" spans="2:8" ht="18" customHeight="1">
      <c r="B448" s="45" t="s">
        <v>11</v>
      </c>
      <c r="C448" s="52"/>
      <c r="D448" s="53"/>
      <c r="E448" s="55"/>
      <c r="F448" s="52"/>
      <c r="G448" s="52"/>
      <c r="H448" s="46"/>
    </row>
    <row r="449" spans="2:9" ht="18" customHeight="1">
      <c r="B449" s="47" t="s">
        <v>811</v>
      </c>
      <c r="C449" s="48"/>
      <c r="D449" s="48"/>
      <c r="E449" s="48"/>
      <c r="F449" s="48"/>
      <c r="G449" s="48"/>
      <c r="H449" s="48"/>
    </row>
    <row r="450" spans="2:9" ht="48.75" customHeight="1">
      <c r="I450" s="76" t="s">
        <v>11</v>
      </c>
    </row>
    <row r="451" spans="2:9" ht="48.75" customHeight="1"/>
    <row r="452" spans="2:9" ht="15.75" customHeight="1">
      <c r="B452" s="110" t="s">
        <v>634</v>
      </c>
      <c r="C452" s="110"/>
      <c r="D452" s="110"/>
      <c r="E452" s="110"/>
      <c r="F452" s="110"/>
      <c r="G452" s="110"/>
      <c r="H452" s="199"/>
    </row>
    <row r="453" spans="2:9" ht="15.75" customHeight="1">
      <c r="B453" s="200" t="s">
        <v>812</v>
      </c>
      <c r="C453" s="201"/>
      <c r="D453" s="201"/>
      <c r="E453" s="201"/>
      <c r="F453" s="201"/>
      <c r="G453" s="202"/>
      <c r="H453" s="203"/>
    </row>
    <row r="454" spans="2:9" ht="15.75" customHeight="1">
      <c r="B454" s="169" t="s">
        <v>813</v>
      </c>
      <c r="C454" s="110"/>
      <c r="D454" s="110"/>
      <c r="E454" s="110"/>
      <c r="F454" s="110"/>
      <c r="G454" s="127"/>
      <c r="H454" s="128" t="s">
        <v>814</v>
      </c>
    </row>
    <row r="455" spans="2:9" ht="15.75" customHeight="1">
      <c r="B455" s="129" t="s">
        <v>804</v>
      </c>
      <c r="C455" s="130"/>
      <c r="D455" s="130"/>
      <c r="E455" s="130"/>
      <c r="F455" s="130"/>
      <c r="G455" s="131"/>
      <c r="H455" s="132" t="s">
        <v>11</v>
      </c>
    </row>
    <row r="456" spans="2:9" ht="36" customHeight="1">
      <c r="B456" s="133" t="s">
        <v>0</v>
      </c>
      <c r="C456" s="134" t="s">
        <v>6</v>
      </c>
      <c r="D456" s="135" t="s">
        <v>1</v>
      </c>
      <c r="E456" s="136" t="s">
        <v>2</v>
      </c>
      <c r="F456" s="135" t="s">
        <v>3</v>
      </c>
      <c r="G456" s="136" t="s">
        <v>4</v>
      </c>
      <c r="H456" s="137" t="s">
        <v>9</v>
      </c>
    </row>
    <row r="457" spans="2:9" ht="12" customHeight="1">
      <c r="B457" s="138" t="s">
        <v>704</v>
      </c>
      <c r="C457" s="166"/>
      <c r="D457" s="139"/>
      <c r="E457" s="156"/>
      <c r="F457" s="157"/>
      <c r="G457" s="140"/>
      <c r="H457" s="141"/>
    </row>
    <row r="458" spans="2:9" ht="12" customHeight="1">
      <c r="B458" s="142" t="s">
        <v>668</v>
      </c>
      <c r="C458" s="167"/>
      <c r="D458" s="143"/>
      <c r="E458" s="158"/>
      <c r="F458" s="159"/>
      <c r="G458" s="144"/>
      <c r="H458" s="145"/>
    </row>
    <row r="459" spans="2:9" ht="12" customHeight="1">
      <c r="B459" s="142" t="s">
        <v>705</v>
      </c>
      <c r="C459" s="167"/>
      <c r="D459" s="146"/>
      <c r="E459" s="158"/>
      <c r="F459" s="159"/>
      <c r="G459" s="147"/>
      <c r="H459" s="148" t="s">
        <v>706</v>
      </c>
    </row>
    <row r="460" spans="2:9" ht="12" customHeight="1">
      <c r="B460" s="149" t="s">
        <v>725</v>
      </c>
      <c r="C460" s="168"/>
      <c r="D460" s="150" t="s">
        <v>709</v>
      </c>
      <c r="E460" s="160"/>
      <c r="F460" s="161"/>
      <c r="G460" s="151"/>
      <c r="H460" s="145"/>
    </row>
    <row r="461" spans="2:9" ht="12" customHeight="1">
      <c r="B461" s="142" t="s">
        <v>815</v>
      </c>
      <c r="C461" s="167"/>
      <c r="D461" s="143"/>
      <c r="E461" s="158"/>
      <c r="F461" s="159"/>
      <c r="G461" s="147"/>
      <c r="H461" s="152"/>
    </row>
    <row r="462" spans="2:9" ht="12" customHeight="1">
      <c r="B462" s="142" t="s">
        <v>688</v>
      </c>
      <c r="C462" s="167"/>
      <c r="D462" s="146"/>
      <c r="E462" s="158"/>
      <c r="F462" s="159"/>
      <c r="G462" s="144"/>
      <c r="H462" s="145"/>
    </row>
    <row r="463" spans="2:9" ht="12" customHeight="1">
      <c r="B463" s="142" t="s">
        <v>775</v>
      </c>
      <c r="C463" s="167"/>
      <c r="D463" s="146"/>
      <c r="E463" s="158"/>
      <c r="F463" s="159"/>
      <c r="G463" s="147"/>
      <c r="H463" s="148" t="s">
        <v>710</v>
      </c>
    </row>
    <row r="464" spans="2:9" ht="12" customHeight="1">
      <c r="B464" s="149" t="s">
        <v>271</v>
      </c>
      <c r="C464" s="168"/>
      <c r="D464" s="116" t="s">
        <v>690</v>
      </c>
      <c r="E464" s="160"/>
      <c r="F464" s="161"/>
      <c r="G464" s="151"/>
      <c r="H464" s="153"/>
    </row>
    <row r="465" spans="2:8" ht="12" customHeight="1">
      <c r="B465" s="142" t="s">
        <v>761</v>
      </c>
      <c r="C465" s="167"/>
      <c r="D465" s="143"/>
      <c r="E465" s="158"/>
      <c r="F465" s="159"/>
      <c r="G465" s="147"/>
      <c r="H465" s="152"/>
    </row>
    <row r="466" spans="2:8" ht="12" customHeight="1">
      <c r="B466" s="142" t="s">
        <v>699</v>
      </c>
      <c r="C466" s="167"/>
      <c r="D466" s="146"/>
      <c r="E466" s="158"/>
      <c r="F466" s="159"/>
      <c r="G466" s="144"/>
      <c r="H466" s="145"/>
    </row>
    <row r="467" spans="2:8" ht="12" customHeight="1">
      <c r="B467" s="142" t="s">
        <v>705</v>
      </c>
      <c r="C467" s="167"/>
      <c r="D467" s="146"/>
      <c r="E467" s="158"/>
      <c r="F467" s="159"/>
      <c r="G467" s="147"/>
      <c r="H467" s="148" t="s">
        <v>191</v>
      </c>
    </row>
    <row r="468" spans="2:8" ht="12" customHeight="1">
      <c r="B468" s="149" t="s">
        <v>688</v>
      </c>
      <c r="C468" s="168"/>
      <c r="D468" s="116" t="s">
        <v>709</v>
      </c>
      <c r="E468" s="160"/>
      <c r="F468" s="161"/>
      <c r="G468" s="151"/>
      <c r="H468" s="153"/>
    </row>
    <row r="469" spans="2:8" ht="12" customHeight="1">
      <c r="B469" s="142" t="s">
        <v>816</v>
      </c>
      <c r="C469" s="154"/>
      <c r="D469" s="143"/>
      <c r="E469" s="158"/>
      <c r="F469" s="159"/>
      <c r="G469" s="147"/>
      <c r="H469" s="152"/>
    </row>
    <row r="470" spans="2:8" ht="12" customHeight="1">
      <c r="B470" s="142" t="s">
        <v>817</v>
      </c>
      <c r="C470" s="154"/>
      <c r="D470" s="146"/>
      <c r="E470" s="158"/>
      <c r="F470" s="159"/>
      <c r="G470" s="144"/>
      <c r="H470" s="145"/>
    </row>
    <row r="471" spans="2:8" ht="12" customHeight="1">
      <c r="B471" s="142" t="s">
        <v>725</v>
      </c>
      <c r="C471" s="154"/>
      <c r="D471" s="146"/>
      <c r="E471" s="158"/>
      <c r="F471" s="159"/>
      <c r="G471" s="147"/>
      <c r="H471" s="148"/>
    </row>
    <row r="472" spans="2:8" ht="12" customHeight="1">
      <c r="B472" s="149" t="s">
        <v>668</v>
      </c>
      <c r="C472" s="155" t="s">
        <v>791</v>
      </c>
      <c r="D472" s="116" t="s">
        <v>809</v>
      </c>
      <c r="E472" s="160"/>
      <c r="F472" s="161"/>
      <c r="G472" s="151"/>
      <c r="H472" s="153"/>
    </row>
    <row r="473" spans="2:8" ht="12" customHeight="1">
      <c r="B473" s="142" t="s">
        <v>818</v>
      </c>
      <c r="C473" s="154"/>
      <c r="D473" s="143"/>
      <c r="E473" s="158"/>
      <c r="F473" s="159"/>
      <c r="G473" s="147"/>
      <c r="H473" s="152"/>
    </row>
    <row r="474" spans="2:8" ht="12" customHeight="1">
      <c r="B474" s="142" t="s">
        <v>358</v>
      </c>
      <c r="C474" s="154"/>
      <c r="D474" s="146"/>
      <c r="E474" s="158"/>
      <c r="F474" s="159"/>
      <c r="G474" s="144"/>
      <c r="H474" s="145"/>
    </row>
    <row r="475" spans="2:8" ht="12" customHeight="1">
      <c r="B475" s="142" t="s">
        <v>725</v>
      </c>
      <c r="C475" s="154"/>
      <c r="D475" s="146"/>
      <c r="E475" s="158"/>
      <c r="F475" s="159"/>
      <c r="G475" s="147"/>
      <c r="H475" s="148"/>
    </row>
    <row r="476" spans="2:8" ht="12" customHeight="1">
      <c r="B476" s="149" t="s">
        <v>699</v>
      </c>
      <c r="C476" s="155" t="s">
        <v>819</v>
      </c>
      <c r="D476" s="116" t="s">
        <v>751</v>
      </c>
      <c r="E476" s="160"/>
      <c r="F476" s="161"/>
      <c r="G476" s="151"/>
      <c r="H476" s="153"/>
    </row>
    <row r="477" spans="2:8" ht="12" customHeight="1">
      <c r="B477" s="142" t="s">
        <v>766</v>
      </c>
      <c r="C477" s="167"/>
      <c r="D477" s="143"/>
      <c r="E477" s="158"/>
      <c r="F477" s="159"/>
      <c r="G477" s="147"/>
      <c r="H477" s="162"/>
    </row>
    <row r="478" spans="2:8" ht="12" customHeight="1">
      <c r="B478" s="142"/>
      <c r="C478" s="167"/>
      <c r="D478" s="146"/>
      <c r="E478" s="158"/>
      <c r="F478" s="159"/>
      <c r="G478" s="144"/>
      <c r="H478" s="163"/>
    </row>
    <row r="479" spans="2:8" ht="12" customHeight="1">
      <c r="B479" s="142" t="s">
        <v>668</v>
      </c>
      <c r="C479" s="167"/>
      <c r="D479" s="146"/>
      <c r="E479" s="158"/>
      <c r="F479" s="159"/>
      <c r="G479" s="147"/>
      <c r="H479" s="164" t="s">
        <v>733</v>
      </c>
    </row>
    <row r="480" spans="2:8" ht="12" customHeight="1">
      <c r="B480" s="149" t="s">
        <v>668</v>
      </c>
      <c r="C480" s="168"/>
      <c r="D480" s="116" t="s">
        <v>820</v>
      </c>
      <c r="E480" s="160"/>
      <c r="F480" s="161"/>
      <c r="G480" s="151"/>
      <c r="H480" s="165"/>
    </row>
    <row r="481" spans="2:9" ht="12" customHeight="1">
      <c r="B481" s="142" t="s">
        <v>821</v>
      </c>
      <c r="C481" s="154"/>
      <c r="D481" s="143"/>
      <c r="E481" s="158"/>
      <c r="F481" s="159"/>
      <c r="G481" s="147"/>
      <c r="H481" s="152"/>
    </row>
    <row r="482" spans="2:9" ht="12" customHeight="1">
      <c r="B482" s="142" t="s">
        <v>688</v>
      </c>
      <c r="C482" s="154"/>
      <c r="D482" s="146"/>
      <c r="E482" s="158"/>
      <c r="F482" s="159"/>
      <c r="G482" s="144"/>
      <c r="H482" s="145"/>
    </row>
    <row r="483" spans="2:9" ht="12" customHeight="1">
      <c r="B483" s="142" t="s">
        <v>668</v>
      </c>
      <c r="C483" s="154"/>
      <c r="D483" s="146"/>
      <c r="E483" s="158"/>
      <c r="F483" s="159"/>
      <c r="G483" s="147"/>
      <c r="H483" s="148"/>
    </row>
    <row r="484" spans="2:9" ht="12" customHeight="1">
      <c r="B484" s="149" t="s">
        <v>699</v>
      </c>
      <c r="C484" s="155" t="s">
        <v>822</v>
      </c>
      <c r="D484" s="116" t="s">
        <v>265</v>
      </c>
      <c r="E484" s="160"/>
      <c r="F484" s="161"/>
      <c r="G484" s="151"/>
      <c r="H484" s="153"/>
    </row>
    <row r="485" spans="2:9" ht="12" customHeight="1">
      <c r="B485" s="142" t="s">
        <v>823</v>
      </c>
      <c r="C485" s="154"/>
      <c r="D485" s="143"/>
      <c r="E485" s="158"/>
      <c r="F485" s="159"/>
      <c r="G485" s="147"/>
      <c r="H485" s="152"/>
    </row>
    <row r="486" spans="2:9" ht="12" customHeight="1">
      <c r="B486" s="142" t="s">
        <v>699</v>
      </c>
      <c r="C486" s="154"/>
      <c r="D486" s="146"/>
      <c r="E486" s="158"/>
      <c r="F486" s="159"/>
      <c r="G486" s="144"/>
      <c r="H486" s="145"/>
    </row>
    <row r="487" spans="2:9" ht="12" customHeight="1">
      <c r="B487" s="142" t="s">
        <v>668</v>
      </c>
      <c r="C487" s="154"/>
      <c r="D487" s="146"/>
      <c r="E487" s="158"/>
      <c r="F487" s="159"/>
      <c r="G487" s="147"/>
      <c r="H487" s="148"/>
    </row>
    <row r="488" spans="2:9" ht="12" customHeight="1">
      <c r="B488" s="149" t="s">
        <v>725</v>
      </c>
      <c r="C488" s="155" t="s">
        <v>700</v>
      </c>
      <c r="D488" s="116" t="s">
        <v>824</v>
      </c>
      <c r="E488" s="160"/>
      <c r="F488" s="161"/>
      <c r="G488" s="151"/>
      <c r="H488" s="153"/>
    </row>
    <row r="489" spans="2:9" ht="12" customHeight="1">
      <c r="B489" s="204"/>
      <c r="C489" s="205"/>
      <c r="D489" s="206"/>
      <c r="E489" s="207"/>
      <c r="F489" s="208"/>
      <c r="G489" s="209"/>
      <c r="H489" s="152"/>
    </row>
    <row r="490" spans="2:9" ht="12" customHeight="1">
      <c r="B490" s="142"/>
      <c r="C490" s="154"/>
      <c r="D490" s="143"/>
      <c r="E490" s="199"/>
      <c r="F490" s="210"/>
      <c r="G490" s="144"/>
      <c r="H490" s="145"/>
    </row>
    <row r="491" spans="2:9" ht="12" customHeight="1">
      <c r="B491" s="142"/>
      <c r="C491" s="154"/>
      <c r="D491" s="146"/>
      <c r="E491" s="199"/>
      <c r="F491" s="210"/>
      <c r="G491" s="147"/>
      <c r="H491" s="148"/>
    </row>
    <row r="492" spans="2:9" ht="12" customHeight="1">
      <c r="B492" s="211"/>
      <c r="C492" s="212"/>
      <c r="D492" s="213"/>
      <c r="E492" s="214"/>
      <c r="F492" s="215"/>
      <c r="G492" s="216"/>
      <c r="H492" s="217"/>
    </row>
    <row r="493" spans="2:9" ht="18" customHeight="1">
      <c r="B493" s="45" t="s">
        <v>11</v>
      </c>
      <c r="C493" s="52"/>
      <c r="D493" s="53"/>
      <c r="E493" s="55"/>
      <c r="F493" s="52"/>
      <c r="G493" s="52"/>
      <c r="H493" s="46"/>
    </row>
    <row r="494" spans="2:9" ht="18" customHeight="1">
      <c r="B494" s="47" t="s">
        <v>825</v>
      </c>
      <c r="C494" s="48"/>
      <c r="D494" s="48"/>
      <c r="E494" s="48"/>
      <c r="F494" s="48"/>
      <c r="G494" s="48"/>
      <c r="H494" s="48"/>
    </row>
    <row r="495" spans="2:9" ht="48.75" customHeight="1">
      <c r="I495" s="76" t="s">
        <v>11</v>
      </c>
    </row>
    <row r="496" spans="2:9" ht="48.75" customHeight="1"/>
    <row r="497" spans="2:8" ht="15.75" customHeight="1">
      <c r="B497" s="110" t="s">
        <v>634</v>
      </c>
      <c r="C497" s="110"/>
      <c r="D497" s="110"/>
      <c r="E497" s="110"/>
      <c r="F497" s="110"/>
      <c r="G497" s="110"/>
      <c r="H497" s="199"/>
    </row>
    <row r="498" spans="2:8" ht="15.75" customHeight="1">
      <c r="B498" s="200" t="s">
        <v>826</v>
      </c>
      <c r="C498" s="201"/>
      <c r="D498" s="201"/>
      <c r="E498" s="201"/>
      <c r="F498" s="201"/>
      <c r="G498" s="202"/>
      <c r="H498" s="203"/>
    </row>
    <row r="499" spans="2:8" ht="15.75" customHeight="1">
      <c r="B499" s="169" t="s">
        <v>362</v>
      </c>
      <c r="C499" s="110"/>
      <c r="D499" s="110"/>
      <c r="E499" s="110"/>
      <c r="F499" s="110"/>
      <c r="G499" s="127"/>
      <c r="H499" s="128" t="s">
        <v>224</v>
      </c>
    </row>
    <row r="500" spans="2:8" ht="15.75" customHeight="1">
      <c r="B500" s="129" t="s">
        <v>804</v>
      </c>
      <c r="C500" s="130"/>
      <c r="D500" s="130"/>
      <c r="E500" s="130"/>
      <c r="F500" s="130"/>
      <c r="G500" s="131"/>
      <c r="H500" s="132" t="s">
        <v>11</v>
      </c>
    </row>
    <row r="501" spans="2:8" ht="36" customHeight="1">
      <c r="B501" s="133" t="s">
        <v>0</v>
      </c>
      <c r="C501" s="134" t="s">
        <v>6</v>
      </c>
      <c r="D501" s="135" t="s">
        <v>1</v>
      </c>
      <c r="E501" s="136" t="s">
        <v>2</v>
      </c>
      <c r="F501" s="135" t="s">
        <v>3</v>
      </c>
      <c r="G501" s="136" t="s">
        <v>4</v>
      </c>
      <c r="H501" s="137" t="s">
        <v>9</v>
      </c>
    </row>
    <row r="502" spans="2:8" ht="12" customHeight="1">
      <c r="B502" s="138" t="s">
        <v>704</v>
      </c>
      <c r="C502" s="166"/>
      <c r="D502" s="139"/>
      <c r="E502" s="156"/>
      <c r="F502" s="157"/>
      <c r="G502" s="140"/>
      <c r="H502" s="141"/>
    </row>
    <row r="503" spans="2:8" ht="12" customHeight="1">
      <c r="B503" s="142" t="s">
        <v>668</v>
      </c>
      <c r="C503" s="167"/>
      <c r="D503" s="143"/>
      <c r="E503" s="158"/>
      <c r="F503" s="159"/>
      <c r="G503" s="144"/>
      <c r="H503" s="145"/>
    </row>
    <row r="504" spans="2:8" ht="12" customHeight="1">
      <c r="B504" s="142" t="s">
        <v>705</v>
      </c>
      <c r="C504" s="167"/>
      <c r="D504" s="146"/>
      <c r="E504" s="158"/>
      <c r="F504" s="159"/>
      <c r="G504" s="147"/>
      <c r="H504" s="148" t="s">
        <v>670</v>
      </c>
    </row>
    <row r="505" spans="2:8" ht="12" customHeight="1">
      <c r="B505" s="149" t="s">
        <v>699</v>
      </c>
      <c r="C505" s="168"/>
      <c r="D505" s="150" t="s">
        <v>805</v>
      </c>
      <c r="E505" s="160"/>
      <c r="F505" s="161"/>
      <c r="G505" s="151"/>
      <c r="H505" s="145"/>
    </row>
    <row r="506" spans="2:8" ht="12" customHeight="1">
      <c r="B506" s="142" t="s">
        <v>788</v>
      </c>
      <c r="C506" s="167"/>
      <c r="D506" s="143"/>
      <c r="E506" s="158"/>
      <c r="F506" s="159"/>
      <c r="G506" s="147"/>
      <c r="H506" s="152"/>
    </row>
    <row r="507" spans="2:8" ht="12" customHeight="1">
      <c r="B507" s="142" t="s">
        <v>725</v>
      </c>
      <c r="C507" s="167"/>
      <c r="D507" s="146"/>
      <c r="E507" s="158"/>
      <c r="F507" s="159"/>
      <c r="G507" s="144"/>
      <c r="H507" s="145"/>
    </row>
    <row r="508" spans="2:8" ht="12" customHeight="1">
      <c r="B508" s="142" t="s">
        <v>705</v>
      </c>
      <c r="C508" s="167"/>
      <c r="D508" s="146"/>
      <c r="E508" s="158"/>
      <c r="F508" s="159"/>
      <c r="G508" s="147"/>
      <c r="H508" s="148" t="s">
        <v>706</v>
      </c>
    </row>
    <row r="509" spans="2:8" ht="12" customHeight="1">
      <c r="B509" s="149" t="s">
        <v>674</v>
      </c>
      <c r="C509" s="168"/>
      <c r="D509" s="116" t="s">
        <v>709</v>
      </c>
      <c r="E509" s="160"/>
      <c r="F509" s="161"/>
      <c r="G509" s="151"/>
      <c r="H509" s="153"/>
    </row>
    <row r="510" spans="2:8" ht="12" customHeight="1">
      <c r="B510" s="142" t="s">
        <v>743</v>
      </c>
      <c r="C510" s="167"/>
      <c r="D510" s="143"/>
      <c r="E510" s="158"/>
      <c r="F510" s="159"/>
      <c r="G510" s="147"/>
      <c r="H510" s="152"/>
    </row>
    <row r="511" spans="2:8" ht="12" customHeight="1">
      <c r="B511" s="142" t="s">
        <v>699</v>
      </c>
      <c r="C511" s="167"/>
      <c r="D511" s="146"/>
      <c r="E511" s="158"/>
      <c r="F511" s="159"/>
      <c r="G511" s="144"/>
      <c r="H511" s="145"/>
    </row>
    <row r="512" spans="2:8" ht="12" customHeight="1">
      <c r="B512" s="142" t="s">
        <v>775</v>
      </c>
      <c r="C512" s="167"/>
      <c r="D512" s="146"/>
      <c r="E512" s="158"/>
      <c r="F512" s="159"/>
      <c r="G512" s="147"/>
      <c r="H512" s="148" t="s">
        <v>727</v>
      </c>
    </row>
    <row r="513" spans="2:8" ht="12" customHeight="1">
      <c r="B513" s="149" t="s">
        <v>688</v>
      </c>
      <c r="C513" s="168"/>
      <c r="D513" s="116" t="s">
        <v>742</v>
      </c>
      <c r="E513" s="160"/>
      <c r="F513" s="161"/>
      <c r="G513" s="151"/>
      <c r="H513" s="153"/>
    </row>
    <row r="514" spans="2:8" ht="12" customHeight="1">
      <c r="B514" s="142" t="s">
        <v>764</v>
      </c>
      <c r="C514" s="167"/>
      <c r="D514" s="143"/>
      <c r="E514" s="158"/>
      <c r="F514" s="159"/>
      <c r="G514" s="147"/>
      <c r="H514" s="152"/>
    </row>
    <row r="515" spans="2:8" ht="12" customHeight="1">
      <c r="B515" s="142" t="s">
        <v>318</v>
      </c>
      <c r="C515" s="167"/>
      <c r="D515" s="146"/>
      <c r="E515" s="158"/>
      <c r="F515" s="159"/>
      <c r="G515" s="144"/>
      <c r="H515" s="145"/>
    </row>
    <row r="516" spans="2:8" ht="12" customHeight="1">
      <c r="B516" s="142" t="s">
        <v>699</v>
      </c>
      <c r="C516" s="167"/>
      <c r="D516" s="146"/>
      <c r="E516" s="158"/>
      <c r="F516" s="159"/>
      <c r="G516" s="147"/>
      <c r="H516" s="148" t="s">
        <v>827</v>
      </c>
    </row>
    <row r="517" spans="2:8" ht="12" customHeight="1">
      <c r="B517" s="149" t="s">
        <v>699</v>
      </c>
      <c r="C517" s="168"/>
      <c r="D517" s="116" t="s">
        <v>13</v>
      </c>
      <c r="E517" s="160"/>
      <c r="F517" s="161"/>
      <c r="G517" s="151"/>
      <c r="H517" s="153"/>
    </row>
    <row r="518" spans="2:8" ht="12" customHeight="1">
      <c r="B518" s="142" t="s">
        <v>777</v>
      </c>
      <c r="C518" s="154"/>
      <c r="D518" s="143"/>
      <c r="E518" s="158"/>
      <c r="F518" s="159"/>
      <c r="G518" s="147"/>
      <c r="H518" s="152"/>
    </row>
    <row r="519" spans="2:8" ht="12" customHeight="1">
      <c r="B519" s="142" t="s">
        <v>778</v>
      </c>
      <c r="C519" s="154"/>
      <c r="D519" s="146"/>
      <c r="E519" s="158"/>
      <c r="F519" s="159"/>
      <c r="G519" s="144"/>
      <c r="H519" s="145"/>
    </row>
    <row r="520" spans="2:8" ht="12" customHeight="1">
      <c r="B520" s="142" t="s">
        <v>699</v>
      </c>
      <c r="C520" s="154"/>
      <c r="D520" s="146"/>
      <c r="E520" s="158"/>
      <c r="F520" s="159"/>
      <c r="G520" s="147"/>
      <c r="H520" s="148"/>
    </row>
    <row r="521" spans="2:8" ht="12" customHeight="1">
      <c r="B521" s="149" t="s">
        <v>699</v>
      </c>
      <c r="C521" s="155" t="s">
        <v>779</v>
      </c>
      <c r="D521" s="150" t="s">
        <v>780</v>
      </c>
      <c r="E521" s="160"/>
      <c r="F521" s="161"/>
      <c r="G521" s="151"/>
      <c r="H521" s="153"/>
    </row>
    <row r="522" spans="2:8" ht="12" customHeight="1">
      <c r="B522" s="142" t="s">
        <v>732</v>
      </c>
      <c r="C522" s="167"/>
      <c r="D522" s="143"/>
      <c r="E522" s="158"/>
      <c r="F522" s="159"/>
      <c r="G522" s="147"/>
      <c r="H522" s="162"/>
    </row>
    <row r="523" spans="2:8" ht="12" customHeight="1">
      <c r="B523" s="142"/>
      <c r="C523" s="167"/>
      <c r="D523" s="146"/>
      <c r="E523" s="158"/>
      <c r="F523" s="159"/>
      <c r="G523" s="144"/>
      <c r="H523" s="163"/>
    </row>
    <row r="524" spans="2:8" ht="12" customHeight="1">
      <c r="B524" s="142" t="s">
        <v>725</v>
      </c>
      <c r="C524" s="167"/>
      <c r="D524" s="146"/>
      <c r="E524" s="158"/>
      <c r="F524" s="159"/>
      <c r="G524" s="147"/>
      <c r="H524" s="164" t="s">
        <v>733</v>
      </c>
    </row>
    <row r="525" spans="2:8" ht="12" customHeight="1">
      <c r="B525" s="149" t="s">
        <v>699</v>
      </c>
      <c r="C525" s="168"/>
      <c r="D525" s="116" t="s">
        <v>820</v>
      </c>
      <c r="E525" s="160"/>
      <c r="F525" s="161"/>
      <c r="G525" s="151"/>
      <c r="H525" s="165"/>
    </row>
    <row r="526" spans="2:8" ht="12" customHeight="1">
      <c r="B526" s="142" t="s">
        <v>781</v>
      </c>
      <c r="C526" s="154"/>
      <c r="D526" s="143"/>
      <c r="E526" s="158"/>
      <c r="F526" s="159"/>
      <c r="G526" s="147"/>
      <c r="H526" s="152"/>
    </row>
    <row r="527" spans="2:8" ht="12" customHeight="1">
      <c r="B527" s="142" t="s">
        <v>271</v>
      </c>
      <c r="C527" s="154"/>
      <c r="D527" s="146"/>
      <c r="E527" s="158"/>
      <c r="F527" s="159"/>
      <c r="G527" s="144"/>
      <c r="H527" s="145"/>
    </row>
    <row r="528" spans="2:8" ht="12" customHeight="1">
      <c r="B528" s="142" t="s">
        <v>271</v>
      </c>
      <c r="C528" s="154"/>
      <c r="D528" s="146"/>
      <c r="E528" s="158"/>
      <c r="F528" s="159"/>
      <c r="G528" s="147"/>
      <c r="H528" s="148"/>
    </row>
    <row r="529" spans="2:9" ht="12" customHeight="1">
      <c r="B529" s="149" t="s">
        <v>688</v>
      </c>
      <c r="C529" s="155" t="s">
        <v>782</v>
      </c>
      <c r="D529" s="116" t="s">
        <v>784</v>
      </c>
      <c r="E529" s="160"/>
      <c r="F529" s="161"/>
      <c r="G529" s="151"/>
      <c r="H529" s="153"/>
    </row>
    <row r="530" spans="2:9" ht="12" customHeight="1">
      <c r="B530" s="142" t="s">
        <v>823</v>
      </c>
      <c r="C530" s="154"/>
      <c r="D530" s="143"/>
      <c r="E530" s="158"/>
      <c r="F530" s="159"/>
      <c r="G530" s="147"/>
      <c r="H530" s="152"/>
    </row>
    <row r="531" spans="2:9" ht="12" customHeight="1">
      <c r="B531" s="142" t="s">
        <v>725</v>
      </c>
      <c r="C531" s="154"/>
      <c r="D531" s="146"/>
      <c r="E531" s="158"/>
      <c r="F531" s="159"/>
      <c r="G531" s="144"/>
      <c r="H531" s="145"/>
    </row>
    <row r="532" spans="2:9" ht="12" customHeight="1">
      <c r="B532" s="142" t="s">
        <v>725</v>
      </c>
      <c r="C532" s="154"/>
      <c r="D532" s="146"/>
      <c r="E532" s="158"/>
      <c r="F532" s="159"/>
      <c r="G532" s="147"/>
      <c r="H532" s="148"/>
    </row>
    <row r="533" spans="2:9" ht="12" customHeight="1">
      <c r="B533" s="149" t="s">
        <v>674</v>
      </c>
      <c r="C533" s="155" t="s">
        <v>700</v>
      </c>
      <c r="D533" s="116" t="s">
        <v>784</v>
      </c>
      <c r="E533" s="160"/>
      <c r="F533" s="161"/>
      <c r="G533" s="151"/>
      <c r="H533" s="153"/>
    </row>
    <row r="534" spans="2:9" ht="12" customHeight="1">
      <c r="B534" s="204"/>
      <c r="C534" s="205"/>
      <c r="D534" s="206"/>
      <c r="E534" s="207"/>
      <c r="F534" s="208"/>
      <c r="G534" s="209"/>
      <c r="H534" s="152"/>
    </row>
    <row r="535" spans="2:9" ht="12" customHeight="1">
      <c r="B535" s="142"/>
      <c r="C535" s="154"/>
      <c r="D535" s="143"/>
      <c r="E535" s="199"/>
      <c r="F535" s="210"/>
      <c r="G535" s="144"/>
      <c r="H535" s="145"/>
    </row>
    <row r="536" spans="2:9" ht="12" customHeight="1">
      <c r="B536" s="142"/>
      <c r="C536" s="154"/>
      <c r="D536" s="146"/>
      <c r="E536" s="199"/>
      <c r="F536" s="210"/>
      <c r="G536" s="147"/>
      <c r="H536" s="148"/>
    </row>
    <row r="537" spans="2:9" ht="12" customHeight="1">
      <c r="B537" s="211"/>
      <c r="C537" s="212"/>
      <c r="D537" s="213"/>
      <c r="E537" s="214"/>
      <c r="F537" s="215"/>
      <c r="G537" s="216"/>
      <c r="H537" s="217"/>
    </row>
    <row r="538" spans="2:9" ht="18" customHeight="1">
      <c r="B538" s="45" t="s">
        <v>11</v>
      </c>
      <c r="C538" s="52"/>
      <c r="D538" s="53"/>
      <c r="E538" s="55"/>
      <c r="F538" s="52"/>
      <c r="G538" s="52"/>
      <c r="H538" s="46"/>
    </row>
    <row r="539" spans="2:9" ht="18" customHeight="1">
      <c r="B539" s="47" t="s">
        <v>828</v>
      </c>
      <c r="C539" s="48"/>
      <c r="D539" s="48"/>
      <c r="E539" s="48"/>
      <c r="F539" s="48"/>
      <c r="G539" s="48"/>
      <c r="H539" s="48"/>
    </row>
    <row r="540" spans="2:9" ht="48.75" customHeight="1">
      <c r="I540" s="76" t="s">
        <v>11</v>
      </c>
    </row>
    <row r="541" spans="2:9" ht="48.75" customHeight="1"/>
    <row r="542" spans="2:9" ht="15.75" customHeight="1">
      <c r="B542" s="110" t="s">
        <v>634</v>
      </c>
      <c r="C542" s="110"/>
      <c r="D542" s="110"/>
      <c r="E542" s="110"/>
      <c r="F542" s="110"/>
      <c r="G542" s="110"/>
      <c r="H542" s="199"/>
    </row>
    <row r="543" spans="2:9" ht="15.75" customHeight="1">
      <c r="B543" s="200" t="s">
        <v>829</v>
      </c>
      <c r="C543" s="201"/>
      <c r="D543" s="201"/>
      <c r="E543" s="201"/>
      <c r="F543" s="201"/>
      <c r="G543" s="202"/>
      <c r="H543" s="203"/>
    </row>
    <row r="544" spans="2:9" ht="15.75" customHeight="1">
      <c r="B544" s="169" t="s">
        <v>369</v>
      </c>
      <c r="C544" s="110"/>
      <c r="D544" s="110"/>
      <c r="E544" s="110"/>
      <c r="F544" s="110"/>
      <c r="G544" s="127"/>
      <c r="H544" s="128" t="s">
        <v>370</v>
      </c>
    </row>
    <row r="545" spans="2:8" ht="15.75" customHeight="1">
      <c r="B545" s="129" t="s">
        <v>804</v>
      </c>
      <c r="C545" s="130"/>
      <c r="D545" s="130"/>
      <c r="E545" s="130"/>
      <c r="F545" s="130"/>
      <c r="G545" s="131"/>
      <c r="H545" s="132" t="s">
        <v>11</v>
      </c>
    </row>
    <row r="546" spans="2:8" ht="36" customHeight="1">
      <c r="B546" s="133" t="s">
        <v>0</v>
      </c>
      <c r="C546" s="134" t="s">
        <v>6</v>
      </c>
      <c r="D546" s="135" t="s">
        <v>1</v>
      </c>
      <c r="E546" s="136" t="s">
        <v>2</v>
      </c>
      <c r="F546" s="135" t="s">
        <v>3</v>
      </c>
      <c r="G546" s="136" t="s">
        <v>4</v>
      </c>
      <c r="H546" s="137" t="s">
        <v>9</v>
      </c>
    </row>
    <row r="547" spans="2:8" ht="12" customHeight="1">
      <c r="B547" s="138" t="s">
        <v>371</v>
      </c>
      <c r="C547" s="166"/>
      <c r="D547" s="139"/>
      <c r="E547" s="242"/>
      <c r="F547" s="242"/>
      <c r="G547" s="140"/>
      <c r="H547" s="141"/>
    </row>
    <row r="548" spans="2:8" ht="12" customHeight="1">
      <c r="B548" s="142" t="s">
        <v>725</v>
      </c>
      <c r="C548" s="167"/>
      <c r="D548" s="143"/>
      <c r="E548" s="240"/>
      <c r="F548" s="240"/>
      <c r="G548" s="144"/>
      <c r="H548" s="145"/>
    </row>
    <row r="549" spans="2:8" ht="12" customHeight="1">
      <c r="B549" s="142" t="s">
        <v>830</v>
      </c>
      <c r="C549" s="167"/>
      <c r="D549" s="146"/>
      <c r="E549" s="240"/>
      <c r="F549" s="240"/>
      <c r="G549" s="147"/>
      <c r="H549" s="148"/>
    </row>
    <row r="550" spans="2:8" ht="12" customHeight="1">
      <c r="B550" s="149" t="s">
        <v>725</v>
      </c>
      <c r="C550" s="168"/>
      <c r="D550" s="150" t="s">
        <v>831</v>
      </c>
      <c r="E550" s="241"/>
      <c r="F550" s="241"/>
      <c r="G550" s="151"/>
      <c r="H550" s="145"/>
    </row>
    <row r="551" spans="2:8" ht="12" customHeight="1">
      <c r="B551" s="142" t="s">
        <v>372</v>
      </c>
      <c r="C551" s="167"/>
      <c r="D551" s="143"/>
      <c r="E551" s="239"/>
      <c r="F551" s="239"/>
      <c r="G551" s="147"/>
      <c r="H551" s="152"/>
    </row>
    <row r="552" spans="2:8" ht="12" customHeight="1">
      <c r="B552" s="142" t="s">
        <v>832</v>
      </c>
      <c r="C552" s="167"/>
      <c r="D552" s="146"/>
      <c r="E552" s="240"/>
      <c r="F552" s="240"/>
      <c r="G552" s="144"/>
      <c r="H552" s="145"/>
    </row>
    <row r="553" spans="2:8" ht="12" customHeight="1">
      <c r="B553" s="142" t="s">
        <v>705</v>
      </c>
      <c r="C553" s="167"/>
      <c r="D553" s="146"/>
      <c r="E553" s="240"/>
      <c r="F553" s="240"/>
      <c r="G553" s="147"/>
      <c r="H553" s="148"/>
    </row>
    <row r="554" spans="2:8" ht="12" customHeight="1">
      <c r="B554" s="149" t="s">
        <v>668</v>
      </c>
      <c r="C554" s="168"/>
      <c r="D554" s="116" t="s">
        <v>376</v>
      </c>
      <c r="E554" s="241"/>
      <c r="F554" s="241"/>
      <c r="G554" s="151"/>
      <c r="H554" s="153"/>
    </row>
    <row r="555" spans="2:8" ht="12" customHeight="1">
      <c r="B555" s="142" t="s">
        <v>833</v>
      </c>
      <c r="C555" s="154"/>
      <c r="D555" s="143"/>
      <c r="E555" s="170"/>
      <c r="F555" s="171"/>
      <c r="G555" s="147"/>
      <c r="H555" s="152"/>
    </row>
    <row r="556" spans="2:8" ht="12" customHeight="1">
      <c r="B556" s="142"/>
      <c r="C556" s="154"/>
      <c r="D556" s="146"/>
      <c r="E556" s="170"/>
      <c r="F556" s="171"/>
      <c r="G556" s="144"/>
      <c r="H556" s="145"/>
    </row>
    <row r="557" spans="2:8" ht="12" customHeight="1">
      <c r="B557" s="142" t="s">
        <v>725</v>
      </c>
      <c r="C557" s="154"/>
      <c r="D557" s="146"/>
      <c r="E557" s="170"/>
      <c r="F557" s="171"/>
      <c r="G557" s="147"/>
      <c r="H557" s="148"/>
    </row>
    <row r="558" spans="2:8" ht="12" customHeight="1">
      <c r="B558" s="149" t="s">
        <v>688</v>
      </c>
      <c r="C558" s="155" t="s">
        <v>800</v>
      </c>
      <c r="D558" s="116" t="s">
        <v>378</v>
      </c>
      <c r="E558" s="173"/>
      <c r="F558" s="174"/>
      <c r="G558" s="151"/>
      <c r="H558" s="153"/>
    </row>
    <row r="559" spans="2:8" ht="12" customHeight="1">
      <c r="B559" s="142" t="s">
        <v>798</v>
      </c>
      <c r="C559" s="154"/>
      <c r="D559" s="143"/>
      <c r="E559" s="170"/>
      <c r="F559" s="171"/>
      <c r="G559" s="147"/>
      <c r="H559" s="152"/>
    </row>
    <row r="560" spans="2:8" ht="12" customHeight="1">
      <c r="B560" s="142" t="s">
        <v>834</v>
      </c>
      <c r="C560" s="154"/>
      <c r="D560" s="146"/>
      <c r="E560" s="170"/>
      <c r="F560" s="171"/>
      <c r="G560" s="144"/>
      <c r="H560" s="145"/>
    </row>
    <row r="561" spans="2:8" ht="12" customHeight="1">
      <c r="B561" s="142" t="s">
        <v>699</v>
      </c>
      <c r="C561" s="154"/>
      <c r="D561" s="146"/>
      <c r="E561" s="170"/>
      <c r="F561" s="171"/>
      <c r="G561" s="147"/>
      <c r="H561" s="148"/>
    </row>
    <row r="562" spans="2:8" ht="12" customHeight="1">
      <c r="B562" s="149" t="s">
        <v>835</v>
      </c>
      <c r="C562" s="155" t="s">
        <v>700</v>
      </c>
      <c r="D562" s="116" t="s">
        <v>381</v>
      </c>
      <c r="E562" s="173"/>
      <c r="F562" s="174"/>
      <c r="G562" s="151"/>
      <c r="H562" s="153"/>
    </row>
    <row r="563" spans="2:8" ht="12" customHeight="1">
      <c r="B563" s="142" t="s">
        <v>836</v>
      </c>
      <c r="C563" s="154"/>
      <c r="D563" s="143"/>
      <c r="E563" s="170"/>
      <c r="F563" s="171"/>
      <c r="G563" s="147"/>
      <c r="H563" s="152"/>
    </row>
    <row r="564" spans="2:8" ht="12" customHeight="1">
      <c r="B564" s="142" t="s">
        <v>725</v>
      </c>
      <c r="C564" s="154"/>
      <c r="D564" s="146"/>
      <c r="E564" s="170"/>
      <c r="F564" s="171"/>
      <c r="G564" s="144"/>
      <c r="H564" s="145"/>
    </row>
    <row r="565" spans="2:8" ht="12" customHeight="1">
      <c r="B565" s="142" t="s">
        <v>835</v>
      </c>
      <c r="C565" s="154"/>
      <c r="D565" s="146"/>
      <c r="E565" s="170"/>
      <c r="F565" s="171"/>
      <c r="G565" s="147"/>
      <c r="H565" s="148"/>
    </row>
    <row r="566" spans="2:8" ht="12" customHeight="1">
      <c r="B566" s="149" t="s">
        <v>725</v>
      </c>
      <c r="C566" s="155" t="s">
        <v>837</v>
      </c>
      <c r="D566" s="116" t="s">
        <v>381</v>
      </c>
      <c r="E566" s="173"/>
      <c r="F566" s="174"/>
      <c r="G566" s="151"/>
      <c r="H566" s="153"/>
    </row>
    <row r="567" spans="2:8" ht="12" customHeight="1">
      <c r="B567" s="142"/>
      <c r="C567" s="154"/>
      <c r="D567" s="143"/>
      <c r="E567" s="170"/>
      <c r="F567" s="171"/>
      <c r="G567" s="147"/>
      <c r="H567" s="152"/>
    </row>
    <row r="568" spans="2:8" ht="12" customHeight="1">
      <c r="B568" s="142"/>
      <c r="C568" s="154"/>
      <c r="D568" s="146"/>
      <c r="E568" s="170"/>
      <c r="F568" s="171"/>
      <c r="G568" s="144"/>
      <c r="H568" s="145"/>
    </row>
    <row r="569" spans="2:8" ht="12" customHeight="1">
      <c r="B569" s="142"/>
      <c r="C569" s="154"/>
      <c r="D569" s="146"/>
      <c r="E569" s="170"/>
      <c r="F569" s="171"/>
      <c r="G569" s="147"/>
      <c r="H569" s="148"/>
    </row>
    <row r="570" spans="2:8" ht="12" customHeight="1">
      <c r="B570" s="149"/>
      <c r="C570" s="155"/>
      <c r="D570" s="116"/>
      <c r="E570" s="173"/>
      <c r="F570" s="174"/>
      <c r="G570" s="151"/>
      <c r="H570" s="153"/>
    </row>
    <row r="571" spans="2:8" ht="12" customHeight="1">
      <c r="B571" s="142"/>
      <c r="C571" s="154"/>
      <c r="D571" s="143"/>
      <c r="E571" s="170"/>
      <c r="F571" s="171"/>
      <c r="G571" s="147"/>
      <c r="H571" s="152"/>
    </row>
    <row r="572" spans="2:8" ht="12" customHeight="1">
      <c r="B572" s="142"/>
      <c r="C572" s="154"/>
      <c r="D572" s="146"/>
      <c r="E572" s="170"/>
      <c r="F572" s="171"/>
      <c r="G572" s="144"/>
      <c r="H572" s="145"/>
    </row>
    <row r="573" spans="2:8" ht="12" customHeight="1">
      <c r="B573" s="142"/>
      <c r="C573" s="154"/>
      <c r="D573" s="146"/>
      <c r="E573" s="170"/>
      <c r="F573" s="171"/>
      <c r="G573" s="147"/>
      <c r="H573" s="148"/>
    </row>
    <row r="574" spans="2:8" ht="12" customHeight="1">
      <c r="B574" s="149"/>
      <c r="C574" s="155"/>
      <c r="D574" s="116"/>
      <c r="E574" s="173"/>
      <c r="F574" s="174"/>
      <c r="G574" s="151"/>
      <c r="H574" s="153"/>
    </row>
    <row r="575" spans="2:8" ht="12" customHeight="1">
      <c r="B575" s="142"/>
      <c r="C575" s="154"/>
      <c r="D575" s="143"/>
      <c r="E575" s="170"/>
      <c r="F575" s="171"/>
      <c r="G575" s="147"/>
      <c r="H575" s="152"/>
    </row>
    <row r="576" spans="2:8" ht="12" customHeight="1">
      <c r="B576" s="142"/>
      <c r="C576" s="154"/>
      <c r="D576" s="146"/>
      <c r="E576" s="170"/>
      <c r="F576" s="171"/>
      <c r="G576" s="144"/>
      <c r="H576" s="145"/>
    </row>
    <row r="577" spans="2:9" ht="12" customHeight="1">
      <c r="B577" s="142"/>
      <c r="C577" s="154"/>
      <c r="D577" s="146"/>
      <c r="E577" s="170"/>
      <c r="F577" s="171"/>
      <c r="G577" s="147"/>
      <c r="H577" s="148"/>
    </row>
    <row r="578" spans="2:9" ht="12" customHeight="1">
      <c r="B578" s="149"/>
      <c r="C578" s="155"/>
      <c r="D578" s="116"/>
      <c r="E578" s="173"/>
      <c r="F578" s="174"/>
      <c r="G578" s="151"/>
      <c r="H578" s="153"/>
    </row>
    <row r="579" spans="2:9" ht="12" customHeight="1">
      <c r="B579" s="204"/>
      <c r="C579" s="205"/>
      <c r="D579" s="206"/>
      <c r="E579" s="207"/>
      <c r="F579" s="208"/>
      <c r="G579" s="209"/>
      <c r="H579" s="152"/>
    </row>
    <row r="580" spans="2:9" ht="12" customHeight="1">
      <c r="B580" s="142"/>
      <c r="C580" s="154"/>
      <c r="D580" s="143"/>
      <c r="E580" s="199"/>
      <c r="F580" s="210"/>
      <c r="G580" s="144"/>
      <c r="H580" s="145"/>
    </row>
    <row r="581" spans="2:9" ht="12" customHeight="1">
      <c r="B581" s="142"/>
      <c r="C581" s="154"/>
      <c r="D581" s="146"/>
      <c r="E581" s="199"/>
      <c r="F581" s="210"/>
      <c r="G581" s="147"/>
      <c r="H581" s="148"/>
    </row>
    <row r="582" spans="2:9" ht="12" customHeight="1">
      <c r="B582" s="211"/>
      <c r="C582" s="212"/>
      <c r="D582" s="213"/>
      <c r="E582" s="214"/>
      <c r="F582" s="215"/>
      <c r="G582" s="216"/>
      <c r="H582" s="217"/>
    </row>
    <row r="583" spans="2:9" ht="18" customHeight="1">
      <c r="B583" s="45" t="s">
        <v>11</v>
      </c>
      <c r="C583" s="52"/>
      <c r="D583" s="53"/>
      <c r="E583" s="55"/>
      <c r="F583" s="52"/>
      <c r="G583" s="52"/>
      <c r="H583" s="46"/>
    </row>
    <row r="584" spans="2:9" ht="18" customHeight="1">
      <c r="B584" s="47" t="s">
        <v>838</v>
      </c>
      <c r="C584" s="48"/>
      <c r="D584" s="48"/>
      <c r="E584" s="48"/>
      <c r="F584" s="48"/>
      <c r="G584" s="48"/>
      <c r="H584" s="48"/>
    </row>
    <row r="585" spans="2:9" ht="48.75" customHeight="1">
      <c r="I585" s="76" t="s">
        <v>11</v>
      </c>
    </row>
  </sheetData>
  <mergeCells count="24">
    <mergeCell ref="E289:E292"/>
    <mergeCell ref="F289:F292"/>
    <mergeCell ref="E547:E550"/>
    <mergeCell ref="F547:F550"/>
    <mergeCell ref="E551:E554"/>
    <mergeCell ref="F551:F554"/>
    <mergeCell ref="E203:E206"/>
    <mergeCell ref="F203:F206"/>
    <mergeCell ref="E244:E247"/>
    <mergeCell ref="F244:F247"/>
    <mergeCell ref="E248:E251"/>
    <mergeCell ref="F248:F251"/>
    <mergeCell ref="E154:E157"/>
    <mergeCell ref="F154:F157"/>
    <mergeCell ref="E158:E161"/>
    <mergeCell ref="F158:F161"/>
    <mergeCell ref="E199:E202"/>
    <mergeCell ref="F199:F202"/>
    <mergeCell ref="E19:E22"/>
    <mergeCell ref="F19:F22"/>
    <mergeCell ref="E23:E26"/>
    <mergeCell ref="F23:F26"/>
    <mergeCell ref="E64:E67"/>
    <mergeCell ref="F64:F67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 r:id="rId1"/>
  <rowBreaks count="12" manualBreakCount="12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  <brk id="405" max="16383" man="1"/>
    <brk id="450" max="16383" man="1"/>
    <brk id="495" max="16383" man="1"/>
    <brk id="54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5"/>
  <sheetViews>
    <sheetView zoomScaleSheetLayoutView="75" workbookViewId="0"/>
  </sheetViews>
  <sheetFormatPr defaultColWidth="9" defaultRowHeight="13.5"/>
  <cols>
    <col min="1" max="1" width="8.875" style="75" customWidth="1"/>
    <col min="2" max="2" width="45.625" style="75" customWidth="1"/>
    <col min="3" max="3" width="12.125" style="75" customWidth="1"/>
    <col min="4" max="4" width="7.5" style="75" customWidth="1"/>
    <col min="5" max="5" width="13.625" style="75" customWidth="1"/>
    <col min="6" max="6" width="16.125" style="75" customWidth="1"/>
    <col min="7" max="7" width="16" style="75" customWidth="1"/>
    <col min="8" max="8" width="30.125" style="75" customWidth="1"/>
    <col min="9" max="9" width="8.875" style="75" customWidth="1"/>
    <col min="10" max="10" width="9" style="75" customWidth="1"/>
    <col min="11" max="16384" width="9" style="75"/>
  </cols>
  <sheetData>
    <row r="1" spans="2:8" ht="48.75" customHeight="1"/>
    <row r="2" spans="2:8" ht="15.75" customHeight="1">
      <c r="B2" s="110" t="s">
        <v>634</v>
      </c>
      <c r="C2" s="110"/>
      <c r="D2" s="110"/>
      <c r="E2" s="110"/>
      <c r="F2" s="110"/>
      <c r="G2" s="110"/>
      <c r="H2" s="111"/>
    </row>
    <row r="3" spans="2:8" ht="15.75" customHeight="1">
      <c r="B3" s="10" t="s">
        <v>385</v>
      </c>
      <c r="C3" s="112"/>
      <c r="D3" s="112"/>
      <c r="E3" s="112"/>
      <c r="F3" s="112"/>
      <c r="G3" s="113"/>
      <c r="H3" s="12"/>
    </row>
    <row r="4" spans="2:8" ht="15.75" customHeight="1">
      <c r="B4" s="13" t="s">
        <v>839</v>
      </c>
      <c r="C4" s="110"/>
      <c r="D4" s="110"/>
      <c r="E4" s="110"/>
      <c r="F4" s="110"/>
      <c r="G4" s="8"/>
      <c r="H4" s="15" t="s">
        <v>230</v>
      </c>
    </row>
    <row r="5" spans="2:8" ht="15.75" customHeight="1">
      <c r="B5" s="16" t="s">
        <v>667</v>
      </c>
      <c r="C5" s="114"/>
      <c r="D5" s="114"/>
      <c r="E5" s="114"/>
      <c r="F5" s="114"/>
      <c r="G5" s="115"/>
      <c r="H5" s="18" t="s">
        <v>11</v>
      </c>
    </row>
    <row r="6" spans="2:8" ht="36" customHeight="1">
      <c r="B6" s="49" t="s">
        <v>0</v>
      </c>
      <c r="C6" s="73" t="s">
        <v>6</v>
      </c>
      <c r="D6" s="85" t="s">
        <v>1</v>
      </c>
      <c r="E6" s="51" t="s">
        <v>2</v>
      </c>
      <c r="F6" s="85" t="s">
        <v>3</v>
      </c>
      <c r="G6" s="51" t="s">
        <v>4</v>
      </c>
      <c r="H6" s="84" t="s">
        <v>9</v>
      </c>
    </row>
    <row r="7" spans="2:8" ht="12" customHeight="1">
      <c r="B7" s="70" t="s">
        <v>387</v>
      </c>
      <c r="C7" s="58"/>
      <c r="D7" s="77"/>
      <c r="E7" s="246"/>
      <c r="F7" s="246"/>
      <c r="G7" s="31"/>
      <c r="H7" s="59"/>
    </row>
    <row r="8" spans="2:8" ht="12" customHeight="1">
      <c r="B8" s="67" t="s">
        <v>231</v>
      </c>
      <c r="C8" s="19"/>
      <c r="D8" s="72"/>
      <c r="E8" s="244"/>
      <c r="F8" s="244"/>
      <c r="G8" s="78"/>
      <c r="H8" s="63"/>
    </row>
    <row r="9" spans="2:8" ht="12" customHeight="1">
      <c r="B9" s="67" t="s">
        <v>840</v>
      </c>
      <c r="C9" s="19"/>
      <c r="D9" s="20"/>
      <c r="E9" s="244"/>
      <c r="F9" s="244"/>
      <c r="G9" s="79"/>
      <c r="H9" s="64"/>
    </row>
    <row r="10" spans="2:8" ht="12" customHeight="1">
      <c r="B10" s="68" t="s">
        <v>651</v>
      </c>
      <c r="C10" s="25" t="s">
        <v>841</v>
      </c>
      <c r="D10" s="26" t="s">
        <v>842</v>
      </c>
      <c r="E10" s="245"/>
      <c r="F10" s="245"/>
      <c r="G10" s="60"/>
      <c r="H10" s="63"/>
    </row>
    <row r="11" spans="2:8" ht="12" customHeight="1">
      <c r="B11" s="67" t="s">
        <v>232</v>
      </c>
      <c r="C11" s="19"/>
      <c r="D11" s="72"/>
      <c r="E11" s="243"/>
      <c r="F11" s="243"/>
      <c r="G11" s="79"/>
      <c r="H11" s="56"/>
    </row>
    <row r="12" spans="2:8" ht="12" customHeight="1">
      <c r="B12" s="67" t="s">
        <v>231</v>
      </c>
      <c r="C12" s="19"/>
      <c r="D12" s="20"/>
      <c r="E12" s="244"/>
      <c r="F12" s="244"/>
      <c r="G12" s="78"/>
      <c r="H12" s="63"/>
    </row>
    <row r="13" spans="2:8" ht="12" customHeight="1">
      <c r="B13" s="67" t="s">
        <v>668</v>
      </c>
      <c r="C13" s="19"/>
      <c r="D13" s="20"/>
      <c r="E13" s="244"/>
      <c r="F13" s="244"/>
      <c r="G13" s="79"/>
      <c r="H13" s="64"/>
    </row>
    <row r="14" spans="2:8" ht="12" customHeight="1">
      <c r="B14" s="68" t="s">
        <v>271</v>
      </c>
      <c r="C14" s="25" t="s">
        <v>484</v>
      </c>
      <c r="D14" s="40" t="s">
        <v>87</v>
      </c>
      <c r="E14" s="245"/>
      <c r="F14" s="245"/>
      <c r="G14" s="60"/>
      <c r="H14" s="65"/>
    </row>
    <row r="15" spans="2:8" ht="12" customHeight="1">
      <c r="B15" s="67" t="s">
        <v>233</v>
      </c>
      <c r="C15" s="19"/>
      <c r="D15" s="72"/>
      <c r="E15" s="243"/>
      <c r="F15" s="243"/>
      <c r="G15" s="79"/>
      <c r="H15" s="56"/>
    </row>
    <row r="16" spans="2:8" ht="12" customHeight="1">
      <c r="B16" s="67" t="s">
        <v>843</v>
      </c>
      <c r="C16" s="19"/>
      <c r="D16" s="20"/>
      <c r="E16" s="244"/>
      <c r="F16" s="244"/>
      <c r="G16" s="78"/>
      <c r="H16" s="63"/>
    </row>
    <row r="17" spans="2:8" ht="12" customHeight="1">
      <c r="B17" s="67" t="s">
        <v>271</v>
      </c>
      <c r="C17" s="19"/>
      <c r="D17" s="20"/>
      <c r="E17" s="244"/>
      <c r="F17" s="244"/>
      <c r="G17" s="79"/>
      <c r="H17" s="64"/>
    </row>
    <row r="18" spans="2:8" ht="12" customHeight="1">
      <c r="B18" s="68" t="s">
        <v>668</v>
      </c>
      <c r="C18" s="25" t="s">
        <v>841</v>
      </c>
      <c r="D18" s="40" t="s">
        <v>87</v>
      </c>
      <c r="E18" s="245"/>
      <c r="F18" s="245"/>
      <c r="G18" s="60"/>
      <c r="H18" s="65"/>
    </row>
    <row r="19" spans="2:8" ht="12" customHeight="1">
      <c r="B19" s="67" t="s">
        <v>844</v>
      </c>
      <c r="C19" s="19"/>
      <c r="D19" s="72"/>
      <c r="E19" s="243"/>
      <c r="F19" s="243"/>
      <c r="G19" s="79"/>
      <c r="H19" s="56"/>
    </row>
    <row r="20" spans="2:8" ht="12" customHeight="1">
      <c r="B20" s="67" t="s">
        <v>843</v>
      </c>
      <c r="C20" s="19"/>
      <c r="D20" s="20"/>
      <c r="E20" s="244"/>
      <c r="F20" s="244"/>
      <c r="G20" s="78"/>
      <c r="H20" s="63"/>
    </row>
    <row r="21" spans="2:8" ht="12" customHeight="1">
      <c r="B21" s="67" t="s">
        <v>668</v>
      </c>
      <c r="C21" s="19"/>
      <c r="D21" s="20"/>
      <c r="E21" s="244"/>
      <c r="F21" s="244"/>
      <c r="G21" s="79"/>
      <c r="H21" s="64"/>
    </row>
    <row r="22" spans="2:8" ht="12" customHeight="1">
      <c r="B22" s="68" t="s">
        <v>271</v>
      </c>
      <c r="C22" s="25" t="s">
        <v>841</v>
      </c>
      <c r="D22" s="40" t="s">
        <v>87</v>
      </c>
      <c r="E22" s="245"/>
      <c r="F22" s="245"/>
      <c r="G22" s="60"/>
      <c r="H22" s="65"/>
    </row>
    <row r="23" spans="2:8" ht="12" customHeight="1">
      <c r="B23" s="67" t="s">
        <v>845</v>
      </c>
      <c r="C23" s="19"/>
      <c r="D23" s="72"/>
      <c r="E23" s="243"/>
      <c r="F23" s="243"/>
      <c r="G23" s="79"/>
      <c r="H23" s="56"/>
    </row>
    <row r="24" spans="2:8" ht="12" customHeight="1">
      <c r="B24" s="67" t="s">
        <v>231</v>
      </c>
      <c r="C24" s="19"/>
      <c r="D24" s="20"/>
      <c r="E24" s="244"/>
      <c r="F24" s="244"/>
      <c r="G24" s="78"/>
      <c r="H24" s="63"/>
    </row>
    <row r="25" spans="2:8" ht="12" customHeight="1">
      <c r="B25" s="67" t="s">
        <v>271</v>
      </c>
      <c r="C25" s="19"/>
      <c r="D25" s="20"/>
      <c r="E25" s="244"/>
      <c r="F25" s="244"/>
      <c r="G25" s="79"/>
      <c r="H25" s="64"/>
    </row>
    <row r="26" spans="2:8" ht="12" customHeight="1">
      <c r="B26" s="68" t="s">
        <v>271</v>
      </c>
      <c r="C26" s="25" t="s">
        <v>846</v>
      </c>
      <c r="D26" s="40" t="s">
        <v>87</v>
      </c>
      <c r="E26" s="245"/>
      <c r="F26" s="245"/>
      <c r="G26" s="60"/>
      <c r="H26" s="65"/>
    </row>
    <row r="27" spans="2:8" ht="12" customHeight="1">
      <c r="B27" s="67" t="s">
        <v>847</v>
      </c>
      <c r="C27" s="19"/>
      <c r="D27" s="72"/>
      <c r="E27" s="108"/>
      <c r="F27" s="91"/>
      <c r="G27" s="79"/>
      <c r="H27" s="56"/>
    </row>
    <row r="28" spans="2:8" ht="12" customHeight="1">
      <c r="B28" s="67" t="s">
        <v>644</v>
      </c>
      <c r="C28" s="19"/>
      <c r="D28" s="20"/>
      <c r="E28" s="108"/>
      <c r="F28" s="91"/>
      <c r="G28" s="78"/>
      <c r="H28" s="63"/>
    </row>
    <row r="29" spans="2:8" ht="12" customHeight="1">
      <c r="B29" s="67" t="s">
        <v>271</v>
      </c>
      <c r="C29" s="19"/>
      <c r="D29" s="20"/>
      <c r="E29" s="108"/>
      <c r="F29" s="91"/>
      <c r="G29" s="79"/>
      <c r="H29" s="64"/>
    </row>
    <row r="30" spans="2:8" ht="12" customHeight="1">
      <c r="B30" s="68" t="s">
        <v>271</v>
      </c>
      <c r="C30" s="25"/>
      <c r="D30" s="40"/>
      <c r="E30" s="89"/>
      <c r="F30" s="92"/>
      <c r="G30" s="60"/>
      <c r="H30" s="65"/>
    </row>
    <row r="31" spans="2:8" ht="12" customHeight="1">
      <c r="B31" s="67"/>
      <c r="C31" s="19"/>
      <c r="D31" s="72"/>
      <c r="E31" s="111"/>
      <c r="F31" s="21"/>
      <c r="G31" s="79"/>
      <c r="H31" s="56"/>
    </row>
    <row r="32" spans="2:8" ht="12" customHeight="1">
      <c r="B32" s="67"/>
      <c r="C32" s="19"/>
      <c r="D32" s="20"/>
      <c r="E32" s="111"/>
      <c r="F32" s="21"/>
      <c r="G32" s="78"/>
      <c r="H32" s="63"/>
    </row>
    <row r="33" spans="2:9" ht="12" customHeight="1">
      <c r="B33" s="67"/>
      <c r="C33" s="19"/>
      <c r="D33" s="20"/>
      <c r="E33" s="111"/>
      <c r="F33" s="21"/>
      <c r="G33" s="79"/>
      <c r="H33" s="64"/>
    </row>
    <row r="34" spans="2:9" ht="12" customHeight="1">
      <c r="B34" s="68"/>
      <c r="C34" s="25"/>
      <c r="D34" s="40"/>
      <c r="E34" s="27"/>
      <c r="F34" s="28"/>
      <c r="G34" s="60"/>
      <c r="H34" s="65"/>
    </row>
    <row r="35" spans="2:9" ht="12" customHeight="1">
      <c r="B35" s="67"/>
      <c r="C35" s="19"/>
      <c r="D35" s="72"/>
      <c r="E35" s="111"/>
      <c r="F35" s="21"/>
      <c r="G35" s="79"/>
      <c r="H35" s="56"/>
    </row>
    <row r="36" spans="2:9" ht="12" customHeight="1">
      <c r="B36" s="67"/>
      <c r="C36" s="19"/>
      <c r="D36" s="20"/>
      <c r="E36" s="111"/>
      <c r="F36" s="21"/>
      <c r="G36" s="78"/>
      <c r="H36" s="63"/>
    </row>
    <row r="37" spans="2:9" ht="12" customHeight="1">
      <c r="B37" s="67"/>
      <c r="C37" s="19"/>
      <c r="D37" s="20"/>
      <c r="E37" s="111"/>
      <c r="F37" s="21"/>
      <c r="G37" s="79"/>
      <c r="H37" s="64"/>
    </row>
    <row r="38" spans="2:9" ht="12" customHeight="1">
      <c r="B38" s="68"/>
      <c r="C38" s="25"/>
      <c r="D38" s="40"/>
      <c r="E38" s="27"/>
      <c r="F38" s="28"/>
      <c r="G38" s="60"/>
      <c r="H38" s="65"/>
    </row>
    <row r="39" spans="2:9" ht="12" customHeight="1">
      <c r="B39" s="71"/>
      <c r="C39" s="32"/>
      <c r="D39" s="41"/>
      <c r="E39" s="34"/>
      <c r="F39" s="35"/>
      <c r="G39" s="42"/>
      <c r="H39" s="56"/>
    </row>
    <row r="40" spans="2:9" ht="12" customHeight="1">
      <c r="B40" s="67"/>
      <c r="C40" s="19"/>
      <c r="D40" s="72"/>
      <c r="E40" s="111"/>
      <c r="F40" s="21"/>
      <c r="G40" s="78"/>
      <c r="H40" s="63"/>
    </row>
    <row r="41" spans="2:9" ht="12" customHeight="1">
      <c r="B41" s="67"/>
      <c r="C41" s="19"/>
      <c r="D41" s="20"/>
      <c r="E41" s="111"/>
      <c r="F41" s="21"/>
      <c r="G41" s="79"/>
      <c r="H41" s="64"/>
    </row>
    <row r="42" spans="2:9" ht="12" customHeight="1">
      <c r="B42" s="69"/>
      <c r="C42" s="36"/>
      <c r="D42" s="86"/>
      <c r="E42" s="38"/>
      <c r="F42" s="39"/>
      <c r="G42" s="61"/>
      <c r="H42" s="66"/>
    </row>
    <row r="43" spans="2:9" ht="18" customHeight="1">
      <c r="B43" s="45" t="s">
        <v>11</v>
      </c>
      <c r="C43" s="52"/>
      <c r="D43" s="53"/>
      <c r="E43" s="55"/>
      <c r="F43" s="52"/>
      <c r="G43" s="52"/>
      <c r="H43" s="46"/>
    </row>
    <row r="44" spans="2:9" ht="18" customHeight="1">
      <c r="B44" s="47" t="s">
        <v>665</v>
      </c>
      <c r="C44" s="48"/>
      <c r="D44" s="48"/>
      <c r="E44" s="48"/>
      <c r="F44" s="48"/>
      <c r="G44" s="48"/>
      <c r="H44" s="48"/>
    </row>
    <row r="45" spans="2:9" ht="48.75" customHeight="1">
      <c r="I45" s="76" t="s">
        <v>11</v>
      </c>
    </row>
  </sheetData>
  <mergeCells count="10">
    <mergeCell ref="E19:E22"/>
    <mergeCell ref="F19:F22"/>
    <mergeCell ref="E23:E26"/>
    <mergeCell ref="F23:F26"/>
    <mergeCell ref="E7:E10"/>
    <mergeCell ref="F7:F10"/>
    <mergeCell ref="E11:E14"/>
    <mergeCell ref="F11:F14"/>
    <mergeCell ref="E15:E18"/>
    <mergeCell ref="F15:F18"/>
  </mergeCells>
  <phoneticPr fontId="26"/>
  <printOptions horizontalCentered="1" verticalCentered="1"/>
  <pageMargins left="0" right="0" top="0" bottom="0" header="0" footer="0"/>
  <pageSetup paperSize="9" scale="92" fitToHeight="0" orientation="landscape" horizontalDpi="300" verticalDpi="300"/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60"/>
  <sheetViews>
    <sheetView view="pageBreakPreview" zoomScaleNormal="100" zoomScaleSheetLayoutView="100" workbookViewId="0"/>
  </sheetViews>
  <sheetFormatPr defaultColWidth="9" defaultRowHeight="11.25"/>
  <cols>
    <col min="1" max="1" width="2.125" style="176" customWidth="1"/>
    <col min="2" max="2" width="8.5" style="176" customWidth="1"/>
    <col min="3" max="3" width="19.5" style="176" customWidth="1"/>
    <col min="4" max="4" width="7.625" style="181" customWidth="1"/>
    <col min="5" max="5" width="6.25" style="182" customWidth="1"/>
    <col min="6" max="6" width="12.5" style="176" customWidth="1"/>
    <col min="7" max="7" width="6.875" style="176" customWidth="1"/>
    <col min="8" max="8" width="5" style="176" customWidth="1"/>
    <col min="9" max="9" width="6.5" style="176" customWidth="1"/>
    <col min="10" max="16384" width="9" style="176"/>
  </cols>
  <sheetData>
    <row r="1" spans="2:8" ht="13.5">
      <c r="C1" s="177" t="s">
        <v>395</v>
      </c>
      <c r="D1" s="178" t="str">
        <f>[2]見積一覧!E3</f>
        <v>国道322号嘉麻バイパス函渠工設置工事（2工区）</v>
      </c>
      <c r="E1" s="179"/>
      <c r="F1" s="180"/>
    </row>
    <row r="2" spans="2:8" ht="13.5">
      <c r="H2" s="183"/>
    </row>
    <row r="3" spans="2:8" s="188" customFormat="1" ht="18.75" customHeight="1">
      <c r="B3" s="184">
        <f>IF([2]見積一覧!C6="","",[2]見積一覧!C6)</f>
        <v>1</v>
      </c>
      <c r="C3" s="185" t="s">
        <v>408</v>
      </c>
      <c r="D3" s="186"/>
      <c r="E3" s="187"/>
      <c r="F3" s="186"/>
      <c r="G3" s="186"/>
      <c r="H3" s="186"/>
    </row>
    <row r="4" spans="2:8" s="188" customFormat="1" ht="12" customHeight="1" thickBot="1">
      <c r="B4" s="184"/>
      <c r="C4" s="189" t="s">
        <v>409</v>
      </c>
      <c r="D4" s="181"/>
      <c r="E4" s="182"/>
      <c r="F4" s="190" t="s">
        <v>396</v>
      </c>
      <c r="G4" s="190">
        <f>IF([2]見積一覧!G6="","",[2]見積一覧!G6)</f>
        <v>84</v>
      </c>
      <c r="H4" s="190" t="str">
        <f>IF([2]見積一覧!F6="","",[2]見積一覧!F6)</f>
        <v>ｍ</v>
      </c>
    </row>
    <row r="5" spans="2:8" s="188" customFormat="1" ht="26.25" customHeight="1" thickBot="1">
      <c r="B5" s="184"/>
      <c r="C5" s="191" t="s">
        <v>848</v>
      </c>
      <c r="D5" s="247" t="s">
        <v>398</v>
      </c>
      <c r="E5" s="248"/>
      <c r="F5" s="247" t="s">
        <v>399</v>
      </c>
      <c r="G5" s="249"/>
      <c r="H5" s="250"/>
    </row>
    <row r="6" spans="2:8" s="188" customFormat="1" ht="26.25" customHeight="1" thickTop="1" thickBot="1">
      <c r="B6" s="184"/>
      <c r="C6" s="192" t="s">
        <v>410</v>
      </c>
      <c r="D6" s="197"/>
      <c r="E6" s="198" t="str">
        <f>H4&amp;"/日"</f>
        <v>ｍ/日</v>
      </c>
      <c r="F6" s="251"/>
      <c r="G6" s="252"/>
      <c r="H6" s="253"/>
    </row>
    <row r="7" spans="2:8" s="188" customFormat="1" ht="11.25" customHeight="1">
      <c r="B7" s="184"/>
      <c r="C7" s="189"/>
      <c r="D7" s="181"/>
      <c r="E7" s="182"/>
      <c r="F7" s="190"/>
      <c r="G7" s="190"/>
      <c r="H7" s="190"/>
    </row>
    <row r="8" spans="2:8" s="188" customFormat="1" ht="11.25" customHeight="1">
      <c r="B8" s="184"/>
      <c r="C8" s="189"/>
      <c r="D8" s="181"/>
      <c r="E8" s="182"/>
      <c r="F8" s="190"/>
      <c r="G8" s="190"/>
      <c r="H8" s="190"/>
    </row>
    <row r="9" spans="2:8" ht="18.75" customHeight="1">
      <c r="B9" s="184">
        <f>IF([2]見積一覧!C7="","",[2]見積一覧!C7)</f>
        <v>2</v>
      </c>
      <c r="C9" s="185" t="s">
        <v>411</v>
      </c>
      <c r="D9" s="186"/>
      <c r="E9" s="187"/>
      <c r="F9" s="186"/>
      <c r="G9" s="186"/>
    </row>
    <row r="10" spans="2:8" ht="12" customHeight="1" thickBot="1">
      <c r="B10" s="184"/>
      <c r="C10" s="189" t="s">
        <v>11</v>
      </c>
      <c r="F10" s="190" t="s">
        <v>396</v>
      </c>
      <c r="G10" s="190">
        <f>IF([2]見積一覧!G7="","",[2]見積一覧!G7)</f>
        <v>21</v>
      </c>
      <c r="H10" s="190" t="str">
        <f>IF([2]見積一覧!F7="","",[2]見積一覧!F7)</f>
        <v>箇所</v>
      </c>
    </row>
    <row r="11" spans="2:8" ht="26.25" customHeight="1" thickBot="1">
      <c r="B11" s="184"/>
      <c r="C11" s="191" t="s">
        <v>849</v>
      </c>
      <c r="D11" s="247" t="s">
        <v>398</v>
      </c>
      <c r="E11" s="248"/>
      <c r="F11" s="247" t="s">
        <v>399</v>
      </c>
      <c r="G11" s="249"/>
      <c r="H11" s="250"/>
    </row>
    <row r="12" spans="2:8" ht="26.25" customHeight="1" thickTop="1" thickBot="1">
      <c r="B12" s="184"/>
      <c r="C12" s="192" t="s">
        <v>412</v>
      </c>
      <c r="D12" s="197"/>
      <c r="E12" s="198" t="str">
        <f>H10&amp;"/日"</f>
        <v>箇所/日</v>
      </c>
      <c r="F12" s="251"/>
      <c r="G12" s="252"/>
      <c r="H12" s="253"/>
    </row>
    <row r="13" spans="2:8" ht="11.25" customHeight="1">
      <c r="B13" s="184"/>
      <c r="C13" s="189"/>
      <c r="F13" s="190"/>
      <c r="G13" s="190"/>
      <c r="H13" s="190"/>
    </row>
    <row r="14" spans="2:8" ht="11.25" customHeight="1">
      <c r="B14" s="184"/>
      <c r="C14" s="189"/>
      <c r="F14" s="190"/>
      <c r="G14" s="190"/>
      <c r="H14" s="190"/>
    </row>
    <row r="15" spans="2:8" ht="18.75" customHeight="1">
      <c r="B15" s="184">
        <f>IF([2]見積一覧!C8="","",[2]見積一覧!C8)</f>
        <v>3</v>
      </c>
      <c r="C15" s="185" t="s">
        <v>413</v>
      </c>
      <c r="D15" s="186"/>
      <c r="E15" s="187"/>
      <c r="F15" s="186"/>
      <c r="G15" s="186"/>
    </row>
    <row r="16" spans="2:8" ht="12" customHeight="1" thickBot="1">
      <c r="B16" s="184"/>
      <c r="C16" s="189" t="s">
        <v>11</v>
      </c>
      <c r="F16" s="190" t="s">
        <v>396</v>
      </c>
      <c r="G16" s="190">
        <f>IF([2]見積一覧!G8="","",[2]見積一覧!G8)</f>
        <v>168</v>
      </c>
      <c r="H16" s="190" t="str">
        <f>IF([2]見積一覧!F8="","",[2]見積一覧!F8)</f>
        <v>本</v>
      </c>
    </row>
    <row r="17" spans="2:8" ht="26.25" customHeight="1" thickBot="1">
      <c r="B17" s="184"/>
      <c r="C17" s="191" t="s">
        <v>849</v>
      </c>
      <c r="D17" s="247" t="s">
        <v>398</v>
      </c>
      <c r="E17" s="248"/>
      <c r="F17" s="247" t="s">
        <v>399</v>
      </c>
      <c r="G17" s="249"/>
      <c r="H17" s="250"/>
    </row>
    <row r="18" spans="2:8" ht="26.25" customHeight="1" thickTop="1" thickBot="1">
      <c r="B18" s="184"/>
      <c r="C18" s="192" t="s">
        <v>414</v>
      </c>
      <c r="D18" s="197"/>
      <c r="E18" s="198" t="str">
        <f>H16&amp;"/日"</f>
        <v>本/日</v>
      </c>
      <c r="F18" s="251"/>
      <c r="G18" s="252"/>
      <c r="H18" s="253"/>
    </row>
    <row r="19" spans="2:8" ht="11.25" customHeight="1">
      <c r="B19" s="184"/>
      <c r="C19" s="189"/>
      <c r="F19" s="190"/>
      <c r="G19" s="190"/>
      <c r="H19" s="190"/>
    </row>
    <row r="20" spans="2:8" ht="11.25" customHeight="1">
      <c r="B20" s="184"/>
      <c r="C20" s="189"/>
      <c r="F20" s="190"/>
      <c r="G20" s="190"/>
      <c r="H20" s="190"/>
    </row>
    <row r="21" spans="2:8" ht="18.75" customHeight="1">
      <c r="B21" s="184">
        <f>IF([2]見積一覧!C9="","",[2]見積一覧!C9)</f>
        <v>4</v>
      </c>
      <c r="C21" s="185" t="s">
        <v>415</v>
      </c>
      <c r="D21" s="186"/>
      <c r="E21" s="187"/>
      <c r="F21" s="186"/>
      <c r="G21" s="186"/>
    </row>
    <row r="22" spans="2:8" ht="12" customHeight="1" thickBot="1">
      <c r="B22" s="184"/>
      <c r="C22" s="189" t="s">
        <v>416</v>
      </c>
      <c r="F22" s="190" t="s">
        <v>396</v>
      </c>
      <c r="G22" s="190">
        <f>IF([2]見積一覧!G9="","",[2]見積一覧!G9)</f>
        <v>168</v>
      </c>
      <c r="H22" s="190" t="str">
        <f>IF([2]見積一覧!F9="","",[2]見積一覧!F9)</f>
        <v>箇所</v>
      </c>
    </row>
    <row r="23" spans="2:8" ht="26.25" customHeight="1" thickBot="1">
      <c r="B23" s="184"/>
      <c r="C23" s="191" t="s">
        <v>848</v>
      </c>
      <c r="D23" s="247" t="s">
        <v>398</v>
      </c>
      <c r="E23" s="248"/>
      <c r="F23" s="247" t="s">
        <v>399</v>
      </c>
      <c r="G23" s="249"/>
      <c r="H23" s="250"/>
    </row>
    <row r="24" spans="2:8" ht="26.25" customHeight="1" thickTop="1" thickBot="1">
      <c r="B24" s="184"/>
      <c r="C24" s="192" t="s">
        <v>417</v>
      </c>
      <c r="D24" s="197"/>
      <c r="E24" s="198" t="str">
        <f>H22&amp;"/日"</f>
        <v>箇所/日</v>
      </c>
      <c r="F24" s="251"/>
      <c r="G24" s="252"/>
      <c r="H24" s="253"/>
    </row>
    <row r="25" spans="2:8" ht="11.25" customHeight="1">
      <c r="B25" s="184"/>
      <c r="C25" s="189"/>
      <c r="F25" s="190"/>
      <c r="G25" s="190"/>
      <c r="H25" s="190"/>
    </row>
    <row r="26" spans="2:8" ht="11.25" customHeight="1">
      <c r="B26" s="184"/>
      <c r="C26" s="189"/>
      <c r="F26" s="190"/>
      <c r="G26" s="190"/>
      <c r="H26" s="190"/>
    </row>
    <row r="27" spans="2:8" ht="18.75" customHeight="1">
      <c r="B27" s="184">
        <f>IF([2]見積一覧!C10="","",[2]見積一覧!C10)</f>
        <v>5</v>
      </c>
      <c r="C27" s="185" t="s">
        <v>415</v>
      </c>
      <c r="D27" s="186"/>
      <c r="E27" s="187"/>
      <c r="F27" s="186"/>
      <c r="G27" s="186"/>
    </row>
    <row r="28" spans="2:8" ht="12" customHeight="1" thickBot="1">
      <c r="B28" s="184"/>
      <c r="C28" s="189" t="s">
        <v>418</v>
      </c>
      <c r="F28" s="190" t="s">
        <v>396</v>
      </c>
      <c r="G28" s="190">
        <f>IF([2]見積一覧!G10="","",[2]見積一覧!G10)</f>
        <v>210</v>
      </c>
      <c r="H28" s="190" t="str">
        <f>IF([2]見積一覧!F10="","",[2]見積一覧!F10)</f>
        <v>箇所</v>
      </c>
    </row>
    <row r="29" spans="2:8" ht="26.25" customHeight="1" thickBot="1">
      <c r="B29" s="184"/>
      <c r="C29" s="191" t="s">
        <v>849</v>
      </c>
      <c r="D29" s="247" t="s">
        <v>398</v>
      </c>
      <c r="E29" s="248"/>
      <c r="F29" s="247" t="s">
        <v>399</v>
      </c>
      <c r="G29" s="249"/>
      <c r="H29" s="250"/>
    </row>
    <row r="30" spans="2:8" ht="26.25" customHeight="1" thickTop="1" thickBot="1">
      <c r="B30" s="184"/>
      <c r="C30" s="192" t="s">
        <v>417</v>
      </c>
      <c r="D30" s="197"/>
      <c r="E30" s="198" t="str">
        <f>H28&amp;"/日"</f>
        <v>箇所/日</v>
      </c>
      <c r="F30" s="251"/>
      <c r="G30" s="252"/>
      <c r="H30" s="253"/>
    </row>
    <row r="31" spans="2:8" ht="11.25" customHeight="1">
      <c r="B31" s="184"/>
      <c r="C31" s="189"/>
      <c r="F31" s="190"/>
      <c r="G31" s="190"/>
      <c r="H31" s="190"/>
    </row>
    <row r="32" spans="2:8" ht="11.25" customHeight="1">
      <c r="B32" s="184"/>
      <c r="C32" s="189"/>
      <c r="F32" s="190"/>
      <c r="G32" s="190"/>
      <c r="H32" s="190"/>
    </row>
    <row r="33" spans="2:8" ht="18.75" customHeight="1">
      <c r="B33" s="184">
        <f>IF([2]見積一覧!C11="","",[2]見積一覧!C11)</f>
        <v>6</v>
      </c>
      <c r="C33" s="185" t="s">
        <v>419</v>
      </c>
      <c r="D33" s="186"/>
      <c r="E33" s="187"/>
      <c r="F33" s="186"/>
      <c r="G33" s="186"/>
      <c r="H33" s="183"/>
    </row>
    <row r="34" spans="2:8" ht="12" customHeight="1" thickBot="1">
      <c r="B34" s="184"/>
      <c r="C34" s="189" t="s">
        <v>420</v>
      </c>
      <c r="F34" s="190" t="s">
        <v>396</v>
      </c>
      <c r="G34" s="190">
        <f>IF([2]見積一覧!G11="","",[2]見積一覧!G11)</f>
        <v>21</v>
      </c>
      <c r="H34" s="190" t="str">
        <f>IF([2]見積一覧!F11="","",[2]見積一覧!F11)</f>
        <v>函体</v>
      </c>
    </row>
    <row r="35" spans="2:8" ht="26.25" customHeight="1" thickBot="1">
      <c r="B35" s="184"/>
      <c r="C35" s="191" t="s">
        <v>849</v>
      </c>
      <c r="D35" s="247" t="s">
        <v>398</v>
      </c>
      <c r="E35" s="248"/>
      <c r="F35" s="247" t="s">
        <v>399</v>
      </c>
      <c r="G35" s="249"/>
      <c r="H35" s="250"/>
    </row>
    <row r="36" spans="2:8" ht="26.25" customHeight="1" thickTop="1" thickBot="1">
      <c r="B36" s="184"/>
      <c r="C36" s="192" t="s">
        <v>421</v>
      </c>
      <c r="D36" s="197"/>
      <c r="E36" s="198" t="str">
        <f>H34&amp;"/日"</f>
        <v>函体/日</v>
      </c>
      <c r="F36" s="251" t="str">
        <f>[2]見積一覧!H11</f>
        <v>接合部および定着部の充填工含む</v>
      </c>
      <c r="G36" s="252"/>
      <c r="H36" s="253"/>
    </row>
    <row r="37" spans="2:8" ht="11.25" customHeight="1">
      <c r="B37" s="184"/>
      <c r="C37" s="189"/>
      <c r="F37" s="190"/>
      <c r="G37" s="190"/>
      <c r="H37" s="190"/>
    </row>
    <row r="38" spans="2:8" ht="11.25" customHeight="1">
      <c r="B38" s="184"/>
      <c r="C38" s="189"/>
      <c r="F38" s="190"/>
      <c r="G38" s="190"/>
      <c r="H38" s="190"/>
    </row>
    <row r="39" spans="2:8" ht="18.75" customHeight="1">
      <c r="B39" s="184">
        <f>IF([2]見積一覧!C12="","",[2]見積一覧!C12)</f>
        <v>7</v>
      </c>
      <c r="C39" s="185" t="s">
        <v>422</v>
      </c>
      <c r="D39" s="186"/>
      <c r="E39" s="187"/>
      <c r="F39" s="186"/>
      <c r="G39" s="186"/>
      <c r="H39" s="183"/>
    </row>
    <row r="40" spans="2:8" ht="12" customHeight="1" thickBot="1">
      <c r="B40" s="184"/>
      <c r="C40" s="189" t="s">
        <v>11</v>
      </c>
      <c r="F40" s="190" t="s">
        <v>396</v>
      </c>
      <c r="G40" s="190">
        <f>IF([2]見積一覧!G12="","",[2]見積一覧!G12)</f>
        <v>710</v>
      </c>
      <c r="H40" s="190" t="str">
        <f>IF([2]見積一覧!F12="","",[2]見積一覧!F12)</f>
        <v>ｍ</v>
      </c>
    </row>
    <row r="41" spans="2:8" ht="26.25" customHeight="1" thickBot="1">
      <c r="B41" s="184"/>
      <c r="C41" s="191" t="s">
        <v>850</v>
      </c>
      <c r="D41" s="247" t="s">
        <v>398</v>
      </c>
      <c r="E41" s="248"/>
      <c r="F41" s="247" t="s">
        <v>399</v>
      </c>
      <c r="G41" s="249"/>
      <c r="H41" s="250"/>
    </row>
    <row r="42" spans="2:8" ht="26.25" customHeight="1" thickTop="1" thickBot="1">
      <c r="B42" s="184"/>
      <c r="C42" s="192" t="s">
        <v>423</v>
      </c>
      <c r="D42" s="197"/>
      <c r="E42" s="198" t="str">
        <f>H40&amp;"/日"</f>
        <v>ｍ/日</v>
      </c>
      <c r="F42" s="251"/>
      <c r="G42" s="252"/>
      <c r="H42" s="253"/>
    </row>
    <row r="43" spans="2:8" ht="11.25" customHeight="1">
      <c r="B43" s="184"/>
      <c r="C43" s="189"/>
      <c r="F43" s="190"/>
      <c r="G43" s="190"/>
      <c r="H43" s="190"/>
    </row>
    <row r="44" spans="2:8" ht="11.25" customHeight="1">
      <c r="B44" s="184"/>
      <c r="C44" s="189"/>
      <c r="F44" s="190"/>
      <c r="G44" s="190"/>
      <c r="H44" s="190"/>
    </row>
    <row r="45" spans="2:8" ht="18.75" customHeight="1">
      <c r="B45" s="184">
        <f>IF([2]見積一覧!C13="","",[2]見積一覧!C13)</f>
        <v>8</v>
      </c>
      <c r="C45" s="185" t="s">
        <v>424</v>
      </c>
      <c r="D45" s="186"/>
      <c r="E45" s="187"/>
      <c r="F45" s="186"/>
      <c r="G45" s="186"/>
    </row>
    <row r="46" spans="2:8" ht="12" customHeight="1" thickBot="1">
      <c r="B46" s="184"/>
      <c r="C46" s="189" t="s">
        <v>11</v>
      </c>
      <c r="F46" s="190" t="s">
        <v>396</v>
      </c>
      <c r="G46" s="190">
        <f>IF([2]見積一覧!G13="","",[2]見積一覧!G13)</f>
        <v>708</v>
      </c>
      <c r="H46" s="190" t="str">
        <f>IF([2]見積一覧!F13="","",[2]見積一覧!F13)</f>
        <v>ｍ</v>
      </c>
    </row>
    <row r="47" spans="2:8" ht="26.25" customHeight="1" thickBot="1">
      <c r="B47" s="184"/>
      <c r="C47" s="191" t="s">
        <v>851</v>
      </c>
      <c r="D47" s="247" t="s">
        <v>398</v>
      </c>
      <c r="E47" s="248"/>
      <c r="F47" s="247" t="s">
        <v>399</v>
      </c>
      <c r="G47" s="249"/>
      <c r="H47" s="250"/>
    </row>
    <row r="48" spans="2:8" ht="26.25" customHeight="1" thickTop="1" thickBot="1">
      <c r="B48" s="184"/>
      <c r="C48" s="192" t="s">
        <v>425</v>
      </c>
      <c r="D48" s="197"/>
      <c r="E48" s="198" t="str">
        <f>H46&amp;"/日"</f>
        <v>ｍ/日</v>
      </c>
      <c r="F48" s="251"/>
      <c r="G48" s="252"/>
      <c r="H48" s="253"/>
    </row>
    <row r="49" spans="2:8" ht="11.25" customHeight="1">
      <c r="B49" s="184"/>
      <c r="C49" s="189"/>
      <c r="F49" s="190"/>
      <c r="G49" s="190"/>
      <c r="H49" s="190"/>
    </row>
    <row r="50" spans="2:8" ht="11.25" customHeight="1">
      <c r="B50" s="184"/>
      <c r="C50" s="189"/>
      <c r="F50" s="190"/>
      <c r="G50" s="190"/>
      <c r="H50" s="190"/>
    </row>
    <row r="51" spans="2:8" ht="18.75" customHeight="1">
      <c r="B51" s="184">
        <f>IF([2]見積一覧!C14="","",[2]見積一覧!C14)</f>
        <v>9</v>
      </c>
      <c r="C51" s="185" t="s">
        <v>426</v>
      </c>
      <c r="D51" s="186"/>
      <c r="E51" s="187"/>
      <c r="F51" s="186"/>
      <c r="G51" s="186"/>
    </row>
    <row r="52" spans="2:8" ht="12" customHeight="1" thickBot="1">
      <c r="B52" s="184"/>
      <c r="C52" s="189" t="s">
        <v>11</v>
      </c>
      <c r="F52" s="190" t="s">
        <v>396</v>
      </c>
      <c r="G52" s="190">
        <f>IF([2]見積一覧!G14="","",[2]見積一覧!G14)</f>
        <v>126</v>
      </c>
      <c r="H52" s="190" t="str">
        <f>IF([2]見積一覧!F14="","",[2]見積一覧!F14)</f>
        <v>ｍ</v>
      </c>
    </row>
    <row r="53" spans="2:8" ht="26.25" customHeight="1" thickBot="1">
      <c r="B53" s="184"/>
      <c r="C53" s="191" t="s">
        <v>849</v>
      </c>
      <c r="D53" s="247" t="s">
        <v>398</v>
      </c>
      <c r="E53" s="248"/>
      <c r="F53" s="247" t="s">
        <v>399</v>
      </c>
      <c r="G53" s="249"/>
      <c r="H53" s="250"/>
    </row>
    <row r="54" spans="2:8" ht="26.25" customHeight="1" thickTop="1" thickBot="1">
      <c r="B54" s="184"/>
      <c r="C54" s="192" t="s">
        <v>427</v>
      </c>
      <c r="D54" s="197"/>
      <c r="E54" s="198" t="str">
        <f>H52&amp;"/日"</f>
        <v>ｍ/日</v>
      </c>
      <c r="F54" s="251"/>
      <c r="G54" s="252"/>
      <c r="H54" s="253"/>
    </row>
    <row r="55" spans="2:8" ht="11.25" customHeight="1">
      <c r="B55" s="184"/>
      <c r="C55" s="189"/>
      <c r="F55" s="190"/>
      <c r="G55" s="190"/>
      <c r="H55" s="190"/>
    </row>
    <row r="56" spans="2:8" ht="11.25" customHeight="1">
      <c r="B56" s="184"/>
      <c r="C56" s="189"/>
      <c r="F56" s="190"/>
      <c r="G56" s="190"/>
      <c r="H56" s="190"/>
    </row>
    <row r="57" spans="2:8" ht="18.75" customHeight="1">
      <c r="B57" s="184">
        <f>IF([2]見積一覧!C15="","",[2]見積一覧!C15)</f>
        <v>10</v>
      </c>
      <c r="C57" s="185" t="s">
        <v>428</v>
      </c>
      <c r="D57" s="186"/>
      <c r="E57" s="187"/>
      <c r="F57" s="186"/>
      <c r="G57" s="186"/>
    </row>
    <row r="58" spans="2:8" ht="12" customHeight="1" thickBot="1">
      <c r="B58" s="184"/>
      <c r="C58" s="189" t="s">
        <v>11</v>
      </c>
      <c r="F58" s="190" t="s">
        <v>396</v>
      </c>
      <c r="G58" s="190">
        <f>IF([2]見積一覧!G15="","",[2]見積一覧!G15)</f>
        <v>42</v>
      </c>
      <c r="H58" s="190" t="str">
        <f>IF([2]見積一覧!F15="","",[2]見積一覧!F15)</f>
        <v>ｍ</v>
      </c>
    </row>
    <row r="59" spans="2:8" ht="26.25" customHeight="1" thickBot="1">
      <c r="B59" s="184"/>
      <c r="C59" s="191" t="s">
        <v>849</v>
      </c>
      <c r="D59" s="247" t="s">
        <v>398</v>
      </c>
      <c r="E59" s="248"/>
      <c r="F59" s="247" t="s">
        <v>399</v>
      </c>
      <c r="G59" s="249"/>
      <c r="H59" s="250"/>
    </row>
    <row r="60" spans="2:8" ht="26.25" customHeight="1" thickTop="1" thickBot="1">
      <c r="B60" s="184"/>
      <c r="C60" s="192" t="s">
        <v>429</v>
      </c>
      <c r="D60" s="197"/>
      <c r="E60" s="198" t="str">
        <f>H58&amp;"/日"</f>
        <v>ｍ/日</v>
      </c>
      <c r="F60" s="251"/>
      <c r="G60" s="252"/>
      <c r="H60" s="253"/>
    </row>
    <row r="61" spans="2:8" ht="11.25" customHeight="1">
      <c r="B61" s="184"/>
      <c r="C61" s="189"/>
      <c r="F61" s="190"/>
      <c r="G61" s="190"/>
      <c r="H61" s="190"/>
    </row>
    <row r="62" spans="2:8" ht="11.25" customHeight="1">
      <c r="B62" s="184"/>
      <c r="C62" s="189"/>
      <c r="F62" s="190"/>
      <c r="G62" s="190"/>
      <c r="H62" s="190"/>
    </row>
    <row r="63" spans="2:8" ht="18.75" customHeight="1">
      <c r="B63" s="184">
        <f>IF([2]見積一覧!C16="","",[2]見積一覧!C16)</f>
        <v>11</v>
      </c>
      <c r="C63" s="185" t="s">
        <v>430</v>
      </c>
      <c r="D63" s="186"/>
      <c r="E63" s="187"/>
      <c r="F63" s="186"/>
      <c r="G63" s="186"/>
    </row>
    <row r="64" spans="2:8" ht="12" customHeight="1" thickBot="1">
      <c r="B64" s="184"/>
      <c r="C64" s="189" t="s">
        <v>11</v>
      </c>
      <c r="F64" s="190" t="s">
        <v>396</v>
      </c>
      <c r="G64" s="190">
        <f>IF([2]見積一覧!G16="","",[2]見積一覧!G16)</f>
        <v>579</v>
      </c>
      <c r="H64" s="190" t="str">
        <f>IF([2]見積一覧!F16="","",[2]見積一覧!F16)</f>
        <v>ｍ</v>
      </c>
    </row>
    <row r="65" spans="2:8" ht="26.25" customHeight="1" thickBot="1">
      <c r="B65" s="184"/>
      <c r="C65" s="191" t="s">
        <v>850</v>
      </c>
      <c r="D65" s="247" t="s">
        <v>398</v>
      </c>
      <c r="E65" s="248"/>
      <c r="F65" s="247" t="s">
        <v>399</v>
      </c>
      <c r="G65" s="249"/>
      <c r="H65" s="250"/>
    </row>
    <row r="66" spans="2:8" ht="26.25" customHeight="1" thickTop="1" thickBot="1">
      <c r="B66" s="184"/>
      <c r="C66" s="192" t="s">
        <v>431</v>
      </c>
      <c r="D66" s="197"/>
      <c r="E66" s="198" t="str">
        <f>H64&amp;"/日"</f>
        <v>ｍ/日</v>
      </c>
      <c r="F66" s="251"/>
      <c r="G66" s="252"/>
      <c r="H66" s="253"/>
    </row>
    <row r="67" spans="2:8" ht="11.25" customHeight="1">
      <c r="B67" s="184"/>
      <c r="C67" s="189"/>
      <c r="F67" s="190"/>
      <c r="G67" s="190"/>
      <c r="H67" s="190"/>
    </row>
    <row r="68" spans="2:8" ht="11.25" customHeight="1">
      <c r="B68" s="184"/>
      <c r="C68" s="189"/>
      <c r="F68" s="190"/>
      <c r="G68" s="190"/>
      <c r="H68" s="190"/>
    </row>
    <row r="69" spans="2:8" ht="18.75" customHeight="1">
      <c r="B69" s="184">
        <f>IF([2]見積一覧!C17="","",[2]見積一覧!C17)</f>
        <v>12</v>
      </c>
      <c r="C69" s="185" t="s">
        <v>11</v>
      </c>
      <c r="D69" s="186"/>
      <c r="E69" s="187"/>
      <c r="F69" s="186"/>
      <c r="G69" s="186"/>
    </row>
    <row r="70" spans="2:8" ht="12" customHeight="1" thickBot="1">
      <c r="B70" s="184"/>
      <c r="C70" s="189" t="s">
        <v>11</v>
      </c>
      <c r="F70" s="190" t="s">
        <v>396</v>
      </c>
      <c r="G70" s="190" t="str">
        <f>IF([2]見積一覧!G17="","",[2]見積一覧!G17)</f>
        <v/>
      </c>
      <c r="H70" s="190" t="str">
        <f>IF([2]見積一覧!F17="","",[2]見積一覧!F17)</f>
        <v/>
      </c>
    </row>
    <row r="71" spans="2:8" ht="26.25" customHeight="1" thickBot="1">
      <c r="B71" s="184"/>
      <c r="C71" s="191" t="s">
        <v>850</v>
      </c>
      <c r="D71" s="247" t="s">
        <v>398</v>
      </c>
      <c r="E71" s="248"/>
      <c r="F71" s="247" t="s">
        <v>399</v>
      </c>
      <c r="G71" s="249"/>
      <c r="H71" s="250"/>
    </row>
    <row r="72" spans="2:8" ht="26.25" customHeight="1" thickTop="1" thickBot="1">
      <c r="B72" s="184"/>
      <c r="C72" s="192" t="s">
        <v>11</v>
      </c>
      <c r="D72" s="193"/>
      <c r="E72" s="194" t="str">
        <f>H70&amp;"/日"</f>
        <v>/日</v>
      </c>
      <c r="F72" s="251"/>
      <c r="G72" s="252"/>
      <c r="H72" s="253"/>
    </row>
    <row r="73" spans="2:8" ht="11.25" customHeight="1">
      <c r="B73" s="184"/>
      <c r="C73" s="189"/>
      <c r="F73" s="190"/>
      <c r="G73" s="190"/>
      <c r="H73" s="190"/>
    </row>
    <row r="74" spans="2:8" ht="11.25" customHeight="1">
      <c r="B74" s="184"/>
      <c r="C74" s="189"/>
      <c r="F74" s="190"/>
      <c r="G74" s="190"/>
      <c r="H74" s="190"/>
    </row>
    <row r="75" spans="2:8" ht="18.75" customHeight="1">
      <c r="B75" s="184">
        <f>IF([2]見積一覧!C18="","",[2]見積一覧!C18)</f>
        <v>13</v>
      </c>
      <c r="C75" s="185" t="s">
        <v>11</v>
      </c>
      <c r="D75" s="186"/>
      <c r="E75" s="187"/>
      <c r="F75" s="186"/>
      <c r="G75" s="186"/>
    </row>
    <row r="76" spans="2:8" ht="12" customHeight="1" thickBot="1">
      <c r="B76" s="184"/>
      <c r="C76" s="189" t="s">
        <v>11</v>
      </c>
      <c r="F76" s="190" t="s">
        <v>396</v>
      </c>
      <c r="G76" s="190" t="str">
        <f>IF([2]見積一覧!G18="","",[2]見積一覧!G18)</f>
        <v/>
      </c>
      <c r="H76" s="190" t="str">
        <f>IF([2]見積一覧!F18="","",[2]見積一覧!F18)</f>
        <v/>
      </c>
    </row>
    <row r="77" spans="2:8" ht="26.25" customHeight="1" thickBot="1">
      <c r="B77" s="184"/>
      <c r="C77" s="191" t="s">
        <v>850</v>
      </c>
      <c r="D77" s="247" t="s">
        <v>398</v>
      </c>
      <c r="E77" s="248"/>
      <c r="F77" s="247" t="s">
        <v>399</v>
      </c>
      <c r="G77" s="249"/>
      <c r="H77" s="250"/>
    </row>
    <row r="78" spans="2:8" ht="26.25" customHeight="1" thickTop="1" thickBot="1">
      <c r="B78" s="184"/>
      <c r="C78" s="192" t="s">
        <v>11</v>
      </c>
      <c r="D78" s="193"/>
      <c r="E78" s="194" t="str">
        <f>H76&amp;"/日"</f>
        <v>/日</v>
      </c>
      <c r="F78" s="251"/>
      <c r="G78" s="252"/>
      <c r="H78" s="253"/>
    </row>
    <row r="79" spans="2:8" ht="11.25" customHeight="1">
      <c r="B79" s="184"/>
      <c r="C79" s="189"/>
      <c r="F79" s="190"/>
      <c r="G79" s="190"/>
      <c r="H79" s="190"/>
    </row>
    <row r="80" spans="2:8" ht="11.25" customHeight="1">
      <c r="B80" s="184"/>
      <c r="C80" s="189"/>
      <c r="F80" s="190"/>
      <c r="G80" s="190"/>
      <c r="H80" s="190"/>
    </row>
    <row r="81" spans="2:8" ht="18.75" customHeight="1">
      <c r="B81" s="184">
        <f>IF([2]見積一覧!C19="","",[2]見積一覧!C19)</f>
        <v>14</v>
      </c>
      <c r="C81" s="185" t="s">
        <v>11</v>
      </c>
      <c r="D81" s="186"/>
      <c r="E81" s="187"/>
      <c r="F81" s="186"/>
      <c r="G81" s="186"/>
    </row>
    <row r="82" spans="2:8" ht="12" customHeight="1" thickBot="1">
      <c r="B82" s="184"/>
      <c r="C82" s="189" t="s">
        <v>11</v>
      </c>
      <c r="F82" s="190" t="s">
        <v>396</v>
      </c>
      <c r="G82" s="190" t="str">
        <f>IF([2]見積一覧!G19="","",[2]見積一覧!G19)</f>
        <v/>
      </c>
      <c r="H82" s="190" t="str">
        <f>IF([2]見積一覧!F19="","",[2]見積一覧!F19)</f>
        <v/>
      </c>
    </row>
    <row r="83" spans="2:8" ht="26.25" customHeight="1" thickBot="1">
      <c r="B83" s="184"/>
      <c r="C83" s="191" t="s">
        <v>849</v>
      </c>
      <c r="D83" s="247" t="s">
        <v>398</v>
      </c>
      <c r="E83" s="248"/>
      <c r="F83" s="247" t="s">
        <v>399</v>
      </c>
      <c r="G83" s="249"/>
      <c r="H83" s="250"/>
    </row>
    <row r="84" spans="2:8" ht="26.25" customHeight="1" thickTop="1" thickBot="1">
      <c r="B84" s="184"/>
      <c r="C84" s="192" t="s">
        <v>11</v>
      </c>
      <c r="D84" s="193"/>
      <c r="E84" s="194" t="str">
        <f>H82&amp;"/日"</f>
        <v>/日</v>
      </c>
      <c r="F84" s="251"/>
      <c r="G84" s="252"/>
      <c r="H84" s="253"/>
    </row>
    <row r="85" spans="2:8" ht="11.25" customHeight="1">
      <c r="B85" s="184"/>
      <c r="C85" s="189"/>
      <c r="F85" s="190"/>
      <c r="G85" s="190"/>
      <c r="H85" s="190"/>
    </row>
    <row r="86" spans="2:8" ht="11.25" customHeight="1">
      <c r="B86" s="184"/>
      <c r="C86" s="189"/>
      <c r="F86" s="190"/>
      <c r="G86" s="190"/>
      <c r="H86" s="190"/>
    </row>
    <row r="87" spans="2:8" ht="18.75" customHeight="1">
      <c r="B87" s="184">
        <f>IF([2]見積一覧!C20="","",[2]見積一覧!C20)</f>
        <v>15</v>
      </c>
      <c r="C87" s="185" t="s">
        <v>11</v>
      </c>
      <c r="D87" s="186"/>
      <c r="E87" s="187"/>
      <c r="F87" s="186"/>
      <c r="G87" s="186"/>
    </row>
    <row r="88" spans="2:8" ht="12" customHeight="1" thickBot="1">
      <c r="B88" s="184"/>
      <c r="C88" s="189" t="s">
        <v>11</v>
      </c>
      <c r="F88" s="190" t="s">
        <v>396</v>
      </c>
      <c r="G88" s="190" t="str">
        <f>IF([2]見積一覧!G20="","",[2]見積一覧!G20)</f>
        <v/>
      </c>
      <c r="H88" s="190" t="str">
        <f>IF([2]見積一覧!F20="","",[2]見積一覧!F20)</f>
        <v/>
      </c>
    </row>
    <row r="89" spans="2:8" ht="26.25" customHeight="1" thickBot="1">
      <c r="B89" s="184"/>
      <c r="C89" s="191" t="s">
        <v>850</v>
      </c>
      <c r="D89" s="247" t="s">
        <v>398</v>
      </c>
      <c r="E89" s="248"/>
      <c r="F89" s="247" t="s">
        <v>399</v>
      </c>
      <c r="G89" s="249"/>
      <c r="H89" s="250"/>
    </row>
    <row r="90" spans="2:8" ht="26.25" customHeight="1" thickTop="1" thickBot="1">
      <c r="B90" s="184"/>
      <c r="C90" s="192" t="s">
        <v>11</v>
      </c>
      <c r="D90" s="193"/>
      <c r="E90" s="194" t="str">
        <f>H88&amp;"/日"</f>
        <v>/日</v>
      </c>
      <c r="F90" s="251"/>
      <c r="G90" s="252"/>
      <c r="H90" s="253"/>
    </row>
    <row r="91" spans="2:8" ht="11.25" customHeight="1">
      <c r="B91" s="184"/>
      <c r="C91" s="189"/>
      <c r="F91" s="190"/>
      <c r="G91" s="190"/>
      <c r="H91" s="190"/>
    </row>
    <row r="92" spans="2:8" ht="11.25" customHeight="1">
      <c r="B92" s="184"/>
      <c r="C92" s="189"/>
      <c r="F92" s="190"/>
      <c r="G92" s="190"/>
      <c r="H92" s="190"/>
    </row>
    <row r="93" spans="2:8" ht="18.75" customHeight="1">
      <c r="B93" s="184">
        <f>IF([2]見積一覧!C21="","",[2]見積一覧!C21)</f>
        <v>16</v>
      </c>
      <c r="C93" s="185" t="s">
        <v>11</v>
      </c>
      <c r="D93" s="186"/>
      <c r="E93" s="187"/>
      <c r="F93" s="186"/>
      <c r="G93" s="186"/>
    </row>
    <row r="94" spans="2:8" ht="12" customHeight="1" thickBot="1">
      <c r="B94" s="184"/>
      <c r="C94" s="189" t="s">
        <v>11</v>
      </c>
      <c r="F94" s="190" t="s">
        <v>396</v>
      </c>
      <c r="G94" s="190" t="str">
        <f>IF([2]見積一覧!G21="","",[2]見積一覧!G21)</f>
        <v/>
      </c>
      <c r="H94" s="190" t="str">
        <f>IF([2]見積一覧!F21="","",[2]見積一覧!F21)</f>
        <v/>
      </c>
    </row>
    <row r="95" spans="2:8" ht="26.25" customHeight="1" thickBot="1">
      <c r="B95" s="184"/>
      <c r="C95" s="191" t="s">
        <v>850</v>
      </c>
      <c r="D95" s="247" t="s">
        <v>398</v>
      </c>
      <c r="E95" s="248"/>
      <c r="F95" s="247" t="s">
        <v>399</v>
      </c>
      <c r="G95" s="249"/>
      <c r="H95" s="250"/>
    </row>
    <row r="96" spans="2:8" ht="26.25" customHeight="1" thickTop="1" thickBot="1">
      <c r="B96" s="184"/>
      <c r="C96" s="192" t="s">
        <v>11</v>
      </c>
      <c r="D96" s="193"/>
      <c r="E96" s="194" t="str">
        <f>H94&amp;"/日"</f>
        <v>/日</v>
      </c>
      <c r="F96" s="251"/>
      <c r="G96" s="252"/>
      <c r="H96" s="253"/>
    </row>
    <row r="97" spans="2:8" ht="11.25" customHeight="1">
      <c r="B97" s="184"/>
      <c r="C97" s="189"/>
      <c r="F97" s="190"/>
      <c r="G97" s="190"/>
      <c r="H97" s="190"/>
    </row>
    <row r="98" spans="2:8" ht="11.25" customHeight="1">
      <c r="B98" s="184"/>
      <c r="C98" s="189"/>
      <c r="F98" s="190"/>
      <c r="G98" s="190"/>
      <c r="H98" s="190"/>
    </row>
    <row r="99" spans="2:8" ht="18.75" customHeight="1">
      <c r="B99" s="184">
        <f>IF([2]見積一覧!C22="","",[2]見積一覧!C22)</f>
        <v>17</v>
      </c>
      <c r="C99" s="185" t="s">
        <v>11</v>
      </c>
      <c r="D99" s="186"/>
      <c r="E99" s="187"/>
      <c r="F99" s="186"/>
      <c r="G99" s="186"/>
    </row>
    <row r="100" spans="2:8" ht="12" customHeight="1" thickBot="1">
      <c r="B100" s="184"/>
      <c r="C100" s="189" t="s">
        <v>11</v>
      </c>
      <c r="F100" s="190" t="s">
        <v>396</v>
      </c>
      <c r="G100" s="190" t="str">
        <f>IF([2]見積一覧!G22="","",[2]見積一覧!G22)</f>
        <v/>
      </c>
      <c r="H100" s="190" t="str">
        <f>IF([2]見積一覧!F22="","",[2]見積一覧!F22)</f>
        <v/>
      </c>
    </row>
    <row r="101" spans="2:8" ht="26.25" customHeight="1" thickBot="1">
      <c r="B101" s="184"/>
      <c r="C101" s="191" t="s">
        <v>851</v>
      </c>
      <c r="D101" s="247" t="s">
        <v>398</v>
      </c>
      <c r="E101" s="248"/>
      <c r="F101" s="247" t="s">
        <v>399</v>
      </c>
      <c r="G101" s="249"/>
      <c r="H101" s="250"/>
    </row>
    <row r="102" spans="2:8" ht="26.25" customHeight="1" thickTop="1" thickBot="1">
      <c r="B102" s="184"/>
      <c r="C102" s="192" t="s">
        <v>11</v>
      </c>
      <c r="D102" s="193"/>
      <c r="E102" s="194" t="str">
        <f>H100&amp;"/日"</f>
        <v>/日</v>
      </c>
      <c r="F102" s="251"/>
      <c r="G102" s="252"/>
      <c r="H102" s="253"/>
    </row>
    <row r="103" spans="2:8" ht="11.25" customHeight="1">
      <c r="B103" s="184"/>
      <c r="C103" s="189"/>
      <c r="F103" s="190"/>
      <c r="G103" s="190"/>
      <c r="H103" s="190"/>
    </row>
    <row r="104" spans="2:8" ht="11.25" customHeight="1">
      <c r="B104" s="184"/>
      <c r="C104" s="189"/>
      <c r="F104" s="190"/>
      <c r="G104" s="190"/>
      <c r="H104" s="190"/>
    </row>
    <row r="105" spans="2:8" ht="18.75" customHeight="1">
      <c r="B105" s="184">
        <f>IF([2]見積一覧!C23="","",[2]見積一覧!C23)</f>
        <v>18</v>
      </c>
      <c r="C105" s="185" t="s">
        <v>11</v>
      </c>
      <c r="D105" s="186"/>
      <c r="E105" s="187"/>
      <c r="F105" s="186"/>
      <c r="G105" s="186"/>
    </row>
    <row r="106" spans="2:8" ht="12" customHeight="1" thickBot="1">
      <c r="B106" s="184"/>
      <c r="C106" s="189" t="s">
        <v>11</v>
      </c>
      <c r="F106" s="190" t="s">
        <v>396</v>
      </c>
      <c r="G106" s="190" t="str">
        <f>IF([2]見積一覧!G23="","",[2]見積一覧!G23)</f>
        <v/>
      </c>
      <c r="H106" s="190" t="str">
        <f>IF([2]見積一覧!F23="","",[2]見積一覧!F23)</f>
        <v/>
      </c>
    </row>
    <row r="107" spans="2:8" ht="26.25" customHeight="1" thickBot="1">
      <c r="B107" s="184"/>
      <c r="C107" s="195" t="s">
        <v>850</v>
      </c>
      <c r="D107" s="247" t="s">
        <v>398</v>
      </c>
      <c r="E107" s="248"/>
      <c r="F107" s="247" t="s">
        <v>399</v>
      </c>
      <c r="G107" s="249"/>
      <c r="H107" s="250"/>
    </row>
    <row r="108" spans="2:8" ht="26.25" customHeight="1" thickTop="1" thickBot="1">
      <c r="B108" s="184"/>
      <c r="C108" s="196" t="s">
        <v>11</v>
      </c>
      <c r="D108" s="193"/>
      <c r="E108" s="194" t="str">
        <f>H106&amp;"/日"</f>
        <v>/日</v>
      </c>
      <c r="F108" s="251"/>
      <c r="G108" s="252"/>
      <c r="H108" s="253"/>
    </row>
    <row r="109" spans="2:8" ht="11.25" customHeight="1">
      <c r="B109" s="184"/>
      <c r="C109" s="189"/>
      <c r="F109" s="190"/>
      <c r="G109" s="190"/>
      <c r="H109" s="190"/>
    </row>
    <row r="110" spans="2:8" ht="11.25" customHeight="1">
      <c r="B110" s="184"/>
      <c r="C110" s="189"/>
      <c r="F110" s="190"/>
      <c r="G110" s="190"/>
      <c r="H110" s="190"/>
    </row>
    <row r="111" spans="2:8" ht="18.75" customHeight="1">
      <c r="B111" s="184">
        <f>IF([2]見積一覧!C24="","",[2]見積一覧!C24)</f>
        <v>19</v>
      </c>
      <c r="C111" s="185" t="s">
        <v>11</v>
      </c>
      <c r="D111" s="186"/>
      <c r="E111" s="187"/>
      <c r="F111" s="186"/>
      <c r="G111" s="186"/>
    </row>
    <row r="112" spans="2:8" ht="12" customHeight="1" thickBot="1">
      <c r="B112" s="184"/>
      <c r="C112" s="189" t="s">
        <v>11</v>
      </c>
      <c r="F112" s="190" t="s">
        <v>396</v>
      </c>
      <c r="G112" s="190" t="str">
        <f>IF([2]見積一覧!G24="","",[2]見積一覧!G24)</f>
        <v/>
      </c>
      <c r="H112" s="190" t="str">
        <f>IF([2]見積一覧!F24="","",[2]見積一覧!F24)</f>
        <v/>
      </c>
    </row>
    <row r="113" spans="2:8" ht="26.25" customHeight="1" thickBot="1">
      <c r="B113" s="184"/>
      <c r="C113" s="195" t="s">
        <v>851</v>
      </c>
      <c r="D113" s="247" t="s">
        <v>398</v>
      </c>
      <c r="E113" s="248"/>
      <c r="F113" s="247" t="s">
        <v>399</v>
      </c>
      <c r="G113" s="249"/>
      <c r="H113" s="250"/>
    </row>
    <row r="114" spans="2:8" ht="26.25" customHeight="1" thickTop="1" thickBot="1">
      <c r="B114" s="184"/>
      <c r="C114" s="196" t="s">
        <v>11</v>
      </c>
      <c r="D114" s="193"/>
      <c r="E114" s="194" t="str">
        <f>H112&amp;"/日"</f>
        <v>/日</v>
      </c>
      <c r="F114" s="251"/>
      <c r="G114" s="252"/>
      <c r="H114" s="253"/>
    </row>
    <row r="115" spans="2:8" ht="11.25" customHeight="1">
      <c r="B115" s="184"/>
      <c r="C115" s="189"/>
      <c r="F115" s="190"/>
      <c r="G115" s="190"/>
      <c r="H115" s="190"/>
    </row>
    <row r="116" spans="2:8" ht="11.25" customHeight="1">
      <c r="B116" s="184"/>
      <c r="C116" s="189"/>
      <c r="F116" s="190"/>
      <c r="G116" s="190"/>
      <c r="H116" s="190"/>
    </row>
    <row r="117" spans="2:8" ht="18.75" customHeight="1">
      <c r="B117" s="184">
        <f>IF([2]見積一覧!C25="","",[2]見積一覧!C25)</f>
        <v>20</v>
      </c>
      <c r="C117" s="185" t="s">
        <v>11</v>
      </c>
      <c r="D117" s="186"/>
      <c r="E117" s="187"/>
      <c r="F117" s="186"/>
      <c r="G117" s="186"/>
    </row>
    <row r="118" spans="2:8" ht="12" customHeight="1" thickBot="1">
      <c r="B118" s="184"/>
      <c r="C118" s="189" t="s">
        <v>11</v>
      </c>
      <c r="F118" s="190" t="s">
        <v>396</v>
      </c>
      <c r="G118" s="190" t="str">
        <f>IF([2]見積一覧!G25="","",[2]見積一覧!G25)</f>
        <v/>
      </c>
      <c r="H118" s="190" t="str">
        <f>IF([2]見積一覧!F25="","",[2]見積一覧!F25)</f>
        <v/>
      </c>
    </row>
    <row r="119" spans="2:8" ht="26.25" customHeight="1" thickBot="1">
      <c r="B119" s="184"/>
      <c r="C119" s="195" t="s">
        <v>850</v>
      </c>
      <c r="D119" s="247" t="s">
        <v>398</v>
      </c>
      <c r="E119" s="248"/>
      <c r="F119" s="247" t="s">
        <v>399</v>
      </c>
      <c r="G119" s="249"/>
      <c r="H119" s="250"/>
    </row>
    <row r="120" spans="2:8" ht="26.25" customHeight="1" thickTop="1" thickBot="1">
      <c r="B120" s="184"/>
      <c r="C120" s="196" t="s">
        <v>11</v>
      </c>
      <c r="D120" s="193"/>
      <c r="E120" s="194" t="str">
        <f>H118&amp;"/日"</f>
        <v>/日</v>
      </c>
      <c r="F120" s="251"/>
      <c r="G120" s="252"/>
      <c r="H120" s="253"/>
    </row>
    <row r="121" spans="2:8" ht="11.25" customHeight="1">
      <c r="B121" s="184"/>
      <c r="C121" s="189"/>
      <c r="F121" s="190"/>
      <c r="G121" s="190"/>
      <c r="H121" s="190"/>
    </row>
    <row r="122" spans="2:8" ht="11.25" customHeight="1">
      <c r="B122" s="184"/>
      <c r="C122" s="189"/>
      <c r="F122" s="190"/>
      <c r="G122" s="190"/>
      <c r="H122" s="190"/>
    </row>
    <row r="123" spans="2:8" ht="18.75" customHeight="1">
      <c r="B123" s="184">
        <f>IF([2]見積一覧!C26="","",[2]見積一覧!C26)</f>
        <v>21</v>
      </c>
      <c r="C123" s="185" t="s">
        <v>11</v>
      </c>
      <c r="D123" s="186"/>
      <c r="E123" s="187"/>
      <c r="F123" s="186"/>
      <c r="G123" s="186"/>
    </row>
    <row r="124" spans="2:8" ht="12" customHeight="1" thickBot="1">
      <c r="B124" s="184"/>
      <c r="C124" s="189" t="s">
        <v>11</v>
      </c>
      <c r="F124" s="190" t="s">
        <v>396</v>
      </c>
      <c r="G124" s="190" t="str">
        <f>IF([2]見積一覧!G26="","",[2]見積一覧!G26)</f>
        <v/>
      </c>
      <c r="H124" s="190" t="str">
        <f>IF([2]見積一覧!F26="","",[2]見積一覧!F26)</f>
        <v/>
      </c>
    </row>
    <row r="125" spans="2:8" ht="26.25" customHeight="1" thickBot="1">
      <c r="B125" s="184"/>
      <c r="C125" s="195" t="s">
        <v>850</v>
      </c>
      <c r="D125" s="247" t="s">
        <v>398</v>
      </c>
      <c r="E125" s="248"/>
      <c r="F125" s="247" t="s">
        <v>399</v>
      </c>
      <c r="G125" s="249"/>
      <c r="H125" s="250"/>
    </row>
    <row r="126" spans="2:8" ht="26.25" customHeight="1" thickTop="1" thickBot="1">
      <c r="B126" s="184"/>
      <c r="C126" s="196" t="s">
        <v>11</v>
      </c>
      <c r="D126" s="193"/>
      <c r="E126" s="194" t="str">
        <f>H124&amp;"/日"</f>
        <v>/日</v>
      </c>
      <c r="F126" s="251"/>
      <c r="G126" s="252"/>
      <c r="H126" s="253"/>
    </row>
    <row r="127" spans="2:8" ht="11.25" customHeight="1">
      <c r="B127" s="184"/>
      <c r="C127" s="189"/>
      <c r="F127" s="190"/>
      <c r="G127" s="190"/>
      <c r="H127" s="190"/>
    </row>
    <row r="128" spans="2:8" ht="11.25" customHeight="1">
      <c r="B128" s="184"/>
      <c r="C128" s="189"/>
      <c r="F128" s="190"/>
      <c r="G128" s="190"/>
      <c r="H128" s="190"/>
    </row>
    <row r="129" spans="2:8" ht="18.75" customHeight="1">
      <c r="B129" s="184">
        <f>IF([2]見積一覧!C27="","",[2]見積一覧!C27)</f>
        <v>22</v>
      </c>
      <c r="C129" s="185" t="s">
        <v>11</v>
      </c>
      <c r="D129" s="186"/>
      <c r="E129" s="187"/>
      <c r="F129" s="186"/>
      <c r="G129" s="186"/>
    </row>
    <row r="130" spans="2:8" ht="12" customHeight="1" thickBot="1">
      <c r="B130" s="184"/>
      <c r="C130" s="189" t="s">
        <v>11</v>
      </c>
      <c r="F130" s="190" t="s">
        <v>396</v>
      </c>
      <c r="G130" s="190" t="str">
        <f>IF([2]見積一覧!G27="","",[2]見積一覧!G27)</f>
        <v/>
      </c>
      <c r="H130" s="190" t="str">
        <f>IF([2]見積一覧!F27="","",[2]見積一覧!F27)</f>
        <v/>
      </c>
    </row>
    <row r="131" spans="2:8" ht="26.25" customHeight="1" thickBot="1">
      <c r="B131" s="184"/>
      <c r="C131" s="195" t="s">
        <v>851</v>
      </c>
      <c r="D131" s="247" t="s">
        <v>398</v>
      </c>
      <c r="E131" s="248"/>
      <c r="F131" s="247" t="s">
        <v>399</v>
      </c>
      <c r="G131" s="249"/>
      <c r="H131" s="250"/>
    </row>
    <row r="132" spans="2:8" ht="26.25" customHeight="1" thickTop="1" thickBot="1">
      <c r="B132" s="184"/>
      <c r="C132" s="196" t="s">
        <v>11</v>
      </c>
      <c r="D132" s="193"/>
      <c r="E132" s="194" t="str">
        <f>H130&amp;"/日"</f>
        <v>/日</v>
      </c>
      <c r="F132" s="251"/>
      <c r="G132" s="252"/>
      <c r="H132" s="253"/>
    </row>
    <row r="133" spans="2:8" ht="11.25" customHeight="1">
      <c r="B133" s="184"/>
      <c r="C133" s="189"/>
      <c r="F133" s="190"/>
      <c r="G133" s="190"/>
      <c r="H133" s="190"/>
    </row>
    <row r="134" spans="2:8" ht="11.25" customHeight="1">
      <c r="B134" s="184"/>
      <c r="C134" s="189"/>
      <c r="F134" s="190"/>
      <c r="G134" s="190"/>
      <c r="H134" s="190"/>
    </row>
    <row r="135" spans="2:8" ht="18.75" customHeight="1">
      <c r="B135" s="184">
        <f>IF([2]見積一覧!C28="","",[2]見積一覧!C28)</f>
        <v>23</v>
      </c>
      <c r="C135" s="185" t="s">
        <v>11</v>
      </c>
      <c r="D135" s="186"/>
      <c r="E135" s="187"/>
      <c r="F135" s="186"/>
      <c r="G135" s="186"/>
    </row>
    <row r="136" spans="2:8" ht="12" customHeight="1" thickBot="1">
      <c r="B136" s="184"/>
      <c r="C136" s="189" t="s">
        <v>11</v>
      </c>
      <c r="F136" s="190" t="s">
        <v>396</v>
      </c>
      <c r="G136" s="190" t="str">
        <f>IF([2]見積一覧!G28="","",[2]見積一覧!G28)</f>
        <v/>
      </c>
      <c r="H136" s="190" t="str">
        <f>IF([2]見積一覧!F28="","",[2]見積一覧!F28)</f>
        <v/>
      </c>
    </row>
    <row r="137" spans="2:8" ht="26.25" customHeight="1" thickBot="1">
      <c r="B137" s="184"/>
      <c r="C137" s="195" t="s">
        <v>850</v>
      </c>
      <c r="D137" s="247" t="s">
        <v>398</v>
      </c>
      <c r="E137" s="248"/>
      <c r="F137" s="247" t="s">
        <v>399</v>
      </c>
      <c r="G137" s="249"/>
      <c r="H137" s="250"/>
    </row>
    <row r="138" spans="2:8" ht="26.25" customHeight="1" thickTop="1" thickBot="1">
      <c r="B138" s="184"/>
      <c r="C138" s="196" t="s">
        <v>11</v>
      </c>
      <c r="D138" s="193"/>
      <c r="E138" s="194" t="str">
        <f>H136&amp;"/日"</f>
        <v>/日</v>
      </c>
      <c r="F138" s="251"/>
      <c r="G138" s="252"/>
      <c r="H138" s="253"/>
    </row>
    <row r="139" spans="2:8" ht="11.25" customHeight="1">
      <c r="B139" s="184"/>
      <c r="C139" s="189"/>
      <c r="F139" s="190"/>
      <c r="G139" s="190"/>
      <c r="H139" s="190"/>
    </row>
    <row r="140" spans="2:8" ht="11.25" customHeight="1">
      <c r="B140" s="184"/>
      <c r="C140" s="189"/>
      <c r="F140" s="190"/>
      <c r="G140" s="190"/>
      <c r="H140" s="190"/>
    </row>
    <row r="141" spans="2:8" ht="18.75" customHeight="1">
      <c r="B141" s="184">
        <f>IF([2]見積一覧!C29="","",[2]見積一覧!C29)</f>
        <v>24</v>
      </c>
      <c r="C141" s="185" t="s">
        <v>11</v>
      </c>
      <c r="D141" s="186"/>
      <c r="E141" s="187"/>
      <c r="F141" s="186"/>
      <c r="G141" s="186"/>
    </row>
    <row r="142" spans="2:8" ht="12" customHeight="1" thickBot="1">
      <c r="B142" s="184"/>
      <c r="C142" s="189" t="s">
        <v>11</v>
      </c>
      <c r="F142" s="190" t="s">
        <v>396</v>
      </c>
      <c r="G142" s="190" t="str">
        <f>IF([2]見積一覧!G29="","",[2]見積一覧!G29)</f>
        <v/>
      </c>
      <c r="H142" s="190" t="str">
        <f>IF([2]見積一覧!F29="","",[2]見積一覧!F29)</f>
        <v/>
      </c>
    </row>
    <row r="143" spans="2:8" ht="26.25" customHeight="1" thickBot="1">
      <c r="B143" s="184"/>
      <c r="C143" s="195" t="s">
        <v>851</v>
      </c>
      <c r="D143" s="247" t="s">
        <v>398</v>
      </c>
      <c r="E143" s="248"/>
      <c r="F143" s="247" t="s">
        <v>399</v>
      </c>
      <c r="G143" s="249"/>
      <c r="H143" s="250"/>
    </row>
    <row r="144" spans="2:8" ht="26.25" customHeight="1" thickTop="1" thickBot="1">
      <c r="B144" s="184"/>
      <c r="C144" s="196" t="s">
        <v>11</v>
      </c>
      <c r="D144" s="193"/>
      <c r="E144" s="194" t="str">
        <f>H142&amp;"/日"</f>
        <v>/日</v>
      </c>
      <c r="F144" s="251"/>
      <c r="G144" s="252"/>
      <c r="H144" s="253"/>
    </row>
    <row r="145" spans="2:8" ht="11.25" customHeight="1">
      <c r="B145" s="184"/>
      <c r="C145" s="189"/>
      <c r="F145" s="190"/>
      <c r="G145" s="190"/>
      <c r="H145" s="190"/>
    </row>
    <row r="146" spans="2:8" ht="11.25" customHeight="1">
      <c r="B146" s="184"/>
      <c r="C146" s="189"/>
      <c r="F146" s="190"/>
      <c r="G146" s="190"/>
      <c r="H146" s="190"/>
    </row>
    <row r="147" spans="2:8" ht="18.75" customHeight="1">
      <c r="B147" s="184">
        <f>IF([2]見積一覧!C30="","",[2]見積一覧!C30)</f>
        <v>25</v>
      </c>
      <c r="C147" s="185" t="s">
        <v>11</v>
      </c>
      <c r="D147" s="186"/>
      <c r="E147" s="187"/>
      <c r="F147" s="186"/>
      <c r="G147" s="186"/>
    </row>
    <row r="148" spans="2:8" ht="12" customHeight="1" thickBot="1">
      <c r="B148" s="184"/>
      <c r="C148" s="189" t="s">
        <v>11</v>
      </c>
      <c r="F148" s="190" t="s">
        <v>396</v>
      </c>
      <c r="G148" s="190" t="str">
        <f>IF([2]見積一覧!G30="","",[2]見積一覧!G30)</f>
        <v/>
      </c>
      <c r="H148" s="190" t="str">
        <f>IF([2]見積一覧!F30="","",[2]見積一覧!F30)</f>
        <v/>
      </c>
    </row>
    <row r="149" spans="2:8" ht="26.25" customHeight="1" thickBot="1">
      <c r="B149" s="184"/>
      <c r="C149" s="195" t="s">
        <v>851</v>
      </c>
      <c r="D149" s="247" t="s">
        <v>398</v>
      </c>
      <c r="E149" s="248"/>
      <c r="F149" s="247" t="s">
        <v>399</v>
      </c>
      <c r="G149" s="249"/>
      <c r="H149" s="250"/>
    </row>
    <row r="150" spans="2:8" ht="26.25" customHeight="1" thickTop="1" thickBot="1">
      <c r="B150" s="184"/>
      <c r="C150" s="196" t="s">
        <v>11</v>
      </c>
      <c r="D150" s="193"/>
      <c r="E150" s="194" t="str">
        <f>H148&amp;"/日"</f>
        <v>/日</v>
      </c>
      <c r="F150" s="251"/>
      <c r="G150" s="252"/>
      <c r="H150" s="253"/>
    </row>
    <row r="151" spans="2:8" ht="11.25" customHeight="1">
      <c r="B151" s="184"/>
      <c r="C151" s="189"/>
      <c r="F151" s="190"/>
      <c r="G151" s="190"/>
      <c r="H151" s="190"/>
    </row>
    <row r="152" spans="2:8" ht="11.25" customHeight="1">
      <c r="B152" s="184"/>
      <c r="C152" s="189"/>
      <c r="F152" s="190"/>
      <c r="G152" s="190"/>
      <c r="H152" s="190"/>
    </row>
    <row r="153" spans="2:8" ht="18.75" customHeight="1">
      <c r="B153" s="184">
        <f>IF([2]見積一覧!C31="","",[2]見積一覧!C31)</f>
        <v>26</v>
      </c>
      <c r="C153" s="185" t="s">
        <v>11</v>
      </c>
      <c r="D153" s="186"/>
      <c r="E153" s="187"/>
      <c r="F153" s="186"/>
      <c r="G153" s="186"/>
    </row>
    <row r="154" spans="2:8" ht="12" customHeight="1" thickBot="1">
      <c r="B154" s="184"/>
      <c r="C154" s="189" t="s">
        <v>11</v>
      </c>
      <c r="F154" s="190" t="s">
        <v>396</v>
      </c>
      <c r="G154" s="190" t="str">
        <f>IF([2]見積一覧!G31="","",[2]見積一覧!G31)</f>
        <v/>
      </c>
      <c r="H154" s="190" t="str">
        <f>IF([2]見積一覧!F31="","",[2]見積一覧!F31)</f>
        <v/>
      </c>
    </row>
    <row r="155" spans="2:8" ht="26.25" customHeight="1" thickBot="1">
      <c r="B155" s="184"/>
      <c r="C155" s="195" t="s">
        <v>850</v>
      </c>
      <c r="D155" s="247" t="s">
        <v>398</v>
      </c>
      <c r="E155" s="248"/>
      <c r="F155" s="247" t="s">
        <v>399</v>
      </c>
      <c r="G155" s="249"/>
      <c r="H155" s="250"/>
    </row>
    <row r="156" spans="2:8" ht="26.25" customHeight="1" thickTop="1" thickBot="1">
      <c r="B156" s="184"/>
      <c r="C156" s="196" t="s">
        <v>11</v>
      </c>
      <c r="D156" s="193"/>
      <c r="E156" s="194" t="str">
        <f>H154&amp;"/日"</f>
        <v>/日</v>
      </c>
      <c r="F156" s="251"/>
      <c r="G156" s="252"/>
      <c r="H156" s="253"/>
    </row>
    <row r="157" spans="2:8" ht="11.25" customHeight="1">
      <c r="B157" s="184"/>
      <c r="C157" s="189"/>
      <c r="F157" s="190"/>
      <c r="G157" s="190"/>
      <c r="H157" s="190"/>
    </row>
    <row r="158" spans="2:8" ht="11.25" customHeight="1">
      <c r="B158" s="184"/>
      <c r="C158" s="189"/>
      <c r="F158" s="190"/>
      <c r="G158" s="190"/>
      <c r="H158" s="190"/>
    </row>
    <row r="159" spans="2:8" ht="18.75" customHeight="1">
      <c r="B159" s="184">
        <f>IF([2]見積一覧!C32="","",[2]見積一覧!C32)</f>
        <v>27</v>
      </c>
      <c r="C159" s="185" t="s">
        <v>11</v>
      </c>
      <c r="D159" s="186"/>
      <c r="E159" s="187"/>
      <c r="F159" s="186"/>
      <c r="G159" s="186"/>
    </row>
    <row r="160" spans="2:8" ht="12" customHeight="1" thickBot="1">
      <c r="B160" s="184"/>
      <c r="C160" s="189" t="s">
        <v>11</v>
      </c>
      <c r="F160" s="190" t="s">
        <v>396</v>
      </c>
      <c r="G160" s="190" t="str">
        <f>IF([2]見積一覧!G32="","",[2]見積一覧!G32)</f>
        <v/>
      </c>
      <c r="H160" s="190" t="str">
        <f>IF([2]見積一覧!F32="","",[2]見積一覧!F32)</f>
        <v/>
      </c>
    </row>
    <row r="161" spans="2:8" ht="26.25" customHeight="1" thickBot="1">
      <c r="B161" s="184"/>
      <c r="C161" s="195" t="s">
        <v>849</v>
      </c>
      <c r="D161" s="247" t="s">
        <v>398</v>
      </c>
      <c r="E161" s="248"/>
      <c r="F161" s="247" t="s">
        <v>399</v>
      </c>
      <c r="G161" s="249"/>
      <c r="H161" s="250"/>
    </row>
    <row r="162" spans="2:8" ht="26.25" customHeight="1" thickTop="1" thickBot="1">
      <c r="B162" s="184"/>
      <c r="C162" s="196" t="s">
        <v>11</v>
      </c>
      <c r="D162" s="193"/>
      <c r="E162" s="194" t="str">
        <f>H160&amp;"/日"</f>
        <v>/日</v>
      </c>
      <c r="F162" s="251"/>
      <c r="G162" s="252"/>
      <c r="H162" s="253"/>
    </row>
    <row r="163" spans="2:8" ht="11.25" customHeight="1">
      <c r="B163" s="184"/>
      <c r="C163" s="189"/>
      <c r="F163" s="190"/>
      <c r="G163" s="190"/>
      <c r="H163" s="190"/>
    </row>
    <row r="164" spans="2:8" ht="11.25" customHeight="1">
      <c r="B164" s="184"/>
      <c r="C164" s="189"/>
      <c r="F164" s="190"/>
      <c r="G164" s="190"/>
      <c r="H164" s="190"/>
    </row>
    <row r="165" spans="2:8" ht="18.75" customHeight="1">
      <c r="B165" s="184">
        <f>IF([2]見積一覧!C33="","",[2]見積一覧!C33)</f>
        <v>28</v>
      </c>
      <c r="C165" s="185" t="s">
        <v>11</v>
      </c>
      <c r="D165" s="186"/>
      <c r="E165" s="187"/>
      <c r="F165" s="186"/>
      <c r="G165" s="186"/>
    </row>
    <row r="166" spans="2:8" ht="12" customHeight="1" thickBot="1">
      <c r="B166" s="184"/>
      <c r="C166" s="189" t="s">
        <v>11</v>
      </c>
      <c r="F166" s="190" t="s">
        <v>396</v>
      </c>
      <c r="G166" s="190" t="str">
        <f>IF([2]見積一覧!G33="","",[2]見積一覧!G33)</f>
        <v/>
      </c>
      <c r="H166" s="190" t="str">
        <f>IF([2]見積一覧!F33="","",[2]見積一覧!F33)</f>
        <v/>
      </c>
    </row>
    <row r="167" spans="2:8" ht="26.25" customHeight="1" thickBot="1">
      <c r="B167" s="184"/>
      <c r="C167" s="195" t="s">
        <v>850</v>
      </c>
      <c r="D167" s="247" t="s">
        <v>398</v>
      </c>
      <c r="E167" s="248"/>
      <c r="F167" s="247" t="s">
        <v>399</v>
      </c>
      <c r="G167" s="249"/>
      <c r="H167" s="250"/>
    </row>
    <row r="168" spans="2:8" ht="26.25" customHeight="1" thickTop="1" thickBot="1">
      <c r="B168" s="184"/>
      <c r="C168" s="196" t="s">
        <v>11</v>
      </c>
      <c r="D168" s="193"/>
      <c r="E168" s="194" t="str">
        <f>H166&amp;"/日"</f>
        <v>/日</v>
      </c>
      <c r="F168" s="251"/>
      <c r="G168" s="252"/>
      <c r="H168" s="253"/>
    </row>
    <row r="169" spans="2:8" ht="11.25" customHeight="1">
      <c r="B169" s="184"/>
      <c r="C169" s="189"/>
      <c r="F169" s="190"/>
      <c r="G169" s="190"/>
      <c r="H169" s="190"/>
    </row>
    <row r="170" spans="2:8" ht="11.25" customHeight="1">
      <c r="B170" s="184"/>
      <c r="C170" s="189"/>
      <c r="F170" s="190"/>
      <c r="G170" s="190"/>
      <c r="H170" s="190"/>
    </row>
    <row r="171" spans="2:8" ht="18.75" customHeight="1">
      <c r="B171" s="184">
        <f>IF([2]見積一覧!C34="","",[2]見積一覧!C34)</f>
        <v>29</v>
      </c>
      <c r="C171" s="185" t="s">
        <v>11</v>
      </c>
      <c r="D171" s="186"/>
      <c r="E171" s="187"/>
      <c r="F171" s="186"/>
      <c r="G171" s="186"/>
    </row>
    <row r="172" spans="2:8" ht="12" customHeight="1" thickBot="1">
      <c r="B172" s="184"/>
      <c r="C172" s="189" t="s">
        <v>11</v>
      </c>
      <c r="F172" s="190" t="s">
        <v>396</v>
      </c>
      <c r="G172" s="190" t="str">
        <f>IF([2]見積一覧!G34="","",[2]見積一覧!G34)</f>
        <v/>
      </c>
      <c r="H172" s="190" t="str">
        <f>IF([2]見積一覧!F34="","",[2]見積一覧!F34)</f>
        <v/>
      </c>
    </row>
    <row r="173" spans="2:8" ht="26.25" customHeight="1" thickBot="1">
      <c r="B173" s="184"/>
      <c r="C173" s="195" t="s">
        <v>849</v>
      </c>
      <c r="D173" s="247" t="s">
        <v>398</v>
      </c>
      <c r="E173" s="248"/>
      <c r="F173" s="247" t="s">
        <v>399</v>
      </c>
      <c r="G173" s="249"/>
      <c r="H173" s="250"/>
    </row>
    <row r="174" spans="2:8" ht="26.25" customHeight="1" thickTop="1" thickBot="1">
      <c r="B174" s="184"/>
      <c r="C174" s="196" t="s">
        <v>11</v>
      </c>
      <c r="D174" s="193"/>
      <c r="E174" s="194" t="str">
        <f>H172&amp;"/日"</f>
        <v>/日</v>
      </c>
      <c r="F174" s="251"/>
      <c r="G174" s="252"/>
      <c r="H174" s="253"/>
    </row>
    <row r="175" spans="2:8" ht="11.25" customHeight="1">
      <c r="B175" s="184"/>
      <c r="C175" s="189"/>
      <c r="F175" s="190"/>
      <c r="G175" s="190"/>
      <c r="H175" s="190"/>
    </row>
    <row r="176" spans="2:8" ht="11.25" customHeight="1">
      <c r="B176" s="184"/>
      <c r="C176" s="189"/>
      <c r="F176" s="190"/>
      <c r="G176" s="190"/>
      <c r="H176" s="190"/>
    </row>
    <row r="177" spans="2:8" ht="18.75" customHeight="1">
      <c r="B177" s="184">
        <f>IF([2]見積一覧!C35="","",[2]見積一覧!C35)</f>
        <v>30</v>
      </c>
      <c r="C177" s="185" t="s">
        <v>11</v>
      </c>
      <c r="D177" s="186"/>
      <c r="E177" s="187"/>
      <c r="F177" s="186"/>
      <c r="G177" s="186"/>
    </row>
    <row r="178" spans="2:8" ht="12" customHeight="1" thickBot="1">
      <c r="B178" s="184"/>
      <c r="C178" s="189" t="s">
        <v>11</v>
      </c>
      <c r="F178" s="190" t="s">
        <v>396</v>
      </c>
      <c r="G178" s="190" t="str">
        <f>IF([2]見積一覧!G35="","",[2]見積一覧!G35)</f>
        <v/>
      </c>
      <c r="H178" s="190" t="str">
        <f>IF([2]見積一覧!F35="","",[2]見積一覧!F35)</f>
        <v/>
      </c>
    </row>
    <row r="179" spans="2:8" ht="26.25" customHeight="1" thickBot="1">
      <c r="B179" s="184"/>
      <c r="C179" s="195" t="s">
        <v>850</v>
      </c>
      <c r="D179" s="247" t="s">
        <v>398</v>
      </c>
      <c r="E179" s="248"/>
      <c r="F179" s="247" t="s">
        <v>399</v>
      </c>
      <c r="G179" s="249"/>
      <c r="H179" s="250"/>
    </row>
    <row r="180" spans="2:8" ht="26.25" customHeight="1" thickTop="1" thickBot="1">
      <c r="B180" s="184"/>
      <c r="C180" s="196" t="s">
        <v>11</v>
      </c>
      <c r="D180" s="193"/>
      <c r="E180" s="194" t="str">
        <f>H178&amp;"/日"</f>
        <v>/日</v>
      </c>
      <c r="F180" s="251"/>
      <c r="G180" s="252"/>
      <c r="H180" s="253"/>
    </row>
    <row r="181" spans="2:8" ht="11.25" customHeight="1">
      <c r="B181" s="184"/>
      <c r="C181" s="189"/>
      <c r="F181" s="190"/>
      <c r="G181" s="190"/>
      <c r="H181" s="190"/>
    </row>
    <row r="182" spans="2:8" ht="11.25" customHeight="1">
      <c r="B182" s="184"/>
      <c r="C182" s="189"/>
      <c r="F182" s="190"/>
      <c r="G182" s="190"/>
      <c r="H182" s="190"/>
    </row>
    <row r="183" spans="2:8" ht="18.75" customHeight="1">
      <c r="B183" s="184">
        <f>IF([2]見積一覧!C36="","",[2]見積一覧!C36)</f>
        <v>31</v>
      </c>
      <c r="C183" s="185" t="s">
        <v>11</v>
      </c>
      <c r="D183" s="186"/>
      <c r="E183" s="187"/>
      <c r="F183" s="186"/>
      <c r="G183" s="186"/>
    </row>
    <row r="184" spans="2:8" ht="12" customHeight="1" thickBot="1">
      <c r="B184" s="184"/>
      <c r="C184" s="189" t="s">
        <v>11</v>
      </c>
      <c r="F184" s="190" t="s">
        <v>396</v>
      </c>
      <c r="G184" s="190" t="str">
        <f>IF([2]見積一覧!G36="","",[2]見積一覧!G36)</f>
        <v/>
      </c>
      <c r="H184" s="190" t="str">
        <f>IF([2]見積一覧!F36="","",[2]見積一覧!F36)</f>
        <v/>
      </c>
    </row>
    <row r="185" spans="2:8" ht="26.25" customHeight="1" thickBot="1">
      <c r="B185" s="184"/>
      <c r="C185" s="195" t="s">
        <v>850</v>
      </c>
      <c r="D185" s="247" t="s">
        <v>398</v>
      </c>
      <c r="E185" s="248"/>
      <c r="F185" s="247" t="s">
        <v>399</v>
      </c>
      <c r="G185" s="249"/>
      <c r="H185" s="250"/>
    </row>
    <row r="186" spans="2:8" ht="26.25" customHeight="1" thickTop="1" thickBot="1">
      <c r="B186" s="184"/>
      <c r="C186" s="196" t="s">
        <v>11</v>
      </c>
      <c r="D186" s="193"/>
      <c r="E186" s="194" t="str">
        <f>H184&amp;"/日"</f>
        <v>/日</v>
      </c>
      <c r="F186" s="251"/>
      <c r="G186" s="252"/>
      <c r="H186" s="253"/>
    </row>
    <row r="187" spans="2:8" ht="11.25" customHeight="1">
      <c r="B187" s="184"/>
      <c r="C187" s="189"/>
      <c r="F187" s="190"/>
      <c r="G187" s="190"/>
      <c r="H187" s="190"/>
    </row>
    <row r="188" spans="2:8" ht="11.25" customHeight="1">
      <c r="B188" s="184"/>
      <c r="C188" s="189"/>
      <c r="F188" s="190"/>
      <c r="G188" s="190"/>
      <c r="H188" s="190"/>
    </row>
    <row r="189" spans="2:8" ht="18.75" customHeight="1">
      <c r="B189" s="184">
        <f>IF([2]見積一覧!C37="","",[2]見積一覧!C37)</f>
        <v>32</v>
      </c>
      <c r="C189" s="185" t="s">
        <v>11</v>
      </c>
      <c r="D189" s="186"/>
      <c r="E189" s="187"/>
      <c r="F189" s="186"/>
      <c r="G189" s="186"/>
    </row>
    <row r="190" spans="2:8" ht="12" customHeight="1" thickBot="1">
      <c r="B190" s="184"/>
      <c r="C190" s="189" t="s">
        <v>11</v>
      </c>
      <c r="F190" s="190" t="s">
        <v>396</v>
      </c>
      <c r="G190" s="190" t="str">
        <f>IF([2]見積一覧!G37="","",[2]見積一覧!G37)</f>
        <v/>
      </c>
      <c r="H190" s="190" t="str">
        <f>IF([2]見積一覧!F37="","",[2]見積一覧!F37)</f>
        <v/>
      </c>
    </row>
    <row r="191" spans="2:8" ht="26.25" customHeight="1" thickBot="1">
      <c r="B191" s="184"/>
      <c r="C191" s="195" t="s">
        <v>850</v>
      </c>
      <c r="D191" s="247" t="s">
        <v>398</v>
      </c>
      <c r="E191" s="248"/>
      <c r="F191" s="247" t="s">
        <v>399</v>
      </c>
      <c r="G191" s="249"/>
      <c r="H191" s="250"/>
    </row>
    <row r="192" spans="2:8" ht="26.25" customHeight="1" thickTop="1" thickBot="1">
      <c r="B192" s="184"/>
      <c r="C192" s="196" t="s">
        <v>11</v>
      </c>
      <c r="D192" s="193"/>
      <c r="E192" s="194" t="str">
        <f>H190&amp;"/日"</f>
        <v>/日</v>
      </c>
      <c r="F192" s="251"/>
      <c r="G192" s="252"/>
      <c r="H192" s="253"/>
    </row>
    <row r="193" spans="2:8" ht="11.25" customHeight="1">
      <c r="B193" s="184"/>
      <c r="C193" s="189"/>
      <c r="F193" s="190"/>
      <c r="G193" s="190"/>
      <c r="H193" s="190"/>
    </row>
    <row r="194" spans="2:8" ht="11.25" customHeight="1">
      <c r="B194" s="184"/>
      <c r="C194" s="189"/>
      <c r="F194" s="190"/>
      <c r="G194" s="190"/>
      <c r="H194" s="190"/>
    </row>
    <row r="195" spans="2:8" ht="18.75" customHeight="1">
      <c r="B195" s="184">
        <f>IF([2]見積一覧!C38="","",[2]見積一覧!C38)</f>
        <v>33</v>
      </c>
      <c r="C195" s="185" t="s">
        <v>11</v>
      </c>
      <c r="D195" s="186"/>
      <c r="E195" s="187"/>
      <c r="F195" s="186"/>
      <c r="G195" s="186"/>
    </row>
    <row r="196" spans="2:8" ht="12" customHeight="1" thickBot="1">
      <c r="B196" s="184"/>
      <c r="C196" s="189" t="s">
        <v>11</v>
      </c>
      <c r="F196" s="190" t="s">
        <v>396</v>
      </c>
      <c r="G196" s="190" t="str">
        <f>IF([2]見積一覧!G38="","",[2]見積一覧!G38)</f>
        <v/>
      </c>
      <c r="H196" s="190" t="str">
        <f>IF([2]見積一覧!F38="","",[2]見積一覧!F38)</f>
        <v/>
      </c>
    </row>
    <row r="197" spans="2:8" ht="26.25" customHeight="1" thickBot="1">
      <c r="B197" s="184"/>
      <c r="C197" s="195" t="s">
        <v>850</v>
      </c>
      <c r="D197" s="247" t="s">
        <v>398</v>
      </c>
      <c r="E197" s="248"/>
      <c r="F197" s="247" t="s">
        <v>399</v>
      </c>
      <c r="G197" s="249"/>
      <c r="H197" s="250"/>
    </row>
    <row r="198" spans="2:8" ht="26.25" customHeight="1" thickTop="1" thickBot="1">
      <c r="B198" s="184"/>
      <c r="C198" s="196" t="s">
        <v>11</v>
      </c>
      <c r="D198" s="193"/>
      <c r="E198" s="194" t="str">
        <f>H196&amp;"/日"</f>
        <v>/日</v>
      </c>
      <c r="F198" s="251"/>
      <c r="G198" s="252"/>
      <c r="H198" s="253"/>
    </row>
    <row r="199" spans="2:8" ht="11.25" customHeight="1">
      <c r="B199" s="184"/>
      <c r="C199" s="189"/>
      <c r="F199" s="190"/>
      <c r="G199" s="190"/>
      <c r="H199" s="190"/>
    </row>
    <row r="200" spans="2:8" ht="11.25" customHeight="1">
      <c r="B200" s="184"/>
      <c r="C200" s="189"/>
      <c r="F200" s="190"/>
      <c r="G200" s="190"/>
      <c r="H200" s="190"/>
    </row>
    <row r="201" spans="2:8" ht="18.75" customHeight="1">
      <c r="B201" s="184">
        <f>IF([2]見積一覧!C39="","",[2]見積一覧!C39)</f>
        <v>34</v>
      </c>
      <c r="C201" s="185" t="s">
        <v>11</v>
      </c>
      <c r="D201" s="186"/>
      <c r="E201" s="187"/>
      <c r="F201" s="186"/>
      <c r="G201" s="186"/>
    </row>
    <row r="202" spans="2:8" ht="12" customHeight="1" thickBot="1">
      <c r="B202" s="184"/>
      <c r="C202" s="189" t="s">
        <v>11</v>
      </c>
      <c r="F202" s="190" t="s">
        <v>396</v>
      </c>
      <c r="G202" s="190" t="str">
        <f>IF([2]見積一覧!G39="","",[2]見積一覧!G39)</f>
        <v/>
      </c>
      <c r="H202" s="190" t="str">
        <f>IF([2]見積一覧!F39="","",[2]見積一覧!F39)</f>
        <v/>
      </c>
    </row>
    <row r="203" spans="2:8" ht="26.25" customHeight="1" thickBot="1">
      <c r="B203" s="184"/>
      <c r="C203" s="195" t="s">
        <v>849</v>
      </c>
      <c r="D203" s="247" t="s">
        <v>398</v>
      </c>
      <c r="E203" s="248"/>
      <c r="F203" s="247" t="s">
        <v>399</v>
      </c>
      <c r="G203" s="249"/>
      <c r="H203" s="250"/>
    </row>
    <row r="204" spans="2:8" ht="26.25" customHeight="1" thickTop="1" thickBot="1">
      <c r="B204" s="184"/>
      <c r="C204" s="196" t="s">
        <v>11</v>
      </c>
      <c r="D204" s="193"/>
      <c r="E204" s="194" t="str">
        <f>H202&amp;"/日"</f>
        <v>/日</v>
      </c>
      <c r="F204" s="251"/>
      <c r="G204" s="252"/>
      <c r="H204" s="253"/>
    </row>
    <row r="205" spans="2:8" ht="11.25" customHeight="1">
      <c r="B205" s="184"/>
      <c r="C205" s="189"/>
      <c r="F205" s="190"/>
      <c r="G205" s="190"/>
      <c r="H205" s="190"/>
    </row>
    <row r="206" spans="2:8" ht="11.25" customHeight="1">
      <c r="B206" s="184"/>
      <c r="C206" s="189"/>
      <c r="F206" s="190"/>
      <c r="G206" s="190"/>
      <c r="H206" s="190"/>
    </row>
    <row r="207" spans="2:8" ht="18.75" customHeight="1">
      <c r="B207" s="184">
        <f>IF([2]見積一覧!C40="","",[2]見積一覧!C40)</f>
        <v>35</v>
      </c>
      <c r="C207" s="185" t="s">
        <v>11</v>
      </c>
      <c r="D207" s="186"/>
      <c r="E207" s="187"/>
      <c r="F207" s="186"/>
      <c r="G207" s="186"/>
    </row>
    <row r="208" spans="2:8" ht="12" customHeight="1" thickBot="1">
      <c r="B208" s="184"/>
      <c r="C208" s="189" t="s">
        <v>11</v>
      </c>
      <c r="F208" s="190" t="s">
        <v>396</v>
      </c>
      <c r="G208" s="190" t="str">
        <f>IF([2]見積一覧!G40="","",[2]見積一覧!G40)</f>
        <v/>
      </c>
      <c r="H208" s="190" t="str">
        <f>IF([2]見積一覧!F40="","",[2]見積一覧!F40)</f>
        <v/>
      </c>
    </row>
    <row r="209" spans="2:8" ht="26.25" customHeight="1" thickBot="1">
      <c r="B209" s="184"/>
      <c r="C209" s="195" t="s">
        <v>849</v>
      </c>
      <c r="D209" s="247" t="s">
        <v>398</v>
      </c>
      <c r="E209" s="248"/>
      <c r="F209" s="247" t="s">
        <v>399</v>
      </c>
      <c r="G209" s="249"/>
      <c r="H209" s="250"/>
    </row>
    <row r="210" spans="2:8" ht="26.25" customHeight="1" thickTop="1" thickBot="1">
      <c r="B210" s="184"/>
      <c r="C210" s="196" t="s">
        <v>11</v>
      </c>
      <c r="D210" s="193"/>
      <c r="E210" s="194" t="str">
        <f>H208&amp;"/日"</f>
        <v>/日</v>
      </c>
      <c r="F210" s="251"/>
      <c r="G210" s="252"/>
      <c r="H210" s="253"/>
    </row>
    <row r="211" spans="2:8" ht="11.25" customHeight="1">
      <c r="B211" s="184"/>
      <c r="C211" s="189"/>
      <c r="F211" s="190"/>
      <c r="G211" s="190"/>
      <c r="H211" s="190"/>
    </row>
    <row r="212" spans="2:8" ht="11.25" customHeight="1">
      <c r="B212" s="184"/>
      <c r="C212" s="189"/>
      <c r="F212" s="190"/>
      <c r="G212" s="190"/>
      <c r="H212" s="190"/>
    </row>
    <row r="213" spans="2:8" ht="18.75" customHeight="1">
      <c r="B213" s="184">
        <f>IF([2]見積一覧!C41="","",[2]見積一覧!C41)</f>
        <v>36</v>
      </c>
      <c r="C213" s="185" t="s">
        <v>11</v>
      </c>
      <c r="D213" s="186"/>
      <c r="E213" s="187"/>
      <c r="F213" s="186"/>
      <c r="G213" s="186"/>
    </row>
    <row r="214" spans="2:8" ht="12" customHeight="1" thickBot="1">
      <c r="B214" s="184"/>
      <c r="C214" s="189" t="s">
        <v>11</v>
      </c>
      <c r="F214" s="190" t="s">
        <v>396</v>
      </c>
      <c r="G214" s="190" t="str">
        <f>IF([2]見積一覧!G41="","",[2]見積一覧!G41)</f>
        <v/>
      </c>
      <c r="H214" s="190" t="str">
        <f>IF([2]見積一覧!F41="","",[2]見積一覧!F41)</f>
        <v/>
      </c>
    </row>
    <row r="215" spans="2:8" ht="26.25" customHeight="1" thickBot="1">
      <c r="B215" s="184"/>
      <c r="C215" s="195" t="s">
        <v>850</v>
      </c>
      <c r="D215" s="247" t="s">
        <v>398</v>
      </c>
      <c r="E215" s="248"/>
      <c r="F215" s="247" t="s">
        <v>399</v>
      </c>
      <c r="G215" s="249"/>
      <c r="H215" s="250"/>
    </row>
    <row r="216" spans="2:8" ht="26.25" customHeight="1" thickTop="1" thickBot="1">
      <c r="B216" s="184"/>
      <c r="C216" s="196" t="s">
        <v>11</v>
      </c>
      <c r="D216" s="193"/>
      <c r="E216" s="194" t="str">
        <f>H214&amp;"/日"</f>
        <v>/日</v>
      </c>
      <c r="F216" s="251"/>
      <c r="G216" s="252"/>
      <c r="H216" s="253"/>
    </row>
    <row r="217" spans="2:8" ht="11.25" customHeight="1">
      <c r="B217" s="184"/>
      <c r="C217" s="189"/>
      <c r="F217" s="190"/>
      <c r="G217" s="190"/>
      <c r="H217" s="190"/>
    </row>
    <row r="218" spans="2:8" ht="11.25" customHeight="1">
      <c r="B218" s="184"/>
      <c r="C218" s="189"/>
      <c r="F218" s="190"/>
      <c r="G218" s="190"/>
      <c r="H218" s="190"/>
    </row>
    <row r="219" spans="2:8" ht="18.75" customHeight="1">
      <c r="B219" s="184">
        <f>IF([2]見積一覧!C42="","",[2]見積一覧!C42)</f>
        <v>37</v>
      </c>
      <c r="C219" s="185" t="s">
        <v>11</v>
      </c>
      <c r="D219" s="186"/>
      <c r="E219" s="187"/>
      <c r="F219" s="186"/>
      <c r="G219" s="186"/>
    </row>
    <row r="220" spans="2:8" ht="12" customHeight="1" thickBot="1">
      <c r="B220" s="184"/>
      <c r="C220" s="189" t="s">
        <v>11</v>
      </c>
      <c r="F220" s="190" t="s">
        <v>396</v>
      </c>
      <c r="G220" s="190" t="str">
        <f>IF([2]見積一覧!G42="","",[2]見積一覧!G42)</f>
        <v/>
      </c>
      <c r="H220" s="190" t="str">
        <f>IF([2]見積一覧!F42="","",[2]見積一覧!F42)</f>
        <v/>
      </c>
    </row>
    <row r="221" spans="2:8" ht="26.25" customHeight="1" thickBot="1">
      <c r="B221" s="184"/>
      <c r="C221" s="195" t="s">
        <v>851</v>
      </c>
      <c r="D221" s="247" t="s">
        <v>398</v>
      </c>
      <c r="E221" s="248"/>
      <c r="F221" s="247" t="s">
        <v>399</v>
      </c>
      <c r="G221" s="249"/>
      <c r="H221" s="250"/>
    </row>
    <row r="222" spans="2:8" ht="26.25" customHeight="1" thickTop="1" thickBot="1">
      <c r="B222" s="184"/>
      <c r="C222" s="196" t="s">
        <v>11</v>
      </c>
      <c r="D222" s="193"/>
      <c r="E222" s="194" t="str">
        <f>H220&amp;"/日"</f>
        <v>/日</v>
      </c>
      <c r="F222" s="251"/>
      <c r="G222" s="252"/>
      <c r="H222" s="253"/>
    </row>
    <row r="223" spans="2:8" ht="11.25" customHeight="1">
      <c r="B223" s="184"/>
      <c r="C223" s="189"/>
      <c r="F223" s="190"/>
      <c r="G223" s="190"/>
      <c r="H223" s="190"/>
    </row>
    <row r="224" spans="2:8" ht="11.25" customHeight="1">
      <c r="B224" s="184"/>
      <c r="C224" s="189"/>
      <c r="F224" s="190"/>
      <c r="G224" s="190"/>
      <c r="H224" s="190"/>
    </row>
    <row r="225" spans="2:8" ht="18.75" customHeight="1">
      <c r="B225" s="184">
        <f>IF([2]見積一覧!C43="","",[2]見積一覧!C43)</f>
        <v>38</v>
      </c>
      <c r="C225" s="185" t="s">
        <v>11</v>
      </c>
      <c r="D225" s="186"/>
      <c r="E225" s="187"/>
      <c r="F225" s="186"/>
      <c r="G225" s="186"/>
    </row>
    <row r="226" spans="2:8" ht="12" customHeight="1" thickBot="1">
      <c r="B226" s="184"/>
      <c r="C226" s="189" t="s">
        <v>11</v>
      </c>
      <c r="F226" s="190" t="s">
        <v>396</v>
      </c>
      <c r="G226" s="190" t="str">
        <f>IF([2]見積一覧!G43="","",[2]見積一覧!G43)</f>
        <v/>
      </c>
      <c r="H226" s="190" t="str">
        <f>IF([2]見積一覧!F43="","",[2]見積一覧!F43)</f>
        <v/>
      </c>
    </row>
    <row r="227" spans="2:8" ht="26.25" customHeight="1" thickBot="1">
      <c r="B227" s="184"/>
      <c r="C227" s="195" t="s">
        <v>849</v>
      </c>
      <c r="D227" s="247" t="s">
        <v>398</v>
      </c>
      <c r="E227" s="248"/>
      <c r="F227" s="247" t="s">
        <v>399</v>
      </c>
      <c r="G227" s="249"/>
      <c r="H227" s="250"/>
    </row>
    <row r="228" spans="2:8" ht="26.25" customHeight="1" thickTop="1" thickBot="1">
      <c r="B228" s="184"/>
      <c r="C228" s="196" t="s">
        <v>11</v>
      </c>
      <c r="D228" s="193"/>
      <c r="E228" s="194" t="str">
        <f>H226&amp;"/日"</f>
        <v>/日</v>
      </c>
      <c r="F228" s="251"/>
      <c r="G228" s="252"/>
      <c r="H228" s="253"/>
    </row>
    <row r="229" spans="2:8" ht="11.25" customHeight="1">
      <c r="B229" s="184"/>
      <c r="C229" s="189"/>
      <c r="F229" s="190"/>
      <c r="G229" s="190"/>
      <c r="H229" s="190"/>
    </row>
    <row r="230" spans="2:8" ht="11.25" customHeight="1">
      <c r="B230" s="184"/>
      <c r="C230" s="189"/>
      <c r="F230" s="190"/>
      <c r="G230" s="190"/>
      <c r="H230" s="190"/>
    </row>
    <row r="231" spans="2:8" ht="18.75" customHeight="1">
      <c r="B231" s="184">
        <f>IF([2]見積一覧!C44="","",[2]見積一覧!C44)</f>
        <v>39</v>
      </c>
      <c r="C231" s="185" t="s">
        <v>11</v>
      </c>
      <c r="D231" s="186"/>
      <c r="E231" s="187"/>
      <c r="F231" s="186"/>
      <c r="G231" s="186"/>
    </row>
    <row r="232" spans="2:8" ht="12" customHeight="1" thickBot="1">
      <c r="B232" s="184"/>
      <c r="C232" s="189" t="s">
        <v>11</v>
      </c>
      <c r="F232" s="190" t="s">
        <v>396</v>
      </c>
      <c r="G232" s="190" t="str">
        <f>IF([2]見積一覧!G44="","",[2]見積一覧!G44)</f>
        <v/>
      </c>
      <c r="H232" s="190" t="str">
        <f>IF([2]見積一覧!F44="","",[2]見積一覧!F44)</f>
        <v/>
      </c>
    </row>
    <row r="233" spans="2:8" ht="26.25" customHeight="1" thickBot="1">
      <c r="B233" s="184"/>
      <c r="C233" s="195" t="s">
        <v>850</v>
      </c>
      <c r="D233" s="247" t="s">
        <v>398</v>
      </c>
      <c r="E233" s="248"/>
      <c r="F233" s="247" t="s">
        <v>399</v>
      </c>
      <c r="G233" s="249"/>
      <c r="H233" s="250"/>
    </row>
    <row r="234" spans="2:8" ht="26.25" customHeight="1" thickTop="1" thickBot="1">
      <c r="B234" s="184"/>
      <c r="C234" s="196" t="s">
        <v>11</v>
      </c>
      <c r="D234" s="193"/>
      <c r="E234" s="194" t="str">
        <f>H232&amp;"/日"</f>
        <v>/日</v>
      </c>
      <c r="F234" s="251"/>
      <c r="G234" s="252"/>
      <c r="H234" s="253"/>
    </row>
    <row r="235" spans="2:8" ht="11.25" customHeight="1">
      <c r="B235" s="184"/>
      <c r="C235" s="189"/>
      <c r="F235" s="190"/>
      <c r="G235" s="190"/>
      <c r="H235" s="190"/>
    </row>
    <row r="236" spans="2:8" ht="11.25" customHeight="1">
      <c r="B236" s="184"/>
      <c r="C236" s="189"/>
      <c r="F236" s="190"/>
      <c r="G236" s="190"/>
      <c r="H236" s="190"/>
    </row>
    <row r="237" spans="2:8" ht="18.75" customHeight="1">
      <c r="B237" s="184">
        <f>IF([2]見積一覧!C45="","",[2]見積一覧!C45)</f>
        <v>40</v>
      </c>
      <c r="C237" s="185" t="s">
        <v>11</v>
      </c>
      <c r="D237" s="186"/>
      <c r="E237" s="187"/>
      <c r="F237" s="186"/>
      <c r="G237" s="186"/>
    </row>
    <row r="238" spans="2:8" ht="12" customHeight="1" thickBot="1">
      <c r="B238" s="184"/>
      <c r="C238" s="189" t="s">
        <v>11</v>
      </c>
      <c r="F238" s="190" t="s">
        <v>396</v>
      </c>
      <c r="G238" s="190" t="str">
        <f>IF([2]見積一覧!G45="","",[2]見積一覧!G45)</f>
        <v/>
      </c>
      <c r="H238" s="190" t="str">
        <f>IF([2]見積一覧!F45="","",[2]見積一覧!F45)</f>
        <v/>
      </c>
    </row>
    <row r="239" spans="2:8" ht="26.25" customHeight="1" thickBot="1">
      <c r="B239" s="184"/>
      <c r="C239" s="195" t="s">
        <v>849</v>
      </c>
      <c r="D239" s="247" t="s">
        <v>398</v>
      </c>
      <c r="E239" s="248"/>
      <c r="F239" s="247" t="s">
        <v>399</v>
      </c>
      <c r="G239" s="249"/>
      <c r="H239" s="250"/>
    </row>
    <row r="240" spans="2:8" ht="26.25" customHeight="1" thickTop="1" thickBot="1">
      <c r="B240" s="184"/>
      <c r="C240" s="196" t="s">
        <v>11</v>
      </c>
      <c r="D240" s="193"/>
      <c r="E240" s="194" t="str">
        <f>H238&amp;"/日"</f>
        <v>/日</v>
      </c>
      <c r="F240" s="251"/>
      <c r="G240" s="252"/>
      <c r="H240" s="253"/>
    </row>
    <row r="241" spans="2:8" ht="11.25" customHeight="1">
      <c r="B241" s="184"/>
      <c r="C241" s="189"/>
      <c r="F241" s="190"/>
      <c r="G241" s="190"/>
      <c r="H241" s="190"/>
    </row>
    <row r="242" spans="2:8" ht="11.25" customHeight="1">
      <c r="B242" s="184"/>
      <c r="C242" s="189"/>
      <c r="F242" s="190"/>
      <c r="G242" s="190"/>
      <c r="H242" s="190"/>
    </row>
    <row r="243" spans="2:8" ht="18.75" customHeight="1">
      <c r="B243" s="184">
        <f>IF([2]見積一覧!C46="","",[2]見積一覧!C46)</f>
        <v>41</v>
      </c>
      <c r="C243" s="185" t="s">
        <v>11</v>
      </c>
      <c r="D243" s="186"/>
      <c r="E243" s="187"/>
      <c r="F243" s="186"/>
      <c r="G243" s="186"/>
    </row>
    <row r="244" spans="2:8" ht="12" customHeight="1" thickBot="1">
      <c r="B244" s="184"/>
      <c r="C244" s="189" t="s">
        <v>11</v>
      </c>
      <c r="F244" s="190" t="s">
        <v>396</v>
      </c>
      <c r="G244" s="190" t="str">
        <f>IF([2]見積一覧!G46="","",[2]見積一覧!G46)</f>
        <v/>
      </c>
      <c r="H244" s="190" t="str">
        <f>IF([2]見積一覧!F46="","",[2]見積一覧!F46)</f>
        <v/>
      </c>
    </row>
    <row r="245" spans="2:8" ht="26.25" customHeight="1" thickBot="1">
      <c r="B245" s="184"/>
      <c r="C245" s="195" t="s">
        <v>850</v>
      </c>
      <c r="D245" s="247" t="s">
        <v>398</v>
      </c>
      <c r="E245" s="248"/>
      <c r="F245" s="247" t="s">
        <v>399</v>
      </c>
      <c r="G245" s="249"/>
      <c r="H245" s="250"/>
    </row>
    <row r="246" spans="2:8" ht="26.25" customHeight="1" thickTop="1" thickBot="1">
      <c r="B246" s="184"/>
      <c r="C246" s="196" t="s">
        <v>11</v>
      </c>
      <c r="D246" s="193"/>
      <c r="E246" s="194" t="str">
        <f>H244&amp;"/日"</f>
        <v>/日</v>
      </c>
      <c r="F246" s="251"/>
      <c r="G246" s="252"/>
      <c r="H246" s="253"/>
    </row>
    <row r="247" spans="2:8" ht="11.25" customHeight="1">
      <c r="B247" s="184"/>
      <c r="C247" s="189"/>
      <c r="F247" s="190"/>
      <c r="G247" s="190"/>
      <c r="H247" s="190"/>
    </row>
    <row r="248" spans="2:8" ht="11.25" customHeight="1">
      <c r="B248" s="184"/>
      <c r="C248" s="189"/>
      <c r="F248" s="190"/>
      <c r="G248" s="190"/>
      <c r="H248" s="190"/>
    </row>
    <row r="249" spans="2:8" ht="18.75" customHeight="1">
      <c r="B249" s="184">
        <f>IF([2]見積一覧!C47="","",[2]見積一覧!C47)</f>
        <v>42</v>
      </c>
      <c r="C249" s="185" t="s">
        <v>11</v>
      </c>
      <c r="D249" s="186"/>
      <c r="E249" s="187"/>
      <c r="F249" s="186"/>
      <c r="G249" s="186"/>
    </row>
    <row r="250" spans="2:8" ht="12" customHeight="1" thickBot="1">
      <c r="B250" s="184"/>
      <c r="C250" s="189" t="s">
        <v>11</v>
      </c>
      <c r="F250" s="190" t="s">
        <v>396</v>
      </c>
      <c r="G250" s="190" t="str">
        <f>IF([2]見積一覧!G47="","",[2]見積一覧!G47)</f>
        <v/>
      </c>
      <c r="H250" s="190" t="str">
        <f>IF([2]見積一覧!F47="","",[2]見積一覧!F47)</f>
        <v/>
      </c>
    </row>
    <row r="251" spans="2:8" ht="26.25" customHeight="1" thickBot="1">
      <c r="B251" s="184"/>
      <c r="C251" s="195" t="s">
        <v>849</v>
      </c>
      <c r="D251" s="247" t="s">
        <v>398</v>
      </c>
      <c r="E251" s="248"/>
      <c r="F251" s="247" t="s">
        <v>399</v>
      </c>
      <c r="G251" s="249"/>
      <c r="H251" s="250"/>
    </row>
    <row r="252" spans="2:8" ht="26.25" customHeight="1" thickTop="1" thickBot="1">
      <c r="B252" s="184"/>
      <c r="C252" s="196" t="s">
        <v>11</v>
      </c>
      <c r="D252" s="193"/>
      <c r="E252" s="194" t="str">
        <f>H250&amp;"/日"</f>
        <v>/日</v>
      </c>
      <c r="F252" s="251"/>
      <c r="G252" s="252"/>
      <c r="H252" s="253"/>
    </row>
    <row r="253" spans="2:8" ht="11.25" customHeight="1">
      <c r="B253" s="184"/>
      <c r="C253" s="189"/>
      <c r="F253" s="190"/>
      <c r="G253" s="190"/>
      <c r="H253" s="190"/>
    </row>
    <row r="254" spans="2:8" ht="11.25" customHeight="1">
      <c r="B254" s="184"/>
      <c r="C254" s="189"/>
      <c r="F254" s="190"/>
      <c r="G254" s="190"/>
      <c r="H254" s="190"/>
    </row>
    <row r="255" spans="2:8" ht="18.75" customHeight="1">
      <c r="B255" s="184">
        <f>IF([2]見積一覧!C48="","",[2]見積一覧!C48)</f>
        <v>43</v>
      </c>
      <c r="C255" s="185" t="s">
        <v>11</v>
      </c>
      <c r="D255" s="186"/>
      <c r="E255" s="187"/>
      <c r="F255" s="186"/>
      <c r="G255" s="186"/>
    </row>
    <row r="256" spans="2:8" ht="12" customHeight="1" thickBot="1">
      <c r="B256" s="184"/>
      <c r="C256" s="189" t="s">
        <v>11</v>
      </c>
      <c r="F256" s="190" t="s">
        <v>396</v>
      </c>
      <c r="G256" s="190" t="str">
        <f>IF([2]見積一覧!G48="","",[2]見積一覧!G48)</f>
        <v/>
      </c>
      <c r="H256" s="190" t="str">
        <f>IF([2]見積一覧!F48="","",[2]見積一覧!F48)</f>
        <v/>
      </c>
    </row>
    <row r="257" spans="2:8" ht="26.25" customHeight="1" thickBot="1">
      <c r="B257" s="184"/>
      <c r="C257" s="195" t="s">
        <v>400</v>
      </c>
      <c r="D257" s="247" t="s">
        <v>398</v>
      </c>
      <c r="E257" s="248"/>
      <c r="F257" s="247" t="s">
        <v>399</v>
      </c>
      <c r="G257" s="249"/>
      <c r="H257" s="250"/>
    </row>
    <row r="258" spans="2:8" ht="26.25" customHeight="1" thickTop="1" thickBot="1">
      <c r="B258" s="184"/>
      <c r="C258" s="196" t="s">
        <v>11</v>
      </c>
      <c r="D258" s="193"/>
      <c r="E258" s="194" t="str">
        <f>H256&amp;"/日"</f>
        <v>/日</v>
      </c>
      <c r="F258" s="251"/>
      <c r="G258" s="252"/>
      <c r="H258" s="253"/>
    </row>
    <row r="259" spans="2:8" ht="11.25" customHeight="1">
      <c r="B259" s="184"/>
      <c r="C259" s="189"/>
      <c r="F259" s="190"/>
      <c r="G259" s="190"/>
      <c r="H259" s="190"/>
    </row>
    <row r="260" spans="2:8" ht="11.25" customHeight="1">
      <c r="B260" s="184"/>
      <c r="C260" s="189"/>
      <c r="F260" s="190"/>
      <c r="G260" s="190"/>
      <c r="H260" s="190"/>
    </row>
    <row r="261" spans="2:8" ht="18.75" customHeight="1">
      <c r="B261" s="184">
        <f>IF([2]見積一覧!C49="","",[2]見積一覧!C49)</f>
        <v>44</v>
      </c>
      <c r="C261" s="185" t="s">
        <v>11</v>
      </c>
      <c r="D261" s="186"/>
      <c r="E261" s="187"/>
      <c r="F261" s="186"/>
      <c r="G261" s="186"/>
    </row>
    <row r="262" spans="2:8" ht="12" customHeight="1" thickBot="1">
      <c r="B262" s="184"/>
      <c r="C262" s="189" t="s">
        <v>11</v>
      </c>
      <c r="F262" s="190" t="s">
        <v>396</v>
      </c>
      <c r="G262" s="190" t="str">
        <f>IF([2]見積一覧!G49="","",[2]見積一覧!G49)</f>
        <v/>
      </c>
      <c r="H262" s="190" t="str">
        <f>IF([2]見積一覧!F49="","",[2]見積一覧!F49)</f>
        <v/>
      </c>
    </row>
    <row r="263" spans="2:8" ht="26.25" customHeight="1" thickBot="1">
      <c r="B263" s="184"/>
      <c r="C263" s="195" t="s">
        <v>400</v>
      </c>
      <c r="D263" s="247" t="s">
        <v>398</v>
      </c>
      <c r="E263" s="248"/>
      <c r="F263" s="247" t="s">
        <v>399</v>
      </c>
      <c r="G263" s="249"/>
      <c r="H263" s="250"/>
    </row>
    <row r="264" spans="2:8" ht="26.25" customHeight="1" thickTop="1" thickBot="1">
      <c r="B264" s="184"/>
      <c r="C264" s="196" t="s">
        <v>11</v>
      </c>
      <c r="D264" s="193"/>
      <c r="E264" s="194" t="str">
        <f>H262&amp;"/日"</f>
        <v>/日</v>
      </c>
      <c r="F264" s="251"/>
      <c r="G264" s="252"/>
      <c r="H264" s="253"/>
    </row>
    <row r="265" spans="2:8" ht="11.25" customHeight="1">
      <c r="B265" s="184"/>
      <c r="C265" s="189"/>
      <c r="F265" s="190"/>
      <c r="G265" s="190"/>
      <c r="H265" s="190"/>
    </row>
    <row r="266" spans="2:8" ht="11.25" customHeight="1">
      <c r="B266" s="184"/>
      <c r="C266" s="189"/>
      <c r="F266" s="190"/>
      <c r="G266" s="190"/>
      <c r="H266" s="190"/>
    </row>
    <row r="267" spans="2:8" ht="18.75" customHeight="1">
      <c r="B267" s="184">
        <f>IF([2]見積一覧!C50="","",[2]見積一覧!C50)</f>
        <v>45</v>
      </c>
      <c r="C267" s="185" t="s">
        <v>11</v>
      </c>
      <c r="D267" s="186"/>
      <c r="E267" s="187"/>
      <c r="F267" s="186"/>
      <c r="G267" s="186"/>
    </row>
    <row r="268" spans="2:8" ht="12" customHeight="1" thickBot="1">
      <c r="B268" s="184"/>
      <c r="C268" s="189" t="s">
        <v>11</v>
      </c>
      <c r="F268" s="190" t="s">
        <v>396</v>
      </c>
      <c r="G268" s="190" t="str">
        <f>IF([2]見積一覧!G50="","",[2]見積一覧!G50)</f>
        <v/>
      </c>
      <c r="H268" s="190" t="str">
        <f>IF([2]見積一覧!F50="","",[2]見積一覧!F50)</f>
        <v/>
      </c>
    </row>
    <row r="269" spans="2:8" ht="26.25" customHeight="1" thickBot="1">
      <c r="B269" s="184"/>
      <c r="C269" s="195" t="s">
        <v>400</v>
      </c>
      <c r="D269" s="247" t="s">
        <v>398</v>
      </c>
      <c r="E269" s="248"/>
      <c r="F269" s="247" t="s">
        <v>399</v>
      </c>
      <c r="G269" s="249"/>
      <c r="H269" s="250"/>
    </row>
    <row r="270" spans="2:8" ht="26.25" customHeight="1" thickTop="1" thickBot="1">
      <c r="B270" s="184"/>
      <c r="C270" s="196" t="s">
        <v>11</v>
      </c>
      <c r="D270" s="193"/>
      <c r="E270" s="194" t="str">
        <f>H268&amp;"/日"</f>
        <v>/日</v>
      </c>
      <c r="F270" s="251"/>
      <c r="G270" s="252"/>
      <c r="H270" s="253"/>
    </row>
    <row r="271" spans="2:8" ht="11.25" customHeight="1">
      <c r="B271" s="184"/>
      <c r="C271" s="189"/>
      <c r="F271" s="190"/>
      <c r="G271" s="190"/>
      <c r="H271" s="190"/>
    </row>
    <row r="272" spans="2:8" ht="11.25" customHeight="1">
      <c r="B272" s="184"/>
      <c r="C272" s="189"/>
      <c r="F272" s="190"/>
      <c r="G272" s="190"/>
      <c r="H272" s="190"/>
    </row>
    <row r="273" spans="2:8" ht="18.75" customHeight="1">
      <c r="B273" s="184">
        <f>IF([2]見積一覧!C51="","",[2]見積一覧!C51)</f>
        <v>46</v>
      </c>
      <c r="C273" s="185" t="s">
        <v>11</v>
      </c>
      <c r="D273" s="186"/>
      <c r="E273" s="187"/>
      <c r="F273" s="186"/>
      <c r="G273" s="186"/>
    </row>
    <row r="274" spans="2:8" ht="12" customHeight="1" thickBot="1">
      <c r="B274" s="184"/>
      <c r="C274" s="189" t="s">
        <v>11</v>
      </c>
      <c r="F274" s="190" t="s">
        <v>396</v>
      </c>
      <c r="G274" s="190" t="str">
        <f>IF([2]見積一覧!G51="","",[2]見積一覧!G51)</f>
        <v/>
      </c>
      <c r="H274" s="190" t="str">
        <f>IF([2]見積一覧!F51="","",[2]見積一覧!F51)</f>
        <v/>
      </c>
    </row>
    <row r="275" spans="2:8" ht="26.25" customHeight="1" thickBot="1">
      <c r="B275" s="184"/>
      <c r="C275" s="195" t="s">
        <v>400</v>
      </c>
      <c r="D275" s="247" t="s">
        <v>398</v>
      </c>
      <c r="E275" s="248"/>
      <c r="F275" s="247" t="s">
        <v>399</v>
      </c>
      <c r="G275" s="249"/>
      <c r="H275" s="250"/>
    </row>
    <row r="276" spans="2:8" ht="26.25" customHeight="1" thickTop="1" thickBot="1">
      <c r="B276" s="184"/>
      <c r="C276" s="196" t="s">
        <v>11</v>
      </c>
      <c r="D276" s="193"/>
      <c r="E276" s="194" t="str">
        <f>H274&amp;"/日"</f>
        <v>/日</v>
      </c>
      <c r="F276" s="251"/>
      <c r="G276" s="252"/>
      <c r="H276" s="253"/>
    </row>
    <row r="277" spans="2:8" ht="11.25" customHeight="1">
      <c r="B277" s="184"/>
      <c r="C277" s="189"/>
      <c r="F277" s="190"/>
      <c r="G277" s="190"/>
      <c r="H277" s="190"/>
    </row>
    <row r="278" spans="2:8" ht="11.25" customHeight="1">
      <c r="B278" s="184"/>
      <c r="C278" s="189"/>
      <c r="F278" s="190"/>
      <c r="G278" s="190"/>
      <c r="H278" s="190"/>
    </row>
    <row r="279" spans="2:8" ht="18.75" customHeight="1">
      <c r="B279" s="184">
        <f>IF([2]見積一覧!C52="","",[2]見積一覧!C52)</f>
        <v>47</v>
      </c>
      <c r="C279" s="185" t="s">
        <v>11</v>
      </c>
      <c r="D279" s="186"/>
      <c r="E279" s="187"/>
      <c r="F279" s="186"/>
      <c r="G279" s="186"/>
    </row>
    <row r="280" spans="2:8" ht="12" customHeight="1" thickBot="1">
      <c r="B280" s="184"/>
      <c r="C280" s="189" t="s">
        <v>11</v>
      </c>
      <c r="F280" s="190" t="s">
        <v>396</v>
      </c>
      <c r="G280" s="190" t="str">
        <f>IF([2]見積一覧!G52="","",[2]見積一覧!G52)</f>
        <v/>
      </c>
      <c r="H280" s="190" t="str">
        <f>IF([2]見積一覧!F52="","",[2]見積一覧!F52)</f>
        <v/>
      </c>
    </row>
    <row r="281" spans="2:8" ht="26.25" customHeight="1" thickBot="1">
      <c r="B281" s="184"/>
      <c r="C281" s="195" t="s">
        <v>400</v>
      </c>
      <c r="D281" s="247" t="s">
        <v>398</v>
      </c>
      <c r="E281" s="248"/>
      <c r="F281" s="247" t="s">
        <v>399</v>
      </c>
      <c r="G281" s="249"/>
      <c r="H281" s="250"/>
    </row>
    <row r="282" spans="2:8" ht="26.25" customHeight="1" thickTop="1" thickBot="1">
      <c r="B282" s="184"/>
      <c r="C282" s="196" t="s">
        <v>11</v>
      </c>
      <c r="D282" s="193"/>
      <c r="E282" s="194" t="str">
        <f>H280&amp;"/日"</f>
        <v>/日</v>
      </c>
      <c r="F282" s="251"/>
      <c r="G282" s="252"/>
      <c r="H282" s="253"/>
    </row>
    <row r="283" spans="2:8" ht="11.25" customHeight="1">
      <c r="B283" s="184"/>
      <c r="C283" s="189"/>
      <c r="F283" s="190"/>
      <c r="G283" s="190"/>
      <c r="H283" s="190"/>
    </row>
    <row r="284" spans="2:8" ht="11.25" customHeight="1">
      <c r="B284" s="184"/>
      <c r="C284" s="189"/>
      <c r="F284" s="190"/>
      <c r="G284" s="190"/>
      <c r="H284" s="190"/>
    </row>
    <row r="285" spans="2:8" ht="18.75" customHeight="1">
      <c r="B285" s="184">
        <f>IF([2]見積一覧!C53="","",[2]見積一覧!C53)</f>
        <v>48</v>
      </c>
      <c r="C285" s="185" t="s">
        <v>11</v>
      </c>
      <c r="D285" s="186"/>
      <c r="E285" s="187"/>
      <c r="F285" s="186"/>
      <c r="G285" s="186"/>
    </row>
    <row r="286" spans="2:8" ht="12" customHeight="1" thickBot="1">
      <c r="B286" s="184"/>
      <c r="C286" s="189" t="s">
        <v>11</v>
      </c>
      <c r="F286" s="190" t="s">
        <v>396</v>
      </c>
      <c r="G286" s="190" t="str">
        <f>IF([2]見積一覧!G53="","",[2]見積一覧!G53)</f>
        <v/>
      </c>
      <c r="H286" s="190" t="str">
        <f>IF([2]見積一覧!F53="","",[2]見積一覧!F53)</f>
        <v/>
      </c>
    </row>
    <row r="287" spans="2:8" ht="26.25" customHeight="1" thickBot="1">
      <c r="B287" s="184"/>
      <c r="C287" s="195" t="s">
        <v>400</v>
      </c>
      <c r="D287" s="247" t="s">
        <v>398</v>
      </c>
      <c r="E287" s="248"/>
      <c r="F287" s="247" t="s">
        <v>399</v>
      </c>
      <c r="G287" s="249"/>
      <c r="H287" s="250"/>
    </row>
    <row r="288" spans="2:8" ht="26.25" customHeight="1" thickTop="1" thickBot="1">
      <c r="B288" s="184"/>
      <c r="C288" s="196" t="s">
        <v>11</v>
      </c>
      <c r="D288" s="193"/>
      <c r="E288" s="194" t="str">
        <f>H286&amp;"/日"</f>
        <v>/日</v>
      </c>
      <c r="F288" s="251"/>
      <c r="G288" s="252"/>
      <c r="H288" s="253"/>
    </row>
    <row r="289" spans="2:8" ht="11.25" customHeight="1">
      <c r="B289" s="184"/>
      <c r="C289" s="189"/>
      <c r="F289" s="190"/>
      <c r="G289" s="190"/>
      <c r="H289" s="190"/>
    </row>
    <row r="290" spans="2:8" ht="11.25" customHeight="1">
      <c r="B290" s="184"/>
      <c r="C290" s="189"/>
      <c r="F290" s="190"/>
      <c r="G290" s="190"/>
      <c r="H290" s="190"/>
    </row>
    <row r="291" spans="2:8" ht="18.75" customHeight="1">
      <c r="B291" s="184">
        <f>IF([2]見積一覧!C54="","",[2]見積一覧!C54)</f>
        <v>49</v>
      </c>
      <c r="C291" s="185" t="s">
        <v>11</v>
      </c>
      <c r="D291" s="186"/>
      <c r="E291" s="187"/>
      <c r="F291" s="186"/>
      <c r="G291" s="186"/>
    </row>
    <row r="292" spans="2:8" ht="12" customHeight="1" thickBot="1">
      <c r="B292" s="184"/>
      <c r="C292" s="189" t="s">
        <v>11</v>
      </c>
      <c r="F292" s="190" t="s">
        <v>396</v>
      </c>
      <c r="G292" s="190" t="str">
        <f>IF([2]見積一覧!G54="","",[2]見積一覧!G54)</f>
        <v/>
      </c>
      <c r="H292" s="190" t="str">
        <f>IF([2]見積一覧!F54="","",[2]見積一覧!F54)</f>
        <v/>
      </c>
    </row>
    <row r="293" spans="2:8" ht="26.25" customHeight="1" thickBot="1">
      <c r="B293" s="184"/>
      <c r="C293" s="195" t="s">
        <v>400</v>
      </c>
      <c r="D293" s="247" t="s">
        <v>398</v>
      </c>
      <c r="E293" s="248"/>
      <c r="F293" s="247" t="s">
        <v>399</v>
      </c>
      <c r="G293" s="249"/>
      <c r="H293" s="250"/>
    </row>
    <row r="294" spans="2:8" ht="26.25" customHeight="1" thickTop="1" thickBot="1">
      <c r="B294" s="184"/>
      <c r="C294" s="196" t="s">
        <v>11</v>
      </c>
      <c r="D294" s="193"/>
      <c r="E294" s="194" t="str">
        <f>H292&amp;"/日"</f>
        <v>/日</v>
      </c>
      <c r="F294" s="251"/>
      <c r="G294" s="252"/>
      <c r="H294" s="253"/>
    </row>
    <row r="295" spans="2:8" ht="11.25" customHeight="1">
      <c r="B295" s="184"/>
      <c r="C295" s="189"/>
      <c r="F295" s="190"/>
      <c r="G295" s="190"/>
      <c r="H295" s="190"/>
    </row>
    <row r="296" spans="2:8" ht="11.25" customHeight="1">
      <c r="B296" s="184"/>
      <c r="C296" s="189"/>
      <c r="F296" s="190"/>
      <c r="G296" s="190"/>
      <c r="H296" s="190"/>
    </row>
    <row r="297" spans="2:8" ht="18.75" customHeight="1">
      <c r="B297" s="184">
        <f>IF([2]見積一覧!C55="","",[2]見積一覧!C55)</f>
        <v>50</v>
      </c>
      <c r="C297" s="185" t="s">
        <v>11</v>
      </c>
      <c r="D297" s="186"/>
      <c r="E297" s="187"/>
      <c r="F297" s="186"/>
      <c r="G297" s="186"/>
    </row>
    <row r="298" spans="2:8" ht="12" customHeight="1" thickBot="1">
      <c r="B298" s="184"/>
      <c r="C298" s="189" t="s">
        <v>11</v>
      </c>
      <c r="F298" s="190" t="s">
        <v>396</v>
      </c>
      <c r="G298" s="190" t="str">
        <f>IF([2]見積一覧!G55="","",[2]見積一覧!G55)</f>
        <v/>
      </c>
      <c r="H298" s="190" t="str">
        <f>IF([2]見積一覧!F55="","",[2]見積一覧!F55)</f>
        <v/>
      </c>
    </row>
    <row r="299" spans="2:8" ht="26.25" customHeight="1" thickBot="1">
      <c r="B299" s="184"/>
      <c r="C299" s="195" t="s">
        <v>400</v>
      </c>
      <c r="D299" s="247" t="s">
        <v>398</v>
      </c>
      <c r="E299" s="248"/>
      <c r="F299" s="247" t="s">
        <v>399</v>
      </c>
      <c r="G299" s="249"/>
      <c r="H299" s="250"/>
    </row>
    <row r="300" spans="2:8" ht="26.25" customHeight="1" thickTop="1" thickBot="1">
      <c r="B300" s="184"/>
      <c r="C300" s="196" t="s">
        <v>11</v>
      </c>
      <c r="D300" s="193"/>
      <c r="E300" s="194" t="str">
        <f>H298&amp;"/日"</f>
        <v>/日</v>
      </c>
      <c r="F300" s="251"/>
      <c r="G300" s="252"/>
      <c r="H300" s="253"/>
    </row>
    <row r="301" spans="2:8" ht="11.25" customHeight="1">
      <c r="B301" s="184"/>
      <c r="C301" s="189"/>
      <c r="F301" s="190"/>
      <c r="G301" s="190"/>
      <c r="H301" s="190"/>
    </row>
    <row r="302" spans="2:8" ht="11.25" customHeight="1">
      <c r="B302" s="184"/>
      <c r="C302" s="189"/>
      <c r="F302" s="190"/>
      <c r="G302" s="190"/>
      <c r="H302" s="190"/>
    </row>
    <row r="303" spans="2:8" ht="18.75" customHeight="1">
      <c r="B303" s="184">
        <f>IF([2]見積一覧!C56="","",[2]見積一覧!C56)</f>
        <v>51</v>
      </c>
      <c r="C303" s="185" t="s">
        <v>11</v>
      </c>
      <c r="D303" s="186"/>
      <c r="E303" s="187"/>
      <c r="F303" s="186"/>
      <c r="G303" s="186"/>
    </row>
    <row r="304" spans="2:8" ht="12" customHeight="1" thickBot="1">
      <c r="B304" s="184"/>
      <c r="C304" s="189" t="s">
        <v>11</v>
      </c>
      <c r="F304" s="190" t="s">
        <v>396</v>
      </c>
      <c r="G304" s="190" t="str">
        <f>IF([2]見積一覧!G56="","",[2]見積一覧!G56)</f>
        <v/>
      </c>
      <c r="H304" s="190" t="str">
        <f>IF([2]見積一覧!F56="","",[2]見積一覧!F56)</f>
        <v/>
      </c>
    </row>
    <row r="305" spans="2:8" ht="26.25" customHeight="1" thickBot="1">
      <c r="B305" s="184"/>
      <c r="C305" s="195" t="s">
        <v>400</v>
      </c>
      <c r="D305" s="247" t="s">
        <v>398</v>
      </c>
      <c r="E305" s="248"/>
      <c r="F305" s="247" t="s">
        <v>399</v>
      </c>
      <c r="G305" s="249"/>
      <c r="H305" s="250"/>
    </row>
    <row r="306" spans="2:8" ht="26.25" customHeight="1" thickTop="1" thickBot="1">
      <c r="B306" s="184"/>
      <c r="C306" s="196" t="s">
        <v>11</v>
      </c>
      <c r="D306" s="193"/>
      <c r="E306" s="194" t="str">
        <f>H304&amp;"/日"</f>
        <v>/日</v>
      </c>
      <c r="F306" s="251"/>
      <c r="G306" s="252"/>
      <c r="H306" s="253"/>
    </row>
    <row r="307" spans="2:8" ht="11.25" customHeight="1">
      <c r="B307" s="184"/>
      <c r="C307" s="189"/>
      <c r="F307" s="190"/>
      <c r="G307" s="190"/>
      <c r="H307" s="190"/>
    </row>
    <row r="308" spans="2:8" ht="11.25" customHeight="1">
      <c r="B308" s="184"/>
      <c r="C308" s="189"/>
      <c r="F308" s="190"/>
      <c r="G308" s="190"/>
      <c r="H308" s="190"/>
    </row>
    <row r="309" spans="2:8" ht="18.75" customHeight="1">
      <c r="B309" s="184">
        <f>IF([2]見積一覧!C57="","",[2]見積一覧!C57)</f>
        <v>52</v>
      </c>
      <c r="C309" s="185" t="s">
        <v>11</v>
      </c>
      <c r="D309" s="186"/>
      <c r="E309" s="187"/>
      <c r="F309" s="186"/>
      <c r="G309" s="186"/>
    </row>
    <row r="310" spans="2:8" ht="12" customHeight="1" thickBot="1">
      <c r="B310" s="184"/>
      <c r="C310" s="189" t="s">
        <v>11</v>
      </c>
      <c r="F310" s="190" t="s">
        <v>396</v>
      </c>
      <c r="G310" s="190" t="str">
        <f>IF([2]見積一覧!G57="","",[2]見積一覧!G57)</f>
        <v/>
      </c>
      <c r="H310" s="190" t="str">
        <f>IF([2]見積一覧!F57="","",[2]見積一覧!F57)</f>
        <v/>
      </c>
    </row>
    <row r="311" spans="2:8" ht="26.25" customHeight="1" thickBot="1">
      <c r="B311" s="184"/>
      <c r="C311" s="195" t="s">
        <v>400</v>
      </c>
      <c r="D311" s="247" t="s">
        <v>398</v>
      </c>
      <c r="E311" s="248"/>
      <c r="F311" s="247" t="s">
        <v>399</v>
      </c>
      <c r="G311" s="249"/>
      <c r="H311" s="250"/>
    </row>
    <row r="312" spans="2:8" ht="26.25" customHeight="1" thickTop="1" thickBot="1">
      <c r="B312" s="184"/>
      <c r="C312" s="196" t="s">
        <v>11</v>
      </c>
      <c r="D312" s="193"/>
      <c r="E312" s="194" t="str">
        <f>H310&amp;"/日"</f>
        <v>/日</v>
      </c>
      <c r="F312" s="251"/>
      <c r="G312" s="252"/>
      <c r="H312" s="253"/>
    </row>
    <row r="313" spans="2:8" ht="11.25" customHeight="1">
      <c r="B313" s="184"/>
      <c r="C313" s="189"/>
      <c r="F313" s="190"/>
      <c r="G313" s="190"/>
      <c r="H313" s="190"/>
    </row>
    <row r="314" spans="2:8" ht="11.25" customHeight="1">
      <c r="B314" s="184"/>
      <c r="C314" s="189"/>
      <c r="F314" s="190"/>
      <c r="G314" s="190"/>
      <c r="H314" s="190"/>
    </row>
    <row r="315" spans="2:8" ht="18.75" customHeight="1">
      <c r="B315" s="184">
        <f>IF([2]見積一覧!C58="","",[2]見積一覧!C58)</f>
        <v>53</v>
      </c>
      <c r="C315" s="185" t="s">
        <v>11</v>
      </c>
      <c r="D315" s="186"/>
      <c r="E315" s="187"/>
      <c r="F315" s="186"/>
      <c r="G315" s="186"/>
    </row>
    <row r="316" spans="2:8" ht="12" customHeight="1" thickBot="1">
      <c r="B316" s="184"/>
      <c r="C316" s="189" t="s">
        <v>11</v>
      </c>
      <c r="F316" s="190" t="s">
        <v>396</v>
      </c>
      <c r="G316" s="190" t="str">
        <f>IF([2]見積一覧!G58="","",[2]見積一覧!G58)</f>
        <v/>
      </c>
      <c r="H316" s="190" t="str">
        <f>IF([2]見積一覧!F58="","",[2]見積一覧!F58)</f>
        <v/>
      </c>
    </row>
    <row r="317" spans="2:8" ht="26.25" customHeight="1" thickBot="1">
      <c r="B317" s="184"/>
      <c r="C317" s="195" t="s">
        <v>400</v>
      </c>
      <c r="D317" s="247" t="s">
        <v>398</v>
      </c>
      <c r="E317" s="248"/>
      <c r="F317" s="247" t="s">
        <v>399</v>
      </c>
      <c r="G317" s="249"/>
      <c r="H317" s="250"/>
    </row>
    <row r="318" spans="2:8" ht="26.25" customHeight="1" thickTop="1" thickBot="1">
      <c r="B318" s="184"/>
      <c r="C318" s="196" t="s">
        <v>11</v>
      </c>
      <c r="D318" s="193"/>
      <c r="E318" s="194" t="str">
        <f>H316&amp;"/日"</f>
        <v>/日</v>
      </c>
      <c r="F318" s="251"/>
      <c r="G318" s="252"/>
      <c r="H318" s="253"/>
    </row>
    <row r="319" spans="2:8" ht="11.25" customHeight="1">
      <c r="B319" s="184"/>
      <c r="C319" s="189"/>
      <c r="F319" s="190"/>
      <c r="G319" s="190"/>
      <c r="H319" s="190"/>
    </row>
    <row r="320" spans="2:8" ht="11.25" customHeight="1">
      <c r="B320" s="184"/>
      <c r="C320" s="189"/>
      <c r="F320" s="190"/>
      <c r="G320" s="190"/>
      <c r="H320" s="190"/>
    </row>
    <row r="321" spans="2:8" ht="18.75" customHeight="1">
      <c r="B321" s="184">
        <f>IF([2]見積一覧!C59="","",[2]見積一覧!C59)</f>
        <v>54</v>
      </c>
      <c r="C321" s="185" t="s">
        <v>11</v>
      </c>
      <c r="D321" s="186"/>
      <c r="E321" s="187"/>
      <c r="F321" s="186"/>
      <c r="G321" s="186"/>
    </row>
    <row r="322" spans="2:8" ht="12" customHeight="1" thickBot="1">
      <c r="B322" s="184"/>
      <c r="C322" s="189" t="s">
        <v>11</v>
      </c>
      <c r="F322" s="190" t="s">
        <v>396</v>
      </c>
      <c r="G322" s="190" t="str">
        <f>IF([2]見積一覧!G59="","",[2]見積一覧!G59)</f>
        <v/>
      </c>
      <c r="H322" s="190" t="str">
        <f>IF([2]見積一覧!F59="","",[2]見積一覧!F59)</f>
        <v/>
      </c>
    </row>
    <row r="323" spans="2:8" ht="26.25" customHeight="1" thickBot="1">
      <c r="B323" s="184"/>
      <c r="C323" s="195" t="s">
        <v>400</v>
      </c>
      <c r="D323" s="247" t="s">
        <v>398</v>
      </c>
      <c r="E323" s="248"/>
      <c r="F323" s="247" t="s">
        <v>399</v>
      </c>
      <c r="G323" s="249"/>
      <c r="H323" s="250"/>
    </row>
    <row r="324" spans="2:8" ht="26.25" customHeight="1" thickTop="1" thickBot="1">
      <c r="B324" s="184"/>
      <c r="C324" s="196" t="s">
        <v>11</v>
      </c>
      <c r="D324" s="193"/>
      <c r="E324" s="194" t="str">
        <f>H322&amp;"/日"</f>
        <v>/日</v>
      </c>
      <c r="F324" s="251"/>
      <c r="G324" s="252"/>
      <c r="H324" s="253"/>
    </row>
    <row r="325" spans="2:8" ht="11.25" customHeight="1">
      <c r="B325" s="184"/>
      <c r="C325" s="189"/>
      <c r="F325" s="190"/>
      <c r="G325" s="190"/>
      <c r="H325" s="190"/>
    </row>
    <row r="326" spans="2:8" ht="11.25" customHeight="1">
      <c r="B326" s="184"/>
      <c r="C326" s="189"/>
      <c r="F326" s="190"/>
      <c r="G326" s="190"/>
      <c r="H326" s="190"/>
    </row>
    <row r="327" spans="2:8" ht="18.75" customHeight="1">
      <c r="B327" s="184">
        <f>IF([2]見積一覧!C60="","",[2]見積一覧!C60)</f>
        <v>55</v>
      </c>
      <c r="C327" s="185" t="s">
        <v>11</v>
      </c>
      <c r="D327" s="186"/>
      <c r="E327" s="187"/>
      <c r="F327" s="186"/>
      <c r="G327" s="186"/>
    </row>
    <row r="328" spans="2:8" ht="12" customHeight="1" thickBot="1">
      <c r="B328" s="184"/>
      <c r="C328" s="189" t="s">
        <v>11</v>
      </c>
      <c r="F328" s="190" t="s">
        <v>396</v>
      </c>
      <c r="G328" s="190" t="str">
        <f>IF([2]見積一覧!G60="","",[2]見積一覧!G60)</f>
        <v/>
      </c>
      <c r="H328" s="190" t="str">
        <f>IF([2]見積一覧!F60="","",[2]見積一覧!F60)</f>
        <v/>
      </c>
    </row>
    <row r="329" spans="2:8" ht="26.25" customHeight="1" thickBot="1">
      <c r="B329" s="184"/>
      <c r="C329" s="195" t="s">
        <v>400</v>
      </c>
      <c r="D329" s="247" t="s">
        <v>398</v>
      </c>
      <c r="E329" s="248"/>
      <c r="F329" s="247" t="s">
        <v>399</v>
      </c>
      <c r="G329" s="249"/>
      <c r="H329" s="250"/>
    </row>
    <row r="330" spans="2:8" ht="26.25" customHeight="1" thickTop="1" thickBot="1">
      <c r="B330" s="184"/>
      <c r="C330" s="196" t="s">
        <v>11</v>
      </c>
      <c r="D330" s="193"/>
      <c r="E330" s="194" t="str">
        <f>H328&amp;"/日"</f>
        <v>/日</v>
      </c>
      <c r="F330" s="251"/>
      <c r="G330" s="252"/>
      <c r="H330" s="253"/>
    </row>
    <row r="331" spans="2:8" ht="11.25" customHeight="1">
      <c r="B331" s="184"/>
      <c r="C331" s="189"/>
      <c r="F331" s="190"/>
      <c r="G331" s="190"/>
      <c r="H331" s="190"/>
    </row>
    <row r="332" spans="2:8" ht="11.25" customHeight="1">
      <c r="B332" s="184"/>
      <c r="C332" s="189"/>
      <c r="F332" s="190"/>
      <c r="G332" s="190"/>
      <c r="H332" s="190"/>
    </row>
    <row r="333" spans="2:8" ht="18.75" customHeight="1">
      <c r="B333" s="184">
        <f>IF([2]見積一覧!C61="","",[2]見積一覧!C61)</f>
        <v>56</v>
      </c>
      <c r="C333" s="185" t="s">
        <v>11</v>
      </c>
      <c r="D333" s="186"/>
      <c r="E333" s="187"/>
      <c r="F333" s="186"/>
      <c r="G333" s="186"/>
    </row>
    <row r="334" spans="2:8" ht="12" customHeight="1" thickBot="1">
      <c r="B334" s="184"/>
      <c r="C334" s="189" t="s">
        <v>11</v>
      </c>
      <c r="F334" s="190" t="s">
        <v>396</v>
      </c>
      <c r="G334" s="190" t="str">
        <f>IF([2]見積一覧!G61="","",[2]見積一覧!G61)</f>
        <v/>
      </c>
      <c r="H334" s="190" t="str">
        <f>IF([2]見積一覧!F61="","",[2]見積一覧!F61)</f>
        <v/>
      </c>
    </row>
    <row r="335" spans="2:8" ht="26.25" customHeight="1" thickBot="1">
      <c r="B335" s="184"/>
      <c r="C335" s="195" t="s">
        <v>400</v>
      </c>
      <c r="D335" s="247" t="s">
        <v>398</v>
      </c>
      <c r="E335" s="248"/>
      <c r="F335" s="247" t="s">
        <v>399</v>
      </c>
      <c r="G335" s="249"/>
      <c r="H335" s="250"/>
    </row>
    <row r="336" spans="2:8" ht="26.25" customHeight="1" thickTop="1" thickBot="1">
      <c r="B336" s="184"/>
      <c r="C336" s="196" t="s">
        <v>11</v>
      </c>
      <c r="D336" s="193"/>
      <c r="E336" s="194" t="str">
        <f>H334&amp;"/日"</f>
        <v>/日</v>
      </c>
      <c r="F336" s="251"/>
      <c r="G336" s="252"/>
      <c r="H336" s="253"/>
    </row>
    <row r="337" spans="2:8" ht="11.25" customHeight="1">
      <c r="B337" s="184"/>
      <c r="C337" s="189"/>
      <c r="F337" s="190"/>
      <c r="G337" s="190"/>
      <c r="H337" s="190"/>
    </row>
    <row r="338" spans="2:8" ht="11.25" customHeight="1">
      <c r="B338" s="184"/>
      <c r="C338" s="189"/>
      <c r="F338" s="190"/>
      <c r="G338" s="190"/>
      <c r="H338" s="190"/>
    </row>
    <row r="339" spans="2:8" ht="18.75" customHeight="1">
      <c r="B339" s="184">
        <f>IF([2]見積一覧!C62="","",[2]見積一覧!C62)</f>
        <v>57</v>
      </c>
      <c r="C339" s="185" t="s">
        <v>11</v>
      </c>
      <c r="D339" s="186"/>
      <c r="E339" s="187"/>
      <c r="F339" s="186"/>
      <c r="G339" s="186"/>
    </row>
    <row r="340" spans="2:8" ht="12" customHeight="1" thickBot="1">
      <c r="B340" s="184"/>
      <c r="C340" s="189" t="s">
        <v>11</v>
      </c>
      <c r="F340" s="190" t="s">
        <v>396</v>
      </c>
      <c r="G340" s="190" t="str">
        <f>IF([2]見積一覧!G62="","",[2]見積一覧!G62)</f>
        <v/>
      </c>
      <c r="H340" s="190" t="str">
        <f>IF([2]見積一覧!F62="","",[2]見積一覧!F62)</f>
        <v/>
      </c>
    </row>
    <row r="341" spans="2:8" ht="26.25" customHeight="1" thickBot="1">
      <c r="B341" s="184"/>
      <c r="C341" s="195" t="s">
        <v>400</v>
      </c>
      <c r="D341" s="247" t="s">
        <v>398</v>
      </c>
      <c r="E341" s="248"/>
      <c r="F341" s="247" t="s">
        <v>399</v>
      </c>
      <c r="G341" s="249"/>
      <c r="H341" s="250"/>
    </row>
    <row r="342" spans="2:8" ht="26.25" customHeight="1" thickTop="1" thickBot="1">
      <c r="B342" s="184"/>
      <c r="C342" s="196" t="s">
        <v>11</v>
      </c>
      <c r="D342" s="193"/>
      <c r="E342" s="194" t="str">
        <f>H340&amp;"/日"</f>
        <v>/日</v>
      </c>
      <c r="F342" s="251"/>
      <c r="G342" s="252"/>
      <c r="H342" s="253"/>
    </row>
    <row r="343" spans="2:8" ht="11.25" customHeight="1">
      <c r="B343" s="184"/>
      <c r="C343" s="189"/>
      <c r="F343" s="190"/>
      <c r="G343" s="190"/>
      <c r="H343" s="190"/>
    </row>
    <row r="344" spans="2:8" ht="11.25" customHeight="1">
      <c r="B344" s="184"/>
      <c r="C344" s="189"/>
      <c r="F344" s="190"/>
      <c r="G344" s="190"/>
      <c r="H344" s="190"/>
    </row>
    <row r="345" spans="2:8" ht="18.75" customHeight="1">
      <c r="B345" s="184">
        <f>IF([2]見積一覧!C63="","",[2]見積一覧!C63)</f>
        <v>58</v>
      </c>
      <c r="C345" s="185" t="s">
        <v>11</v>
      </c>
      <c r="D345" s="186"/>
      <c r="E345" s="187"/>
      <c r="F345" s="186"/>
      <c r="G345" s="186"/>
    </row>
    <row r="346" spans="2:8" ht="12" customHeight="1" thickBot="1">
      <c r="B346" s="184"/>
      <c r="C346" s="189" t="s">
        <v>11</v>
      </c>
      <c r="F346" s="190" t="s">
        <v>396</v>
      </c>
      <c r="G346" s="190" t="str">
        <f>IF([2]見積一覧!G63="","",[2]見積一覧!G63)</f>
        <v/>
      </c>
      <c r="H346" s="190" t="str">
        <f>IF([2]見積一覧!F63="","",[2]見積一覧!F63)</f>
        <v/>
      </c>
    </row>
    <row r="347" spans="2:8" ht="26.25" customHeight="1" thickBot="1">
      <c r="B347" s="184"/>
      <c r="C347" s="195" t="s">
        <v>400</v>
      </c>
      <c r="D347" s="247" t="s">
        <v>398</v>
      </c>
      <c r="E347" s="248"/>
      <c r="F347" s="247" t="s">
        <v>399</v>
      </c>
      <c r="G347" s="249"/>
      <c r="H347" s="250"/>
    </row>
    <row r="348" spans="2:8" ht="26.25" customHeight="1" thickTop="1" thickBot="1">
      <c r="B348" s="184"/>
      <c r="C348" s="196" t="s">
        <v>11</v>
      </c>
      <c r="D348" s="193"/>
      <c r="E348" s="194" t="str">
        <f>H346&amp;"/日"</f>
        <v>/日</v>
      </c>
      <c r="F348" s="251"/>
      <c r="G348" s="252"/>
      <c r="H348" s="253"/>
    </row>
    <row r="349" spans="2:8" ht="11.25" customHeight="1">
      <c r="B349" s="184"/>
      <c r="C349" s="189"/>
      <c r="F349" s="190"/>
      <c r="G349" s="190"/>
      <c r="H349" s="190"/>
    </row>
    <row r="350" spans="2:8" ht="11.25" customHeight="1">
      <c r="B350" s="184"/>
      <c r="C350" s="189"/>
      <c r="F350" s="190"/>
      <c r="G350" s="190"/>
      <c r="H350" s="190"/>
    </row>
    <row r="351" spans="2:8" ht="18.75" customHeight="1">
      <c r="B351" s="184">
        <f>IF([2]見積一覧!C64="","",[2]見積一覧!C64)</f>
        <v>59</v>
      </c>
      <c r="C351" s="185" t="s">
        <v>11</v>
      </c>
      <c r="D351" s="186"/>
      <c r="E351" s="187"/>
      <c r="F351" s="186"/>
      <c r="G351" s="186"/>
    </row>
    <row r="352" spans="2:8" ht="12" customHeight="1" thickBot="1">
      <c r="B352" s="184"/>
      <c r="C352" s="189" t="s">
        <v>11</v>
      </c>
      <c r="F352" s="190" t="s">
        <v>396</v>
      </c>
      <c r="G352" s="190" t="str">
        <f>IF([2]見積一覧!G64="","",[2]見積一覧!G64)</f>
        <v/>
      </c>
      <c r="H352" s="190" t="str">
        <f>IF([2]見積一覧!F64="","",[2]見積一覧!F64)</f>
        <v/>
      </c>
    </row>
    <row r="353" spans="2:8" ht="26.25" customHeight="1" thickBot="1">
      <c r="B353" s="184"/>
      <c r="C353" s="195" t="s">
        <v>400</v>
      </c>
      <c r="D353" s="247" t="s">
        <v>398</v>
      </c>
      <c r="E353" s="248"/>
      <c r="F353" s="247" t="s">
        <v>399</v>
      </c>
      <c r="G353" s="249"/>
      <c r="H353" s="250"/>
    </row>
    <row r="354" spans="2:8" ht="26.25" customHeight="1" thickTop="1" thickBot="1">
      <c r="B354" s="184"/>
      <c r="C354" s="196" t="s">
        <v>11</v>
      </c>
      <c r="D354" s="193"/>
      <c r="E354" s="194" t="str">
        <f>H352&amp;"/日"</f>
        <v>/日</v>
      </c>
      <c r="F354" s="251"/>
      <c r="G354" s="252"/>
      <c r="H354" s="253"/>
    </row>
    <row r="355" spans="2:8" ht="11.25" customHeight="1">
      <c r="B355" s="184"/>
      <c r="C355" s="189"/>
      <c r="F355" s="190"/>
      <c r="G355" s="190"/>
      <c r="H355" s="190"/>
    </row>
    <row r="356" spans="2:8" ht="11.25" customHeight="1">
      <c r="B356" s="184"/>
      <c r="C356" s="189"/>
      <c r="F356" s="190"/>
      <c r="G356" s="190"/>
      <c r="H356" s="190"/>
    </row>
    <row r="357" spans="2:8" ht="18.75" customHeight="1">
      <c r="B357" s="184">
        <f>IF([2]見積一覧!C65="","",[2]見積一覧!C65)</f>
        <v>60</v>
      </c>
      <c r="C357" s="185" t="s">
        <v>11</v>
      </c>
      <c r="D357" s="186"/>
      <c r="E357" s="187"/>
      <c r="F357" s="186"/>
      <c r="G357" s="186"/>
    </row>
    <row r="358" spans="2:8" ht="12" customHeight="1" thickBot="1">
      <c r="B358" s="184"/>
      <c r="C358" s="189" t="s">
        <v>11</v>
      </c>
      <c r="F358" s="190" t="s">
        <v>396</v>
      </c>
      <c r="G358" s="190" t="str">
        <f>IF([2]見積一覧!G65="","",[2]見積一覧!G65)</f>
        <v/>
      </c>
      <c r="H358" s="190" t="str">
        <f>IF([2]見積一覧!F65="","",[2]見積一覧!F65)</f>
        <v/>
      </c>
    </row>
    <row r="359" spans="2:8" ht="26.25" customHeight="1" thickBot="1">
      <c r="B359" s="184"/>
      <c r="C359" s="195" t="s">
        <v>400</v>
      </c>
      <c r="D359" s="247" t="s">
        <v>398</v>
      </c>
      <c r="E359" s="248"/>
      <c r="F359" s="247" t="s">
        <v>399</v>
      </c>
      <c r="G359" s="249"/>
      <c r="H359" s="250"/>
    </row>
    <row r="360" spans="2:8" ht="26.25" customHeight="1" thickTop="1" thickBot="1">
      <c r="B360" s="184"/>
      <c r="C360" s="196" t="s">
        <v>11</v>
      </c>
      <c r="D360" s="193"/>
      <c r="E360" s="194" t="str">
        <f>H358&amp;"/日"</f>
        <v>/日</v>
      </c>
      <c r="F360" s="251"/>
      <c r="G360" s="252"/>
      <c r="H360" s="253"/>
    </row>
    <row r="361" spans="2:8" ht="11.25" customHeight="1">
      <c r="B361" s="184"/>
      <c r="C361" s="189"/>
      <c r="F361" s="190"/>
      <c r="G361" s="190"/>
      <c r="H361" s="190"/>
    </row>
    <row r="362" spans="2:8" ht="11.25" customHeight="1">
      <c r="B362" s="184"/>
      <c r="C362" s="189"/>
      <c r="F362" s="190"/>
      <c r="G362" s="190"/>
      <c r="H362" s="190"/>
    </row>
    <row r="363" spans="2:8" ht="18.75" customHeight="1">
      <c r="B363" s="184">
        <f>IF([2]見積一覧!C66="","",[2]見積一覧!C66)</f>
        <v>61</v>
      </c>
      <c r="C363" s="185" t="s">
        <v>11</v>
      </c>
      <c r="D363" s="186"/>
      <c r="E363" s="187"/>
      <c r="F363" s="186"/>
      <c r="G363" s="186"/>
    </row>
    <row r="364" spans="2:8" ht="12" customHeight="1" thickBot="1">
      <c r="B364" s="184"/>
      <c r="C364" s="189" t="s">
        <v>11</v>
      </c>
      <c r="F364" s="190" t="s">
        <v>396</v>
      </c>
      <c r="G364" s="190" t="str">
        <f>IF([2]見積一覧!G66="","",[2]見積一覧!G66)</f>
        <v/>
      </c>
      <c r="H364" s="190" t="str">
        <f>IF([2]見積一覧!F66="","",[2]見積一覧!F66)</f>
        <v/>
      </c>
    </row>
    <row r="365" spans="2:8" ht="26.25" customHeight="1" thickBot="1">
      <c r="B365" s="184"/>
      <c r="C365" s="195" t="s">
        <v>400</v>
      </c>
      <c r="D365" s="247" t="s">
        <v>398</v>
      </c>
      <c r="E365" s="248"/>
      <c r="F365" s="247" t="s">
        <v>399</v>
      </c>
      <c r="G365" s="249"/>
      <c r="H365" s="250"/>
    </row>
    <row r="366" spans="2:8" ht="26.25" customHeight="1" thickTop="1" thickBot="1">
      <c r="B366" s="184"/>
      <c r="C366" s="196" t="s">
        <v>11</v>
      </c>
      <c r="D366" s="193"/>
      <c r="E366" s="194" t="str">
        <f>H364&amp;"/日"</f>
        <v>/日</v>
      </c>
      <c r="F366" s="251"/>
      <c r="G366" s="252"/>
      <c r="H366" s="253"/>
    </row>
    <row r="367" spans="2:8" ht="11.25" customHeight="1">
      <c r="B367" s="184"/>
      <c r="C367" s="189"/>
      <c r="F367" s="190"/>
      <c r="G367" s="190"/>
      <c r="H367" s="190"/>
    </row>
    <row r="368" spans="2:8" ht="11.25" customHeight="1">
      <c r="B368" s="184"/>
      <c r="C368" s="189"/>
      <c r="F368" s="190"/>
      <c r="G368" s="190"/>
      <c r="H368" s="190"/>
    </row>
    <row r="369" spans="2:8" ht="18.75" customHeight="1">
      <c r="B369" s="184">
        <f>IF([2]見積一覧!C67="","",[2]見積一覧!C67)</f>
        <v>62</v>
      </c>
      <c r="C369" s="185" t="s">
        <v>11</v>
      </c>
      <c r="D369" s="186"/>
      <c r="E369" s="187"/>
      <c r="F369" s="186"/>
      <c r="G369" s="186"/>
    </row>
    <row r="370" spans="2:8" ht="12" customHeight="1" thickBot="1">
      <c r="B370" s="184"/>
      <c r="C370" s="189" t="s">
        <v>11</v>
      </c>
      <c r="F370" s="190" t="s">
        <v>396</v>
      </c>
      <c r="G370" s="190" t="str">
        <f>IF([2]見積一覧!G67="","",[2]見積一覧!G67)</f>
        <v/>
      </c>
      <c r="H370" s="190" t="str">
        <f>IF([2]見積一覧!F67="","",[2]見積一覧!F67)</f>
        <v/>
      </c>
    </row>
    <row r="371" spans="2:8" ht="26.25" customHeight="1" thickBot="1">
      <c r="B371" s="184"/>
      <c r="C371" s="195" t="s">
        <v>400</v>
      </c>
      <c r="D371" s="247" t="s">
        <v>398</v>
      </c>
      <c r="E371" s="248"/>
      <c r="F371" s="247" t="s">
        <v>399</v>
      </c>
      <c r="G371" s="249"/>
      <c r="H371" s="250"/>
    </row>
    <row r="372" spans="2:8" ht="26.25" customHeight="1" thickTop="1" thickBot="1">
      <c r="B372" s="184"/>
      <c r="C372" s="196" t="s">
        <v>11</v>
      </c>
      <c r="D372" s="193"/>
      <c r="E372" s="194" t="str">
        <f>H370&amp;"/日"</f>
        <v>/日</v>
      </c>
      <c r="F372" s="251"/>
      <c r="G372" s="252"/>
      <c r="H372" s="253"/>
    </row>
    <row r="373" spans="2:8" ht="11.25" customHeight="1">
      <c r="B373" s="184"/>
      <c r="C373" s="189"/>
      <c r="F373" s="190"/>
      <c r="G373" s="190"/>
      <c r="H373" s="190"/>
    </row>
    <row r="374" spans="2:8" ht="11.25" customHeight="1">
      <c r="B374" s="184"/>
      <c r="C374" s="189"/>
      <c r="F374" s="190"/>
      <c r="G374" s="190"/>
      <c r="H374" s="190"/>
    </row>
    <row r="375" spans="2:8" ht="18.75" customHeight="1">
      <c r="B375" s="184">
        <f>IF([2]見積一覧!C68="","",[2]見積一覧!C68)</f>
        <v>63</v>
      </c>
      <c r="C375" s="185" t="s">
        <v>11</v>
      </c>
      <c r="D375" s="186"/>
      <c r="E375" s="187"/>
      <c r="F375" s="186"/>
      <c r="G375" s="186"/>
    </row>
    <row r="376" spans="2:8" ht="12" customHeight="1" thickBot="1">
      <c r="B376" s="184"/>
      <c r="C376" s="189" t="s">
        <v>11</v>
      </c>
      <c r="F376" s="190" t="s">
        <v>396</v>
      </c>
      <c r="G376" s="190" t="str">
        <f>IF([2]見積一覧!G68="","",[2]見積一覧!G68)</f>
        <v/>
      </c>
      <c r="H376" s="190" t="str">
        <f>IF([2]見積一覧!F68="","",[2]見積一覧!F68)</f>
        <v/>
      </c>
    </row>
    <row r="377" spans="2:8" ht="26.25" customHeight="1" thickBot="1">
      <c r="B377" s="184"/>
      <c r="C377" s="195" t="s">
        <v>400</v>
      </c>
      <c r="D377" s="247" t="s">
        <v>398</v>
      </c>
      <c r="E377" s="248"/>
      <c r="F377" s="247" t="s">
        <v>399</v>
      </c>
      <c r="G377" s="249"/>
      <c r="H377" s="250"/>
    </row>
    <row r="378" spans="2:8" ht="26.25" customHeight="1" thickTop="1" thickBot="1">
      <c r="B378" s="184"/>
      <c r="C378" s="196" t="s">
        <v>11</v>
      </c>
      <c r="D378" s="193"/>
      <c r="E378" s="194" t="str">
        <f>H376&amp;"/日"</f>
        <v>/日</v>
      </c>
      <c r="F378" s="251"/>
      <c r="G378" s="252"/>
      <c r="H378" s="253"/>
    </row>
    <row r="379" spans="2:8" ht="11.25" customHeight="1">
      <c r="B379" s="184"/>
      <c r="C379" s="189"/>
      <c r="F379" s="190"/>
      <c r="G379" s="190"/>
      <c r="H379" s="190"/>
    </row>
    <row r="380" spans="2:8" ht="11.25" customHeight="1">
      <c r="B380" s="184"/>
      <c r="C380" s="189"/>
      <c r="F380" s="190"/>
      <c r="G380" s="190"/>
      <c r="H380" s="190"/>
    </row>
    <row r="381" spans="2:8" ht="18.75" customHeight="1">
      <c r="B381" s="184">
        <f>IF([2]見積一覧!C69="","",[2]見積一覧!C69)</f>
        <v>64</v>
      </c>
      <c r="C381" s="185" t="s">
        <v>11</v>
      </c>
      <c r="D381" s="186"/>
      <c r="E381" s="187"/>
      <c r="F381" s="186"/>
      <c r="G381" s="186"/>
    </row>
    <row r="382" spans="2:8" ht="12" customHeight="1" thickBot="1">
      <c r="B382" s="184"/>
      <c r="C382" s="189" t="s">
        <v>11</v>
      </c>
      <c r="F382" s="190" t="s">
        <v>396</v>
      </c>
      <c r="G382" s="190" t="str">
        <f>IF([2]見積一覧!G69="","",[2]見積一覧!G69)</f>
        <v/>
      </c>
      <c r="H382" s="190" t="str">
        <f>IF([2]見積一覧!F69="","",[2]見積一覧!F69)</f>
        <v/>
      </c>
    </row>
    <row r="383" spans="2:8" ht="26.25" customHeight="1" thickBot="1">
      <c r="B383" s="184"/>
      <c r="C383" s="195" t="s">
        <v>400</v>
      </c>
      <c r="D383" s="247" t="s">
        <v>398</v>
      </c>
      <c r="E383" s="248"/>
      <c r="F383" s="247" t="s">
        <v>399</v>
      </c>
      <c r="G383" s="249"/>
      <c r="H383" s="250"/>
    </row>
    <row r="384" spans="2:8" ht="26.25" customHeight="1" thickTop="1" thickBot="1">
      <c r="B384" s="184"/>
      <c r="C384" s="196" t="s">
        <v>11</v>
      </c>
      <c r="D384" s="193"/>
      <c r="E384" s="194" t="str">
        <f>H382&amp;"/日"</f>
        <v>/日</v>
      </c>
      <c r="F384" s="251"/>
      <c r="G384" s="252"/>
      <c r="H384" s="253"/>
    </row>
    <row r="385" spans="2:8" ht="11.25" customHeight="1">
      <c r="B385" s="184"/>
      <c r="C385" s="189"/>
      <c r="F385" s="190"/>
      <c r="G385" s="190"/>
      <c r="H385" s="190"/>
    </row>
    <row r="386" spans="2:8" ht="11.25" customHeight="1">
      <c r="B386" s="184"/>
      <c r="C386" s="189"/>
      <c r="F386" s="190"/>
      <c r="G386" s="190"/>
      <c r="H386" s="190"/>
    </row>
    <row r="387" spans="2:8" ht="18.75" customHeight="1">
      <c r="B387" s="184">
        <f>IF([2]見積一覧!C70="","",[2]見積一覧!C70)</f>
        <v>65</v>
      </c>
      <c r="C387" s="185" t="s">
        <v>11</v>
      </c>
      <c r="D387" s="186"/>
      <c r="E387" s="187"/>
      <c r="F387" s="186"/>
      <c r="G387" s="186"/>
    </row>
    <row r="388" spans="2:8" ht="12" customHeight="1" thickBot="1">
      <c r="B388" s="184"/>
      <c r="C388" s="189" t="s">
        <v>11</v>
      </c>
      <c r="F388" s="190" t="s">
        <v>396</v>
      </c>
      <c r="G388" s="190" t="str">
        <f>IF([2]見積一覧!G70="","",[2]見積一覧!G70)</f>
        <v/>
      </c>
      <c r="H388" s="190" t="str">
        <f>IF([2]見積一覧!F70="","",[2]見積一覧!F70)</f>
        <v/>
      </c>
    </row>
    <row r="389" spans="2:8" ht="26.25" customHeight="1" thickBot="1">
      <c r="B389" s="184"/>
      <c r="C389" s="195" t="s">
        <v>400</v>
      </c>
      <c r="D389" s="247" t="s">
        <v>398</v>
      </c>
      <c r="E389" s="248"/>
      <c r="F389" s="247" t="s">
        <v>399</v>
      </c>
      <c r="G389" s="249"/>
      <c r="H389" s="250"/>
    </row>
    <row r="390" spans="2:8" ht="26.25" customHeight="1" thickTop="1" thickBot="1">
      <c r="B390" s="184"/>
      <c r="C390" s="196" t="s">
        <v>11</v>
      </c>
      <c r="D390" s="193"/>
      <c r="E390" s="194" t="str">
        <f>H388&amp;"/日"</f>
        <v>/日</v>
      </c>
      <c r="F390" s="251"/>
      <c r="G390" s="252"/>
      <c r="H390" s="253"/>
    </row>
    <row r="391" spans="2:8" ht="11.25" customHeight="1">
      <c r="B391" s="184"/>
      <c r="C391" s="189"/>
      <c r="F391" s="190"/>
      <c r="G391" s="190"/>
      <c r="H391" s="190"/>
    </row>
    <row r="392" spans="2:8" ht="11.25" customHeight="1">
      <c r="B392" s="184"/>
      <c r="C392" s="189"/>
      <c r="F392" s="190"/>
      <c r="G392" s="190"/>
      <c r="H392" s="190"/>
    </row>
    <row r="393" spans="2:8" ht="18.75" customHeight="1">
      <c r="B393" s="184">
        <f>IF([2]見積一覧!C71="","",[2]見積一覧!C71)</f>
        <v>66</v>
      </c>
      <c r="C393" s="185" t="s">
        <v>11</v>
      </c>
      <c r="D393" s="186"/>
      <c r="E393" s="187"/>
      <c r="F393" s="186"/>
      <c r="G393" s="186"/>
    </row>
    <row r="394" spans="2:8" ht="12" customHeight="1" thickBot="1">
      <c r="B394" s="184"/>
      <c r="C394" s="189" t="s">
        <v>11</v>
      </c>
      <c r="F394" s="190" t="s">
        <v>396</v>
      </c>
      <c r="G394" s="190" t="str">
        <f>IF([2]見積一覧!G71="","",[2]見積一覧!G71)</f>
        <v/>
      </c>
      <c r="H394" s="190" t="str">
        <f>IF([2]見積一覧!F71="","",[2]見積一覧!F71)</f>
        <v/>
      </c>
    </row>
    <row r="395" spans="2:8" ht="26.25" customHeight="1" thickBot="1">
      <c r="B395" s="184"/>
      <c r="C395" s="195" t="s">
        <v>400</v>
      </c>
      <c r="D395" s="247" t="s">
        <v>398</v>
      </c>
      <c r="E395" s="248"/>
      <c r="F395" s="247" t="s">
        <v>399</v>
      </c>
      <c r="G395" s="249"/>
      <c r="H395" s="250"/>
    </row>
    <row r="396" spans="2:8" ht="26.25" customHeight="1" thickTop="1" thickBot="1">
      <c r="B396" s="184"/>
      <c r="C396" s="196" t="s">
        <v>11</v>
      </c>
      <c r="D396" s="193"/>
      <c r="E396" s="194" t="str">
        <f>H394&amp;"/日"</f>
        <v>/日</v>
      </c>
      <c r="F396" s="251"/>
      <c r="G396" s="252"/>
      <c r="H396" s="253"/>
    </row>
    <row r="397" spans="2:8" ht="11.25" customHeight="1">
      <c r="B397" s="184"/>
      <c r="C397" s="189"/>
      <c r="F397" s="190"/>
      <c r="G397" s="190"/>
      <c r="H397" s="190"/>
    </row>
    <row r="398" spans="2:8" ht="11.25" customHeight="1">
      <c r="B398" s="184"/>
      <c r="C398" s="189"/>
      <c r="F398" s="190"/>
      <c r="G398" s="190"/>
      <c r="H398" s="190"/>
    </row>
    <row r="399" spans="2:8" ht="18.75" customHeight="1">
      <c r="B399" s="184">
        <f>IF([2]見積一覧!C72="","",[2]見積一覧!C72)</f>
        <v>67</v>
      </c>
      <c r="C399" s="185" t="s">
        <v>11</v>
      </c>
      <c r="D399" s="186"/>
      <c r="E399" s="187"/>
      <c r="F399" s="186"/>
      <c r="G399" s="186"/>
    </row>
    <row r="400" spans="2:8" ht="12" customHeight="1" thickBot="1">
      <c r="B400" s="184"/>
      <c r="C400" s="189" t="s">
        <v>11</v>
      </c>
      <c r="F400" s="190" t="s">
        <v>396</v>
      </c>
      <c r="G400" s="190" t="str">
        <f>IF([2]見積一覧!G72="","",[2]見積一覧!G72)</f>
        <v/>
      </c>
      <c r="H400" s="190" t="str">
        <f>IF([2]見積一覧!F72="","",[2]見積一覧!F72)</f>
        <v/>
      </c>
    </row>
    <row r="401" spans="2:8" ht="26.25" customHeight="1" thickBot="1">
      <c r="B401" s="184"/>
      <c r="C401" s="195" t="s">
        <v>400</v>
      </c>
      <c r="D401" s="247" t="s">
        <v>398</v>
      </c>
      <c r="E401" s="248"/>
      <c r="F401" s="247" t="s">
        <v>399</v>
      </c>
      <c r="G401" s="249"/>
      <c r="H401" s="250"/>
    </row>
    <row r="402" spans="2:8" ht="26.25" customHeight="1" thickTop="1" thickBot="1">
      <c r="B402" s="184"/>
      <c r="C402" s="196" t="s">
        <v>11</v>
      </c>
      <c r="D402" s="193"/>
      <c r="E402" s="194" t="str">
        <f>H400&amp;"/日"</f>
        <v>/日</v>
      </c>
      <c r="F402" s="251"/>
      <c r="G402" s="252"/>
      <c r="H402" s="253"/>
    </row>
    <row r="403" spans="2:8" ht="11.25" customHeight="1">
      <c r="B403" s="184"/>
      <c r="C403" s="189"/>
      <c r="F403" s="190"/>
      <c r="G403" s="190"/>
      <c r="H403" s="190"/>
    </row>
    <row r="404" spans="2:8" ht="11.25" customHeight="1">
      <c r="B404" s="184"/>
      <c r="C404" s="189"/>
      <c r="F404" s="190"/>
      <c r="G404" s="190"/>
      <c r="H404" s="190"/>
    </row>
    <row r="405" spans="2:8" ht="18.75" customHeight="1">
      <c r="B405" s="184">
        <f>IF([2]見積一覧!C73="","",[2]見積一覧!C73)</f>
        <v>68</v>
      </c>
      <c r="C405" s="185" t="s">
        <v>11</v>
      </c>
      <c r="D405" s="186"/>
      <c r="E405" s="187"/>
      <c r="F405" s="186"/>
      <c r="G405" s="186"/>
    </row>
    <row r="406" spans="2:8" ht="12" customHeight="1" thickBot="1">
      <c r="B406" s="184"/>
      <c r="C406" s="189" t="s">
        <v>11</v>
      </c>
      <c r="F406" s="190" t="s">
        <v>396</v>
      </c>
      <c r="G406" s="190" t="str">
        <f>IF([2]見積一覧!G73="","",[2]見積一覧!G73)</f>
        <v/>
      </c>
      <c r="H406" s="190" t="str">
        <f>IF([2]見積一覧!F73="","",[2]見積一覧!F73)</f>
        <v/>
      </c>
    </row>
    <row r="407" spans="2:8" ht="26.25" customHeight="1" thickBot="1">
      <c r="B407" s="184"/>
      <c r="C407" s="195" t="s">
        <v>400</v>
      </c>
      <c r="D407" s="247" t="s">
        <v>398</v>
      </c>
      <c r="E407" s="248"/>
      <c r="F407" s="247" t="s">
        <v>399</v>
      </c>
      <c r="G407" s="249"/>
      <c r="H407" s="250"/>
    </row>
    <row r="408" spans="2:8" ht="26.25" customHeight="1" thickTop="1" thickBot="1">
      <c r="B408" s="184"/>
      <c r="C408" s="196" t="s">
        <v>11</v>
      </c>
      <c r="D408" s="193"/>
      <c r="E408" s="194" t="str">
        <f>H406&amp;"/日"</f>
        <v>/日</v>
      </c>
      <c r="F408" s="251"/>
      <c r="G408" s="252"/>
      <c r="H408" s="253"/>
    </row>
    <row r="409" spans="2:8" ht="11.25" customHeight="1">
      <c r="B409" s="184"/>
      <c r="C409" s="189"/>
      <c r="F409" s="190"/>
      <c r="G409" s="190"/>
      <c r="H409" s="190"/>
    </row>
    <row r="410" spans="2:8" ht="11.25" customHeight="1">
      <c r="B410" s="184"/>
      <c r="C410" s="189"/>
      <c r="F410" s="190"/>
      <c r="G410" s="190"/>
      <c r="H410" s="190"/>
    </row>
    <row r="411" spans="2:8" ht="18.75" customHeight="1">
      <c r="B411" s="184">
        <f>IF([2]見積一覧!C74="","",[2]見積一覧!C74)</f>
        <v>69</v>
      </c>
      <c r="C411" s="185" t="s">
        <v>11</v>
      </c>
      <c r="D411" s="186"/>
      <c r="E411" s="187"/>
      <c r="F411" s="186"/>
      <c r="G411" s="186"/>
    </row>
    <row r="412" spans="2:8" ht="12" customHeight="1" thickBot="1">
      <c r="B412" s="184"/>
      <c r="C412" s="189" t="s">
        <v>11</v>
      </c>
      <c r="F412" s="190" t="s">
        <v>396</v>
      </c>
      <c r="G412" s="190" t="str">
        <f>IF([2]見積一覧!G74="","",[2]見積一覧!G74)</f>
        <v/>
      </c>
      <c r="H412" s="190" t="str">
        <f>IF([2]見積一覧!F74="","",[2]見積一覧!F74)</f>
        <v/>
      </c>
    </row>
    <row r="413" spans="2:8" ht="26.25" customHeight="1" thickBot="1">
      <c r="B413" s="184"/>
      <c r="C413" s="195" t="s">
        <v>400</v>
      </c>
      <c r="D413" s="247" t="s">
        <v>398</v>
      </c>
      <c r="E413" s="248"/>
      <c r="F413" s="247" t="s">
        <v>399</v>
      </c>
      <c r="G413" s="249"/>
      <c r="H413" s="250"/>
    </row>
    <row r="414" spans="2:8" ht="26.25" customHeight="1" thickTop="1" thickBot="1">
      <c r="B414" s="184"/>
      <c r="C414" s="196" t="s">
        <v>11</v>
      </c>
      <c r="D414" s="193"/>
      <c r="E414" s="194" t="str">
        <f>H412&amp;"/日"</f>
        <v>/日</v>
      </c>
      <c r="F414" s="251"/>
      <c r="G414" s="252"/>
      <c r="H414" s="253"/>
    </row>
    <row r="415" spans="2:8" ht="11.25" customHeight="1">
      <c r="B415" s="184"/>
      <c r="C415" s="189"/>
      <c r="F415" s="190"/>
      <c r="G415" s="190"/>
      <c r="H415" s="190"/>
    </row>
    <row r="416" spans="2:8" ht="11.25" customHeight="1">
      <c r="B416" s="184"/>
      <c r="C416" s="189"/>
      <c r="F416" s="190"/>
      <c r="G416" s="190"/>
      <c r="H416" s="190"/>
    </row>
    <row r="417" spans="2:8" ht="18.75" customHeight="1">
      <c r="B417" s="184">
        <f>IF([2]見積一覧!C75="","",[2]見積一覧!C75)</f>
        <v>70</v>
      </c>
      <c r="C417" s="185" t="s">
        <v>11</v>
      </c>
      <c r="D417" s="186"/>
      <c r="E417" s="187"/>
      <c r="F417" s="186"/>
      <c r="G417" s="186"/>
    </row>
    <row r="418" spans="2:8" ht="12" customHeight="1" thickBot="1">
      <c r="B418" s="184"/>
      <c r="C418" s="189" t="s">
        <v>11</v>
      </c>
      <c r="F418" s="190" t="s">
        <v>396</v>
      </c>
      <c r="G418" s="190" t="str">
        <f>IF([2]見積一覧!G75="","",[2]見積一覧!G75)</f>
        <v/>
      </c>
      <c r="H418" s="190" t="str">
        <f>IF([2]見積一覧!F75="","",[2]見積一覧!F75)</f>
        <v/>
      </c>
    </row>
    <row r="419" spans="2:8" ht="26.25" customHeight="1" thickBot="1">
      <c r="B419" s="184"/>
      <c r="C419" s="195" t="s">
        <v>400</v>
      </c>
      <c r="D419" s="247" t="s">
        <v>398</v>
      </c>
      <c r="E419" s="248"/>
      <c r="F419" s="247" t="s">
        <v>399</v>
      </c>
      <c r="G419" s="249"/>
      <c r="H419" s="250"/>
    </row>
    <row r="420" spans="2:8" ht="26.25" customHeight="1" thickTop="1" thickBot="1">
      <c r="B420" s="184"/>
      <c r="C420" s="196" t="s">
        <v>11</v>
      </c>
      <c r="D420" s="193"/>
      <c r="E420" s="194" t="str">
        <f>H418&amp;"/日"</f>
        <v>/日</v>
      </c>
      <c r="F420" s="251"/>
      <c r="G420" s="252"/>
      <c r="H420" s="253"/>
    </row>
    <row r="421" spans="2:8" ht="11.25" customHeight="1">
      <c r="B421" s="184"/>
      <c r="C421" s="189"/>
      <c r="F421" s="190"/>
      <c r="G421" s="190"/>
      <c r="H421" s="190"/>
    </row>
    <row r="422" spans="2:8" ht="11.25" customHeight="1">
      <c r="B422" s="184"/>
      <c r="C422" s="189"/>
      <c r="F422" s="190"/>
      <c r="G422" s="190"/>
      <c r="H422" s="190"/>
    </row>
    <row r="423" spans="2:8" ht="18.75" customHeight="1">
      <c r="B423" s="184">
        <f>IF([2]見積一覧!C76="","",[2]見積一覧!C76)</f>
        <v>71</v>
      </c>
      <c r="C423" s="185" t="s">
        <v>11</v>
      </c>
      <c r="D423" s="186"/>
      <c r="E423" s="187"/>
      <c r="F423" s="186"/>
      <c r="G423" s="186"/>
    </row>
    <row r="424" spans="2:8" ht="12" customHeight="1" thickBot="1">
      <c r="B424" s="184"/>
      <c r="C424" s="189" t="s">
        <v>11</v>
      </c>
      <c r="F424" s="190" t="s">
        <v>396</v>
      </c>
      <c r="G424" s="190" t="str">
        <f>IF([2]見積一覧!G76="","",[2]見積一覧!G76)</f>
        <v/>
      </c>
      <c r="H424" s="190" t="str">
        <f>IF([2]見積一覧!F76="","",[2]見積一覧!F76)</f>
        <v/>
      </c>
    </row>
    <row r="425" spans="2:8" ht="26.25" customHeight="1" thickBot="1">
      <c r="B425" s="184"/>
      <c r="C425" s="195" t="s">
        <v>400</v>
      </c>
      <c r="D425" s="247" t="s">
        <v>398</v>
      </c>
      <c r="E425" s="248"/>
      <c r="F425" s="247" t="s">
        <v>399</v>
      </c>
      <c r="G425" s="249"/>
      <c r="H425" s="250"/>
    </row>
    <row r="426" spans="2:8" ht="26.25" customHeight="1" thickTop="1" thickBot="1">
      <c r="B426" s="184"/>
      <c r="C426" s="196" t="s">
        <v>11</v>
      </c>
      <c r="D426" s="193"/>
      <c r="E426" s="194" t="str">
        <f>H424&amp;"/日"</f>
        <v>/日</v>
      </c>
      <c r="F426" s="251"/>
      <c r="G426" s="252"/>
      <c r="H426" s="253"/>
    </row>
    <row r="427" spans="2:8" ht="11.25" customHeight="1">
      <c r="B427" s="184"/>
      <c r="C427" s="189"/>
      <c r="F427" s="190"/>
      <c r="G427" s="190"/>
      <c r="H427" s="190"/>
    </row>
    <row r="428" spans="2:8" ht="11.25" customHeight="1">
      <c r="B428" s="184"/>
      <c r="C428" s="189"/>
      <c r="F428" s="190"/>
      <c r="G428" s="190"/>
      <c r="H428" s="190"/>
    </row>
    <row r="429" spans="2:8" ht="18.75" customHeight="1">
      <c r="B429" s="184">
        <f>IF([2]見積一覧!C77="","",[2]見積一覧!C77)</f>
        <v>72</v>
      </c>
      <c r="C429" s="185" t="s">
        <v>11</v>
      </c>
      <c r="D429" s="186"/>
      <c r="E429" s="187"/>
      <c r="F429" s="186"/>
      <c r="G429" s="186"/>
    </row>
    <row r="430" spans="2:8" ht="12" customHeight="1" thickBot="1">
      <c r="B430" s="184"/>
      <c r="C430" s="189" t="s">
        <v>11</v>
      </c>
      <c r="F430" s="190" t="s">
        <v>396</v>
      </c>
      <c r="G430" s="190" t="str">
        <f>IF([2]見積一覧!G77="","",[2]見積一覧!G77)</f>
        <v/>
      </c>
      <c r="H430" s="190" t="str">
        <f>IF([2]見積一覧!F77="","",[2]見積一覧!F77)</f>
        <v/>
      </c>
    </row>
    <row r="431" spans="2:8" ht="26.25" customHeight="1" thickBot="1">
      <c r="B431" s="184"/>
      <c r="C431" s="195" t="s">
        <v>400</v>
      </c>
      <c r="D431" s="247" t="s">
        <v>398</v>
      </c>
      <c r="E431" s="248"/>
      <c r="F431" s="247" t="s">
        <v>399</v>
      </c>
      <c r="G431" s="249"/>
      <c r="H431" s="250"/>
    </row>
    <row r="432" spans="2:8" ht="26.25" customHeight="1" thickTop="1" thickBot="1">
      <c r="B432" s="184"/>
      <c r="C432" s="196" t="s">
        <v>11</v>
      </c>
      <c r="D432" s="193"/>
      <c r="E432" s="194" t="str">
        <f>H430&amp;"/日"</f>
        <v>/日</v>
      </c>
      <c r="F432" s="251"/>
      <c r="G432" s="252"/>
      <c r="H432" s="253"/>
    </row>
    <row r="433" spans="2:8" ht="11.25" customHeight="1">
      <c r="B433" s="184"/>
      <c r="C433" s="189"/>
      <c r="F433" s="190"/>
      <c r="G433" s="190"/>
      <c r="H433" s="190"/>
    </row>
    <row r="434" spans="2:8" ht="11.25" customHeight="1">
      <c r="B434" s="184"/>
      <c r="C434" s="189"/>
      <c r="F434" s="190"/>
      <c r="G434" s="190"/>
      <c r="H434" s="190"/>
    </row>
    <row r="435" spans="2:8" ht="18.75" customHeight="1">
      <c r="B435" s="184">
        <f>IF([2]見積一覧!C78="","",[2]見積一覧!C78)</f>
        <v>73</v>
      </c>
      <c r="C435" s="185" t="s">
        <v>11</v>
      </c>
      <c r="D435" s="186"/>
      <c r="E435" s="187"/>
      <c r="F435" s="186"/>
      <c r="G435" s="186"/>
    </row>
    <row r="436" spans="2:8" ht="12" customHeight="1" thickBot="1">
      <c r="B436" s="184"/>
      <c r="C436" s="189" t="s">
        <v>11</v>
      </c>
      <c r="F436" s="190" t="s">
        <v>396</v>
      </c>
      <c r="G436" s="190" t="str">
        <f>IF([2]見積一覧!G78="","",[2]見積一覧!G78)</f>
        <v/>
      </c>
      <c r="H436" s="190" t="str">
        <f>IF([2]見積一覧!F78="","",[2]見積一覧!F78)</f>
        <v/>
      </c>
    </row>
    <row r="437" spans="2:8" ht="26.25" customHeight="1" thickBot="1">
      <c r="B437" s="184"/>
      <c r="C437" s="195" t="s">
        <v>400</v>
      </c>
      <c r="D437" s="247" t="s">
        <v>398</v>
      </c>
      <c r="E437" s="248"/>
      <c r="F437" s="247" t="s">
        <v>399</v>
      </c>
      <c r="G437" s="249"/>
      <c r="H437" s="250"/>
    </row>
    <row r="438" spans="2:8" ht="26.25" customHeight="1" thickTop="1" thickBot="1">
      <c r="B438" s="184"/>
      <c r="C438" s="196" t="s">
        <v>11</v>
      </c>
      <c r="D438" s="193"/>
      <c r="E438" s="194" t="str">
        <f>H436&amp;"/日"</f>
        <v>/日</v>
      </c>
      <c r="F438" s="251"/>
      <c r="G438" s="252"/>
      <c r="H438" s="253"/>
    </row>
    <row r="439" spans="2:8" ht="11.25" customHeight="1">
      <c r="B439" s="184"/>
      <c r="C439" s="189"/>
      <c r="F439" s="190"/>
      <c r="G439" s="190"/>
      <c r="H439" s="190"/>
    </row>
    <row r="440" spans="2:8" ht="11.25" customHeight="1">
      <c r="B440" s="184"/>
      <c r="C440" s="189"/>
      <c r="F440" s="190"/>
      <c r="G440" s="190"/>
      <c r="H440" s="190"/>
    </row>
    <row r="441" spans="2:8" ht="18.75" customHeight="1">
      <c r="B441" s="184">
        <f>IF([2]見積一覧!C79="","",[2]見積一覧!C79)</f>
        <v>74</v>
      </c>
      <c r="C441" s="185" t="s">
        <v>11</v>
      </c>
      <c r="D441" s="186"/>
      <c r="E441" s="187"/>
      <c r="F441" s="186"/>
      <c r="G441" s="186"/>
    </row>
    <row r="442" spans="2:8" ht="12" customHeight="1" thickBot="1">
      <c r="B442" s="184"/>
      <c r="C442" s="189" t="s">
        <v>11</v>
      </c>
      <c r="F442" s="190" t="s">
        <v>396</v>
      </c>
      <c r="G442" s="190" t="str">
        <f>IF([2]見積一覧!G79="","",[2]見積一覧!G79)</f>
        <v/>
      </c>
      <c r="H442" s="190" t="str">
        <f>IF([2]見積一覧!F79="","",[2]見積一覧!F79)</f>
        <v/>
      </c>
    </row>
    <row r="443" spans="2:8" ht="26.25" customHeight="1" thickBot="1">
      <c r="B443" s="184"/>
      <c r="C443" s="195" t="s">
        <v>400</v>
      </c>
      <c r="D443" s="247" t="s">
        <v>398</v>
      </c>
      <c r="E443" s="248"/>
      <c r="F443" s="247" t="s">
        <v>399</v>
      </c>
      <c r="G443" s="249"/>
      <c r="H443" s="250"/>
    </row>
    <row r="444" spans="2:8" ht="26.25" customHeight="1" thickTop="1" thickBot="1">
      <c r="B444" s="184"/>
      <c r="C444" s="196" t="s">
        <v>11</v>
      </c>
      <c r="D444" s="193"/>
      <c r="E444" s="194" t="str">
        <f>H442&amp;"/日"</f>
        <v>/日</v>
      </c>
      <c r="F444" s="251"/>
      <c r="G444" s="252"/>
      <c r="H444" s="253"/>
    </row>
    <row r="445" spans="2:8" ht="11.25" customHeight="1">
      <c r="B445" s="184"/>
      <c r="C445" s="189"/>
      <c r="F445" s="190"/>
      <c r="G445" s="190"/>
      <c r="H445" s="190"/>
    </row>
    <row r="446" spans="2:8" ht="11.25" customHeight="1">
      <c r="B446" s="184"/>
      <c r="C446" s="189"/>
      <c r="F446" s="190"/>
      <c r="G446" s="190"/>
      <c r="H446" s="190"/>
    </row>
    <row r="447" spans="2:8" ht="18.75" customHeight="1">
      <c r="B447" s="184">
        <f>IF([2]見積一覧!C80="","",[2]見積一覧!C80)</f>
        <v>75</v>
      </c>
      <c r="C447" s="185" t="s">
        <v>11</v>
      </c>
      <c r="D447" s="186"/>
      <c r="E447" s="187"/>
      <c r="F447" s="186"/>
      <c r="G447" s="186"/>
    </row>
    <row r="448" spans="2:8" ht="12" customHeight="1" thickBot="1">
      <c r="B448" s="184"/>
      <c r="C448" s="189" t="s">
        <v>11</v>
      </c>
      <c r="F448" s="190" t="s">
        <v>396</v>
      </c>
      <c r="G448" s="190" t="str">
        <f>IF([2]見積一覧!G80="","",[2]見積一覧!G80)</f>
        <v/>
      </c>
      <c r="H448" s="190" t="str">
        <f>IF([2]見積一覧!F80="","",[2]見積一覧!F80)</f>
        <v/>
      </c>
    </row>
    <row r="449" spans="2:8" ht="26.25" customHeight="1" thickBot="1">
      <c r="B449" s="184"/>
      <c r="C449" s="195" t="s">
        <v>400</v>
      </c>
      <c r="D449" s="247" t="s">
        <v>398</v>
      </c>
      <c r="E449" s="248"/>
      <c r="F449" s="247" t="s">
        <v>399</v>
      </c>
      <c r="G449" s="249"/>
      <c r="H449" s="250"/>
    </row>
    <row r="450" spans="2:8" ht="26.25" customHeight="1" thickTop="1" thickBot="1">
      <c r="B450" s="184"/>
      <c r="C450" s="196" t="s">
        <v>11</v>
      </c>
      <c r="D450" s="193"/>
      <c r="E450" s="194" t="str">
        <f>H448&amp;"/日"</f>
        <v>/日</v>
      </c>
      <c r="F450" s="251"/>
      <c r="G450" s="252"/>
      <c r="H450" s="253"/>
    </row>
    <row r="451" spans="2:8" ht="11.25" customHeight="1">
      <c r="B451" s="184"/>
      <c r="C451" s="189"/>
      <c r="F451" s="190"/>
      <c r="G451" s="190"/>
      <c r="H451" s="190"/>
    </row>
    <row r="452" spans="2:8" ht="11.25" customHeight="1">
      <c r="B452" s="184"/>
      <c r="C452" s="189"/>
      <c r="F452" s="190"/>
      <c r="G452" s="190"/>
      <c r="H452" s="190"/>
    </row>
    <row r="453" spans="2:8" ht="18.75" customHeight="1">
      <c r="B453" s="184">
        <f>IF([2]見積一覧!C81="","",[2]見積一覧!C81)</f>
        <v>76</v>
      </c>
      <c r="C453" s="185" t="s">
        <v>11</v>
      </c>
      <c r="D453" s="186"/>
      <c r="E453" s="187"/>
      <c r="F453" s="186"/>
      <c r="G453" s="186"/>
    </row>
    <row r="454" spans="2:8" ht="12" customHeight="1" thickBot="1">
      <c r="B454" s="184"/>
      <c r="C454" s="189" t="s">
        <v>11</v>
      </c>
      <c r="F454" s="190" t="s">
        <v>396</v>
      </c>
      <c r="G454" s="190" t="str">
        <f>IF([2]見積一覧!G81="","",[2]見積一覧!G81)</f>
        <v/>
      </c>
      <c r="H454" s="190" t="str">
        <f>IF([2]見積一覧!F81="","",[2]見積一覧!F81)</f>
        <v/>
      </c>
    </row>
    <row r="455" spans="2:8" ht="26.25" customHeight="1" thickBot="1">
      <c r="B455" s="184"/>
      <c r="C455" s="195" t="s">
        <v>400</v>
      </c>
      <c r="D455" s="247" t="s">
        <v>398</v>
      </c>
      <c r="E455" s="248"/>
      <c r="F455" s="247" t="s">
        <v>399</v>
      </c>
      <c r="G455" s="249"/>
      <c r="H455" s="250"/>
    </row>
    <row r="456" spans="2:8" ht="26.25" customHeight="1" thickTop="1" thickBot="1">
      <c r="B456" s="184"/>
      <c r="C456" s="196" t="s">
        <v>11</v>
      </c>
      <c r="D456" s="193"/>
      <c r="E456" s="194" t="str">
        <f>H454&amp;"/日"</f>
        <v>/日</v>
      </c>
      <c r="F456" s="251"/>
      <c r="G456" s="252"/>
      <c r="H456" s="253"/>
    </row>
    <row r="457" spans="2:8" ht="11.25" customHeight="1">
      <c r="B457" s="184"/>
      <c r="C457" s="189"/>
      <c r="F457" s="190"/>
      <c r="G457" s="190"/>
      <c r="H457" s="190"/>
    </row>
    <row r="458" spans="2:8" ht="11.25" customHeight="1">
      <c r="B458" s="184"/>
      <c r="C458" s="189"/>
      <c r="F458" s="190"/>
      <c r="G458" s="190"/>
      <c r="H458" s="190"/>
    </row>
    <row r="459" spans="2:8" ht="18.75" customHeight="1">
      <c r="B459" s="184">
        <f>IF([2]見積一覧!C82="","",[2]見積一覧!C82)</f>
        <v>77</v>
      </c>
      <c r="C459" s="185" t="s">
        <v>11</v>
      </c>
      <c r="D459" s="186"/>
      <c r="E459" s="187"/>
      <c r="F459" s="186"/>
      <c r="G459" s="186"/>
    </row>
    <row r="460" spans="2:8" ht="12" customHeight="1" thickBot="1">
      <c r="B460" s="184"/>
      <c r="C460" s="189" t="s">
        <v>11</v>
      </c>
      <c r="F460" s="190" t="s">
        <v>396</v>
      </c>
      <c r="G460" s="190" t="str">
        <f>IF([2]見積一覧!G82="","",[2]見積一覧!G82)</f>
        <v/>
      </c>
      <c r="H460" s="190" t="str">
        <f>IF([2]見積一覧!F82="","",[2]見積一覧!F82)</f>
        <v/>
      </c>
    </row>
    <row r="461" spans="2:8" ht="26.25" customHeight="1" thickBot="1">
      <c r="B461" s="184"/>
      <c r="C461" s="195" t="s">
        <v>400</v>
      </c>
      <c r="D461" s="247" t="s">
        <v>398</v>
      </c>
      <c r="E461" s="248"/>
      <c r="F461" s="247" t="s">
        <v>399</v>
      </c>
      <c r="G461" s="249"/>
      <c r="H461" s="250"/>
    </row>
    <row r="462" spans="2:8" ht="26.25" customHeight="1" thickTop="1" thickBot="1">
      <c r="B462" s="184"/>
      <c r="C462" s="196" t="s">
        <v>11</v>
      </c>
      <c r="D462" s="193"/>
      <c r="E462" s="194" t="str">
        <f>H460&amp;"/日"</f>
        <v>/日</v>
      </c>
      <c r="F462" s="251"/>
      <c r="G462" s="252"/>
      <c r="H462" s="253"/>
    </row>
    <row r="463" spans="2:8" ht="11.25" customHeight="1">
      <c r="B463" s="184"/>
      <c r="C463" s="189"/>
      <c r="F463" s="190"/>
      <c r="G463" s="190"/>
      <c r="H463" s="190"/>
    </row>
    <row r="464" spans="2:8" ht="11.25" customHeight="1">
      <c r="B464" s="184"/>
      <c r="C464" s="189"/>
      <c r="F464" s="190"/>
      <c r="G464" s="190"/>
      <c r="H464" s="190"/>
    </row>
    <row r="465" spans="2:8" ht="18.75" customHeight="1">
      <c r="B465" s="184">
        <f>IF([2]見積一覧!C83="","",[2]見積一覧!C83)</f>
        <v>78</v>
      </c>
      <c r="C465" s="185" t="s">
        <v>11</v>
      </c>
      <c r="D465" s="186"/>
      <c r="E465" s="187"/>
      <c r="F465" s="186"/>
      <c r="G465" s="186"/>
    </row>
    <row r="466" spans="2:8" ht="12" customHeight="1" thickBot="1">
      <c r="B466" s="184"/>
      <c r="C466" s="189" t="s">
        <v>11</v>
      </c>
      <c r="F466" s="190" t="s">
        <v>396</v>
      </c>
      <c r="G466" s="190" t="str">
        <f>IF([2]見積一覧!G83="","",[2]見積一覧!G83)</f>
        <v/>
      </c>
      <c r="H466" s="190" t="str">
        <f>IF([2]見積一覧!F83="","",[2]見積一覧!F83)</f>
        <v/>
      </c>
    </row>
    <row r="467" spans="2:8" ht="26.25" customHeight="1" thickBot="1">
      <c r="B467" s="184"/>
      <c r="C467" s="195" t="s">
        <v>400</v>
      </c>
      <c r="D467" s="247" t="s">
        <v>398</v>
      </c>
      <c r="E467" s="248"/>
      <c r="F467" s="247" t="s">
        <v>399</v>
      </c>
      <c r="G467" s="249"/>
      <c r="H467" s="250"/>
    </row>
    <row r="468" spans="2:8" ht="26.25" customHeight="1" thickTop="1" thickBot="1">
      <c r="B468" s="184"/>
      <c r="C468" s="196" t="s">
        <v>11</v>
      </c>
      <c r="D468" s="193"/>
      <c r="E468" s="194" t="str">
        <f>H466&amp;"/日"</f>
        <v>/日</v>
      </c>
      <c r="F468" s="251"/>
      <c r="G468" s="252"/>
      <c r="H468" s="253"/>
    </row>
    <row r="469" spans="2:8" ht="11.25" customHeight="1">
      <c r="B469" s="184"/>
      <c r="C469" s="189"/>
      <c r="F469" s="190"/>
      <c r="G469" s="190"/>
      <c r="H469" s="190"/>
    </row>
    <row r="470" spans="2:8" ht="11.25" customHeight="1">
      <c r="B470" s="184"/>
      <c r="C470" s="189"/>
      <c r="F470" s="190"/>
      <c r="G470" s="190"/>
      <c r="H470" s="190"/>
    </row>
    <row r="471" spans="2:8" ht="18.75" customHeight="1">
      <c r="B471" s="184">
        <f>IF([2]見積一覧!C84="","",[2]見積一覧!C84)</f>
        <v>79</v>
      </c>
      <c r="C471" s="185" t="s">
        <v>11</v>
      </c>
      <c r="D471" s="186"/>
      <c r="E471" s="187"/>
      <c r="F471" s="186"/>
      <c r="G471" s="186"/>
    </row>
    <row r="472" spans="2:8" ht="12" customHeight="1" thickBot="1">
      <c r="B472" s="184"/>
      <c r="C472" s="189" t="s">
        <v>11</v>
      </c>
      <c r="F472" s="190" t="s">
        <v>396</v>
      </c>
      <c r="G472" s="190" t="str">
        <f>IF([2]見積一覧!G84="","",[2]見積一覧!G84)</f>
        <v/>
      </c>
      <c r="H472" s="190" t="str">
        <f>IF([2]見積一覧!F84="","",[2]見積一覧!F84)</f>
        <v/>
      </c>
    </row>
    <row r="473" spans="2:8" ht="26.25" customHeight="1" thickBot="1">
      <c r="B473" s="184"/>
      <c r="C473" s="195" t="s">
        <v>400</v>
      </c>
      <c r="D473" s="247" t="s">
        <v>398</v>
      </c>
      <c r="E473" s="248"/>
      <c r="F473" s="247" t="s">
        <v>399</v>
      </c>
      <c r="G473" s="249"/>
      <c r="H473" s="250"/>
    </row>
    <row r="474" spans="2:8" ht="26.25" customHeight="1" thickTop="1" thickBot="1">
      <c r="B474" s="184"/>
      <c r="C474" s="196" t="s">
        <v>11</v>
      </c>
      <c r="D474" s="193"/>
      <c r="E474" s="194" t="str">
        <f>H472&amp;"/日"</f>
        <v>/日</v>
      </c>
      <c r="F474" s="251"/>
      <c r="G474" s="252"/>
      <c r="H474" s="253"/>
    </row>
    <row r="475" spans="2:8" ht="11.25" customHeight="1">
      <c r="B475" s="184"/>
      <c r="C475" s="189"/>
      <c r="F475" s="190"/>
      <c r="G475" s="190"/>
      <c r="H475" s="190"/>
    </row>
    <row r="476" spans="2:8" ht="11.25" customHeight="1">
      <c r="B476" s="184"/>
      <c r="C476" s="189"/>
      <c r="F476" s="190"/>
      <c r="G476" s="190"/>
      <c r="H476" s="190"/>
    </row>
    <row r="477" spans="2:8" ht="18.75" customHeight="1">
      <c r="B477" s="184">
        <f>IF([2]見積一覧!C85="","",[2]見積一覧!C85)</f>
        <v>80</v>
      </c>
      <c r="C477" s="185" t="s">
        <v>11</v>
      </c>
      <c r="D477" s="186"/>
      <c r="E477" s="187"/>
      <c r="F477" s="186"/>
      <c r="G477" s="186"/>
    </row>
    <row r="478" spans="2:8" ht="12" customHeight="1" thickBot="1">
      <c r="B478" s="184"/>
      <c r="C478" s="189" t="s">
        <v>11</v>
      </c>
      <c r="F478" s="190" t="s">
        <v>396</v>
      </c>
      <c r="G478" s="190" t="str">
        <f>IF([2]見積一覧!G85="","",[2]見積一覧!G85)</f>
        <v/>
      </c>
      <c r="H478" s="190" t="str">
        <f>IF([2]見積一覧!F85="","",[2]見積一覧!F85)</f>
        <v/>
      </c>
    </row>
    <row r="479" spans="2:8" ht="26.25" customHeight="1" thickBot="1">
      <c r="B479" s="184"/>
      <c r="C479" s="195" t="s">
        <v>400</v>
      </c>
      <c r="D479" s="247" t="s">
        <v>398</v>
      </c>
      <c r="E479" s="248"/>
      <c r="F479" s="247" t="s">
        <v>399</v>
      </c>
      <c r="G479" s="249"/>
      <c r="H479" s="250"/>
    </row>
    <row r="480" spans="2:8" ht="26.25" customHeight="1" thickTop="1" thickBot="1">
      <c r="B480" s="184"/>
      <c r="C480" s="196" t="s">
        <v>11</v>
      </c>
      <c r="D480" s="193"/>
      <c r="E480" s="194" t="str">
        <f>H478&amp;"/日"</f>
        <v>/日</v>
      </c>
      <c r="F480" s="251"/>
      <c r="G480" s="252"/>
      <c r="H480" s="253"/>
    </row>
    <row r="481" spans="2:8" ht="11.25" customHeight="1">
      <c r="B481" s="184"/>
      <c r="C481" s="189"/>
      <c r="F481" s="190"/>
      <c r="G481" s="190"/>
      <c r="H481" s="190"/>
    </row>
    <row r="482" spans="2:8" ht="11.25" customHeight="1">
      <c r="B482" s="184"/>
      <c r="C482" s="189"/>
      <c r="F482" s="190"/>
      <c r="G482" s="190"/>
      <c r="H482" s="190"/>
    </row>
    <row r="483" spans="2:8" ht="18.75" customHeight="1">
      <c r="B483" s="184">
        <f>IF([2]見積一覧!C86="","",[2]見積一覧!C86)</f>
        <v>81</v>
      </c>
      <c r="C483" s="185" t="s">
        <v>11</v>
      </c>
      <c r="D483" s="186"/>
      <c r="E483" s="187"/>
      <c r="F483" s="186"/>
      <c r="G483" s="186"/>
    </row>
    <row r="484" spans="2:8" ht="12" customHeight="1" thickBot="1">
      <c r="B484" s="184"/>
      <c r="C484" s="189" t="s">
        <v>11</v>
      </c>
      <c r="F484" s="190" t="s">
        <v>396</v>
      </c>
      <c r="G484" s="190" t="str">
        <f>IF([2]見積一覧!G86="","",[2]見積一覧!G86)</f>
        <v/>
      </c>
      <c r="H484" s="190" t="str">
        <f>IF([2]見積一覧!F86="","",[2]見積一覧!F86)</f>
        <v/>
      </c>
    </row>
    <row r="485" spans="2:8" ht="26.25" customHeight="1" thickBot="1">
      <c r="B485" s="184"/>
      <c r="C485" s="195" t="s">
        <v>400</v>
      </c>
      <c r="D485" s="247" t="s">
        <v>398</v>
      </c>
      <c r="E485" s="248"/>
      <c r="F485" s="247" t="s">
        <v>399</v>
      </c>
      <c r="G485" s="249"/>
      <c r="H485" s="250"/>
    </row>
    <row r="486" spans="2:8" ht="26.25" customHeight="1" thickTop="1" thickBot="1">
      <c r="B486" s="184"/>
      <c r="C486" s="196" t="s">
        <v>11</v>
      </c>
      <c r="D486" s="193"/>
      <c r="E486" s="194" t="str">
        <f>H484&amp;"/日"</f>
        <v>/日</v>
      </c>
      <c r="F486" s="251"/>
      <c r="G486" s="252"/>
      <c r="H486" s="253"/>
    </row>
    <row r="487" spans="2:8" ht="11.25" customHeight="1">
      <c r="B487" s="184"/>
      <c r="C487" s="189"/>
      <c r="F487" s="190"/>
      <c r="G487" s="190"/>
      <c r="H487" s="190"/>
    </row>
    <row r="488" spans="2:8" ht="11.25" customHeight="1">
      <c r="B488" s="184"/>
      <c r="C488" s="189"/>
      <c r="F488" s="190"/>
      <c r="G488" s="190"/>
      <c r="H488" s="190"/>
    </row>
    <row r="489" spans="2:8" ht="18.75" customHeight="1">
      <c r="B489" s="184">
        <f>IF([2]見積一覧!C87="","",[2]見積一覧!C87)</f>
        <v>82</v>
      </c>
      <c r="C489" s="185" t="s">
        <v>11</v>
      </c>
      <c r="D489" s="186"/>
      <c r="E489" s="187"/>
      <c r="F489" s="186"/>
      <c r="G489" s="186"/>
    </row>
    <row r="490" spans="2:8" ht="12" customHeight="1" thickBot="1">
      <c r="B490" s="184"/>
      <c r="C490" s="189" t="s">
        <v>11</v>
      </c>
      <c r="F490" s="190" t="s">
        <v>396</v>
      </c>
      <c r="G490" s="190" t="str">
        <f>IF([2]見積一覧!G87="","",[2]見積一覧!G87)</f>
        <v/>
      </c>
      <c r="H490" s="190" t="str">
        <f>IF([2]見積一覧!F87="","",[2]見積一覧!F87)</f>
        <v/>
      </c>
    </row>
    <row r="491" spans="2:8" ht="26.25" customHeight="1" thickBot="1">
      <c r="B491" s="184"/>
      <c r="C491" s="195" t="s">
        <v>400</v>
      </c>
      <c r="D491" s="247" t="s">
        <v>398</v>
      </c>
      <c r="E491" s="248"/>
      <c r="F491" s="247" t="s">
        <v>399</v>
      </c>
      <c r="G491" s="249"/>
      <c r="H491" s="250"/>
    </row>
    <row r="492" spans="2:8" ht="26.25" customHeight="1" thickTop="1" thickBot="1">
      <c r="B492" s="184"/>
      <c r="C492" s="196" t="s">
        <v>11</v>
      </c>
      <c r="D492" s="193"/>
      <c r="E492" s="194" t="str">
        <f>H490&amp;"/日"</f>
        <v>/日</v>
      </c>
      <c r="F492" s="251"/>
      <c r="G492" s="252"/>
      <c r="H492" s="253"/>
    </row>
    <row r="493" spans="2:8" ht="11.25" customHeight="1">
      <c r="B493" s="184"/>
      <c r="C493" s="189"/>
      <c r="F493" s="190"/>
      <c r="G493" s="190"/>
      <c r="H493" s="190"/>
    </row>
    <row r="494" spans="2:8" ht="11.25" customHeight="1">
      <c r="B494" s="184"/>
      <c r="C494" s="189"/>
      <c r="F494" s="190"/>
      <c r="G494" s="190"/>
      <c r="H494" s="190"/>
    </row>
    <row r="495" spans="2:8" ht="18.75" customHeight="1">
      <c r="B495" s="184">
        <f>IF([2]見積一覧!C88="","",[2]見積一覧!C88)</f>
        <v>83</v>
      </c>
      <c r="C495" s="185" t="s">
        <v>11</v>
      </c>
      <c r="D495" s="186"/>
      <c r="E495" s="187"/>
      <c r="F495" s="186"/>
      <c r="G495" s="186"/>
    </row>
    <row r="496" spans="2:8" ht="12" customHeight="1" thickBot="1">
      <c r="B496" s="184"/>
      <c r="C496" s="189" t="s">
        <v>11</v>
      </c>
      <c r="F496" s="190" t="s">
        <v>396</v>
      </c>
      <c r="G496" s="190" t="str">
        <f>IF([2]見積一覧!G88="","",[2]見積一覧!G88)</f>
        <v/>
      </c>
      <c r="H496" s="190" t="str">
        <f>IF([2]見積一覧!F88="","",[2]見積一覧!F88)</f>
        <v/>
      </c>
    </row>
    <row r="497" spans="2:8" ht="26.25" customHeight="1" thickBot="1">
      <c r="B497" s="184"/>
      <c r="C497" s="195" t="s">
        <v>400</v>
      </c>
      <c r="D497" s="247" t="s">
        <v>398</v>
      </c>
      <c r="E497" s="248"/>
      <c r="F497" s="247" t="s">
        <v>399</v>
      </c>
      <c r="G497" s="249"/>
      <c r="H497" s="250"/>
    </row>
    <row r="498" spans="2:8" ht="26.25" customHeight="1" thickTop="1" thickBot="1">
      <c r="B498" s="184"/>
      <c r="C498" s="196" t="s">
        <v>11</v>
      </c>
      <c r="D498" s="193"/>
      <c r="E498" s="194" t="str">
        <f>H496&amp;"/日"</f>
        <v>/日</v>
      </c>
      <c r="F498" s="251"/>
      <c r="G498" s="252"/>
      <c r="H498" s="253"/>
    </row>
    <row r="499" spans="2:8" ht="11.25" customHeight="1">
      <c r="B499" s="184"/>
      <c r="C499" s="189"/>
      <c r="F499" s="190"/>
      <c r="G499" s="190"/>
      <c r="H499" s="190"/>
    </row>
    <row r="500" spans="2:8" ht="11.25" customHeight="1">
      <c r="B500" s="184"/>
      <c r="C500" s="189"/>
      <c r="F500" s="190"/>
      <c r="G500" s="190"/>
      <c r="H500" s="190"/>
    </row>
    <row r="501" spans="2:8" ht="18.75" customHeight="1">
      <c r="B501" s="184">
        <f>IF([2]見積一覧!C89="","",[2]見積一覧!C89)</f>
        <v>84</v>
      </c>
      <c r="C501" s="185" t="s">
        <v>11</v>
      </c>
      <c r="D501" s="186"/>
      <c r="E501" s="187"/>
      <c r="F501" s="186"/>
      <c r="G501" s="186"/>
    </row>
    <row r="502" spans="2:8" ht="12" customHeight="1" thickBot="1">
      <c r="B502" s="184"/>
      <c r="C502" s="189" t="s">
        <v>11</v>
      </c>
      <c r="F502" s="190" t="s">
        <v>396</v>
      </c>
      <c r="G502" s="190" t="str">
        <f>IF([2]見積一覧!G89="","",[2]見積一覧!G89)</f>
        <v/>
      </c>
      <c r="H502" s="190" t="str">
        <f>IF([2]見積一覧!F89="","",[2]見積一覧!F89)</f>
        <v/>
      </c>
    </row>
    <row r="503" spans="2:8" ht="26.25" customHeight="1" thickBot="1">
      <c r="B503" s="184"/>
      <c r="C503" s="195" t="s">
        <v>400</v>
      </c>
      <c r="D503" s="247" t="s">
        <v>398</v>
      </c>
      <c r="E503" s="248"/>
      <c r="F503" s="247" t="s">
        <v>399</v>
      </c>
      <c r="G503" s="249"/>
      <c r="H503" s="250"/>
    </row>
    <row r="504" spans="2:8" ht="26.25" customHeight="1" thickTop="1" thickBot="1">
      <c r="B504" s="184"/>
      <c r="C504" s="196" t="s">
        <v>11</v>
      </c>
      <c r="D504" s="193"/>
      <c r="E504" s="194" t="str">
        <f>H502&amp;"/日"</f>
        <v>/日</v>
      </c>
      <c r="F504" s="251"/>
      <c r="G504" s="252"/>
      <c r="H504" s="253"/>
    </row>
    <row r="505" spans="2:8" ht="11.25" customHeight="1">
      <c r="B505" s="184"/>
      <c r="C505" s="189"/>
      <c r="F505" s="190"/>
      <c r="G505" s="190"/>
      <c r="H505" s="190"/>
    </row>
    <row r="506" spans="2:8" ht="11.25" customHeight="1">
      <c r="B506" s="184"/>
      <c r="C506" s="189"/>
      <c r="F506" s="190"/>
      <c r="G506" s="190"/>
      <c r="H506" s="190"/>
    </row>
    <row r="507" spans="2:8" ht="18.75" customHeight="1">
      <c r="B507" s="184">
        <f>IF([2]見積一覧!C90="","",[2]見積一覧!C90)</f>
        <v>85</v>
      </c>
      <c r="C507" s="185" t="s">
        <v>11</v>
      </c>
      <c r="D507" s="186"/>
      <c r="E507" s="187"/>
      <c r="F507" s="186"/>
      <c r="G507" s="186"/>
    </row>
    <row r="508" spans="2:8" ht="12" customHeight="1" thickBot="1">
      <c r="B508" s="184"/>
      <c r="C508" s="189" t="s">
        <v>11</v>
      </c>
      <c r="F508" s="190" t="s">
        <v>396</v>
      </c>
      <c r="G508" s="190" t="str">
        <f>IF([2]見積一覧!G90="","",[2]見積一覧!G90)</f>
        <v/>
      </c>
      <c r="H508" s="190" t="str">
        <f>IF([2]見積一覧!F90="","",[2]見積一覧!F90)</f>
        <v/>
      </c>
    </row>
    <row r="509" spans="2:8" ht="26.25" customHeight="1" thickBot="1">
      <c r="B509" s="184"/>
      <c r="C509" s="195" t="s">
        <v>400</v>
      </c>
      <c r="D509" s="247" t="s">
        <v>398</v>
      </c>
      <c r="E509" s="248"/>
      <c r="F509" s="247" t="s">
        <v>399</v>
      </c>
      <c r="G509" s="249"/>
      <c r="H509" s="250"/>
    </row>
    <row r="510" spans="2:8" ht="26.25" customHeight="1" thickTop="1" thickBot="1">
      <c r="B510" s="184"/>
      <c r="C510" s="196" t="s">
        <v>11</v>
      </c>
      <c r="D510" s="193"/>
      <c r="E510" s="194" t="str">
        <f>H508&amp;"/日"</f>
        <v>/日</v>
      </c>
      <c r="F510" s="251"/>
      <c r="G510" s="252"/>
      <c r="H510" s="253"/>
    </row>
    <row r="511" spans="2:8" ht="11.25" customHeight="1">
      <c r="B511" s="184"/>
      <c r="C511" s="189"/>
      <c r="F511" s="190"/>
      <c r="G511" s="190"/>
      <c r="H511" s="190"/>
    </row>
    <row r="512" spans="2:8" ht="11.25" customHeight="1">
      <c r="B512" s="184"/>
      <c r="C512" s="189"/>
      <c r="F512" s="190"/>
      <c r="G512" s="190"/>
      <c r="H512" s="190"/>
    </row>
    <row r="513" spans="2:8" ht="18.75" customHeight="1">
      <c r="B513" s="184">
        <f>IF([2]見積一覧!C91="","",[2]見積一覧!C91)</f>
        <v>86</v>
      </c>
      <c r="C513" s="185" t="s">
        <v>11</v>
      </c>
      <c r="D513" s="186"/>
      <c r="E513" s="187"/>
      <c r="F513" s="186"/>
      <c r="G513" s="186"/>
    </row>
    <row r="514" spans="2:8" ht="12" customHeight="1" thickBot="1">
      <c r="B514" s="184"/>
      <c r="C514" s="189" t="s">
        <v>11</v>
      </c>
      <c r="F514" s="190" t="s">
        <v>396</v>
      </c>
      <c r="G514" s="190" t="str">
        <f>IF([2]見積一覧!G91="","",[2]見積一覧!G91)</f>
        <v/>
      </c>
      <c r="H514" s="190" t="str">
        <f>IF([2]見積一覧!F91="","",[2]見積一覧!F91)</f>
        <v/>
      </c>
    </row>
    <row r="515" spans="2:8" ht="26.25" customHeight="1" thickBot="1">
      <c r="B515" s="184"/>
      <c r="C515" s="195" t="s">
        <v>400</v>
      </c>
      <c r="D515" s="247" t="s">
        <v>398</v>
      </c>
      <c r="E515" s="248"/>
      <c r="F515" s="247" t="s">
        <v>399</v>
      </c>
      <c r="G515" s="249"/>
      <c r="H515" s="250"/>
    </row>
    <row r="516" spans="2:8" ht="26.25" customHeight="1" thickTop="1" thickBot="1">
      <c r="B516" s="184"/>
      <c r="C516" s="196" t="s">
        <v>11</v>
      </c>
      <c r="D516" s="193"/>
      <c r="E516" s="194" t="str">
        <f>H514&amp;"/日"</f>
        <v>/日</v>
      </c>
      <c r="F516" s="251"/>
      <c r="G516" s="252"/>
      <c r="H516" s="253"/>
    </row>
    <row r="517" spans="2:8" ht="11.25" customHeight="1">
      <c r="B517" s="184"/>
      <c r="C517" s="189"/>
      <c r="F517" s="190"/>
      <c r="G517" s="190"/>
      <c r="H517" s="190"/>
    </row>
    <row r="518" spans="2:8" ht="11.25" customHeight="1">
      <c r="B518" s="184"/>
      <c r="C518" s="189"/>
      <c r="F518" s="190"/>
      <c r="G518" s="190"/>
      <c r="H518" s="190"/>
    </row>
    <row r="519" spans="2:8" ht="18.75" customHeight="1">
      <c r="B519" s="184">
        <f>IF([2]見積一覧!C92="","",[2]見積一覧!C92)</f>
        <v>87</v>
      </c>
      <c r="C519" s="185" t="s">
        <v>11</v>
      </c>
      <c r="D519" s="186"/>
      <c r="E519" s="187"/>
      <c r="F519" s="186"/>
      <c r="G519" s="186"/>
    </row>
    <row r="520" spans="2:8" ht="12" customHeight="1" thickBot="1">
      <c r="B520" s="184"/>
      <c r="C520" s="189" t="s">
        <v>11</v>
      </c>
      <c r="F520" s="190" t="s">
        <v>396</v>
      </c>
      <c r="G520" s="190" t="str">
        <f>IF([2]見積一覧!G92="","",[2]見積一覧!G92)</f>
        <v/>
      </c>
      <c r="H520" s="190" t="str">
        <f>IF([2]見積一覧!F92="","",[2]見積一覧!F92)</f>
        <v/>
      </c>
    </row>
    <row r="521" spans="2:8" ht="26.25" customHeight="1" thickBot="1">
      <c r="B521" s="184"/>
      <c r="C521" s="195" t="s">
        <v>400</v>
      </c>
      <c r="D521" s="247" t="s">
        <v>398</v>
      </c>
      <c r="E521" s="248"/>
      <c r="F521" s="247" t="s">
        <v>399</v>
      </c>
      <c r="G521" s="249"/>
      <c r="H521" s="250"/>
    </row>
    <row r="522" spans="2:8" ht="26.25" customHeight="1" thickTop="1" thickBot="1">
      <c r="B522" s="184"/>
      <c r="C522" s="196" t="s">
        <v>11</v>
      </c>
      <c r="D522" s="193"/>
      <c r="E522" s="194" t="str">
        <f>H520&amp;"/日"</f>
        <v>/日</v>
      </c>
      <c r="F522" s="251"/>
      <c r="G522" s="252"/>
      <c r="H522" s="253"/>
    </row>
    <row r="523" spans="2:8" ht="11.25" customHeight="1">
      <c r="B523" s="184"/>
      <c r="C523" s="189"/>
      <c r="F523" s="190"/>
      <c r="G523" s="190"/>
      <c r="H523" s="190"/>
    </row>
    <row r="524" spans="2:8" ht="11.25" customHeight="1">
      <c r="B524" s="184"/>
      <c r="C524" s="189"/>
      <c r="F524" s="190"/>
      <c r="G524" s="190"/>
      <c r="H524" s="190"/>
    </row>
    <row r="525" spans="2:8" ht="18.75" customHeight="1">
      <c r="B525" s="184">
        <f>IF([2]見積一覧!C93="","",[2]見積一覧!C93)</f>
        <v>88</v>
      </c>
      <c r="C525" s="185" t="s">
        <v>11</v>
      </c>
      <c r="D525" s="186"/>
      <c r="E525" s="187"/>
      <c r="F525" s="186"/>
      <c r="G525" s="186"/>
    </row>
    <row r="526" spans="2:8" ht="12" customHeight="1" thickBot="1">
      <c r="B526" s="184"/>
      <c r="C526" s="189" t="s">
        <v>11</v>
      </c>
      <c r="F526" s="190" t="s">
        <v>396</v>
      </c>
      <c r="G526" s="190" t="str">
        <f>IF([2]見積一覧!G93="","",[2]見積一覧!G93)</f>
        <v/>
      </c>
      <c r="H526" s="190" t="str">
        <f>IF([2]見積一覧!F93="","",[2]見積一覧!F93)</f>
        <v/>
      </c>
    </row>
    <row r="527" spans="2:8" ht="26.25" customHeight="1" thickBot="1">
      <c r="B527" s="184"/>
      <c r="C527" s="195" t="s">
        <v>400</v>
      </c>
      <c r="D527" s="247" t="s">
        <v>398</v>
      </c>
      <c r="E527" s="248"/>
      <c r="F527" s="247" t="s">
        <v>399</v>
      </c>
      <c r="G527" s="249"/>
      <c r="H527" s="250"/>
    </row>
    <row r="528" spans="2:8" ht="26.25" customHeight="1" thickTop="1" thickBot="1">
      <c r="B528" s="184"/>
      <c r="C528" s="196" t="s">
        <v>11</v>
      </c>
      <c r="D528" s="193"/>
      <c r="E528" s="194" t="str">
        <f>H526&amp;"/日"</f>
        <v>/日</v>
      </c>
      <c r="F528" s="251"/>
      <c r="G528" s="252"/>
      <c r="H528" s="253"/>
    </row>
    <row r="529" spans="2:8" ht="11.25" customHeight="1">
      <c r="B529" s="184"/>
      <c r="C529" s="189"/>
      <c r="F529" s="190"/>
      <c r="G529" s="190"/>
      <c r="H529" s="190"/>
    </row>
    <row r="530" spans="2:8" ht="11.25" customHeight="1">
      <c r="B530" s="184"/>
      <c r="C530" s="189"/>
      <c r="F530" s="190"/>
      <c r="G530" s="190"/>
      <c r="H530" s="190"/>
    </row>
    <row r="531" spans="2:8" ht="18.75" customHeight="1">
      <c r="B531" s="184">
        <f>IF([2]見積一覧!C94="","",[2]見積一覧!C94)</f>
        <v>89</v>
      </c>
      <c r="C531" s="185" t="s">
        <v>11</v>
      </c>
      <c r="D531" s="186"/>
      <c r="E531" s="187"/>
      <c r="F531" s="186"/>
      <c r="G531" s="186"/>
    </row>
    <row r="532" spans="2:8" ht="12" customHeight="1" thickBot="1">
      <c r="B532" s="184"/>
      <c r="C532" s="189" t="s">
        <v>11</v>
      </c>
      <c r="F532" s="190" t="s">
        <v>396</v>
      </c>
      <c r="G532" s="190" t="str">
        <f>IF([2]見積一覧!G94="","",[2]見積一覧!G94)</f>
        <v/>
      </c>
      <c r="H532" s="190" t="str">
        <f>IF([2]見積一覧!F94="","",[2]見積一覧!F94)</f>
        <v/>
      </c>
    </row>
    <row r="533" spans="2:8" ht="26.25" customHeight="1" thickBot="1">
      <c r="B533" s="184"/>
      <c r="C533" s="195" t="s">
        <v>400</v>
      </c>
      <c r="D533" s="247" t="s">
        <v>398</v>
      </c>
      <c r="E533" s="248"/>
      <c r="F533" s="247" t="s">
        <v>399</v>
      </c>
      <c r="G533" s="249"/>
      <c r="H533" s="250"/>
    </row>
    <row r="534" spans="2:8" ht="26.25" customHeight="1" thickTop="1" thickBot="1">
      <c r="B534" s="184"/>
      <c r="C534" s="196" t="s">
        <v>11</v>
      </c>
      <c r="D534" s="193"/>
      <c r="E534" s="194" t="str">
        <f>H532&amp;"/日"</f>
        <v>/日</v>
      </c>
      <c r="F534" s="251"/>
      <c r="G534" s="252"/>
      <c r="H534" s="253"/>
    </row>
    <row r="535" spans="2:8" ht="11.25" customHeight="1">
      <c r="B535" s="184"/>
      <c r="C535" s="189"/>
      <c r="F535" s="190"/>
      <c r="G535" s="190"/>
      <c r="H535" s="190"/>
    </row>
    <row r="536" spans="2:8" ht="11.25" customHeight="1">
      <c r="B536" s="184"/>
      <c r="C536" s="189"/>
      <c r="F536" s="190"/>
      <c r="G536" s="190"/>
      <c r="H536" s="190"/>
    </row>
    <row r="537" spans="2:8" ht="18.75" customHeight="1">
      <c r="B537" s="184">
        <f>IF([2]見積一覧!C95="","",[2]見積一覧!C95)</f>
        <v>90</v>
      </c>
      <c r="C537" s="185" t="s">
        <v>11</v>
      </c>
      <c r="D537" s="186"/>
      <c r="E537" s="187"/>
      <c r="F537" s="186"/>
      <c r="G537" s="186"/>
    </row>
    <row r="538" spans="2:8" ht="12" customHeight="1" thickBot="1">
      <c r="B538" s="184"/>
      <c r="C538" s="189" t="s">
        <v>11</v>
      </c>
      <c r="F538" s="190" t="s">
        <v>396</v>
      </c>
      <c r="G538" s="190" t="str">
        <f>IF([2]見積一覧!G95="","",[2]見積一覧!G95)</f>
        <v/>
      </c>
      <c r="H538" s="190" t="str">
        <f>IF([2]見積一覧!F95="","",[2]見積一覧!F95)</f>
        <v/>
      </c>
    </row>
    <row r="539" spans="2:8" ht="26.25" customHeight="1" thickBot="1">
      <c r="B539" s="184"/>
      <c r="C539" s="195" t="s">
        <v>400</v>
      </c>
      <c r="D539" s="247" t="s">
        <v>398</v>
      </c>
      <c r="E539" s="248"/>
      <c r="F539" s="247" t="s">
        <v>399</v>
      </c>
      <c r="G539" s="249"/>
      <c r="H539" s="250"/>
    </row>
    <row r="540" spans="2:8" ht="26.25" customHeight="1" thickTop="1" thickBot="1">
      <c r="B540" s="184"/>
      <c r="C540" s="196" t="s">
        <v>11</v>
      </c>
      <c r="D540" s="193"/>
      <c r="E540" s="194" t="str">
        <f>H538&amp;"/日"</f>
        <v>/日</v>
      </c>
      <c r="F540" s="251"/>
      <c r="G540" s="252"/>
      <c r="H540" s="253"/>
    </row>
    <row r="541" spans="2:8" ht="11.25" customHeight="1">
      <c r="B541" s="184"/>
      <c r="C541" s="189"/>
      <c r="F541" s="190"/>
      <c r="G541" s="190"/>
      <c r="H541" s="190"/>
    </row>
    <row r="542" spans="2:8" ht="11.25" customHeight="1">
      <c r="B542" s="184"/>
      <c r="C542" s="189"/>
      <c r="F542" s="190"/>
      <c r="G542" s="190"/>
      <c r="H542" s="190"/>
    </row>
    <row r="543" spans="2:8" ht="18.75" customHeight="1">
      <c r="B543" s="184">
        <f>IF([2]見積一覧!C96="","",[2]見積一覧!C96)</f>
        <v>91</v>
      </c>
      <c r="C543" s="185" t="s">
        <v>11</v>
      </c>
      <c r="D543" s="186"/>
      <c r="E543" s="187"/>
      <c r="F543" s="186"/>
      <c r="G543" s="186"/>
    </row>
    <row r="544" spans="2:8" ht="12" customHeight="1" thickBot="1">
      <c r="B544" s="184"/>
      <c r="C544" s="189" t="s">
        <v>11</v>
      </c>
      <c r="F544" s="190" t="s">
        <v>396</v>
      </c>
      <c r="G544" s="190" t="str">
        <f>IF([2]見積一覧!G96="","",[2]見積一覧!G96)</f>
        <v/>
      </c>
      <c r="H544" s="190" t="str">
        <f>IF([2]見積一覧!F96="","",[2]見積一覧!F96)</f>
        <v/>
      </c>
    </row>
    <row r="545" spans="2:8" ht="26.25" customHeight="1" thickBot="1">
      <c r="B545" s="184"/>
      <c r="C545" s="195" t="s">
        <v>400</v>
      </c>
      <c r="D545" s="247" t="s">
        <v>398</v>
      </c>
      <c r="E545" s="248"/>
      <c r="F545" s="247" t="s">
        <v>399</v>
      </c>
      <c r="G545" s="249"/>
      <c r="H545" s="250"/>
    </row>
    <row r="546" spans="2:8" ht="26.25" customHeight="1" thickTop="1" thickBot="1">
      <c r="B546" s="184"/>
      <c r="C546" s="196" t="s">
        <v>11</v>
      </c>
      <c r="D546" s="193"/>
      <c r="E546" s="194" t="str">
        <f>H544&amp;"/日"</f>
        <v>/日</v>
      </c>
      <c r="F546" s="251"/>
      <c r="G546" s="252"/>
      <c r="H546" s="253"/>
    </row>
    <row r="547" spans="2:8" ht="11.25" customHeight="1">
      <c r="B547" s="184"/>
      <c r="C547" s="189"/>
      <c r="F547" s="190"/>
      <c r="G547" s="190"/>
      <c r="H547" s="190"/>
    </row>
    <row r="548" spans="2:8" ht="11.25" customHeight="1">
      <c r="B548" s="184"/>
      <c r="C548" s="189"/>
      <c r="F548" s="190"/>
      <c r="G548" s="190"/>
      <c r="H548" s="190"/>
    </row>
    <row r="549" spans="2:8" ht="18.75" customHeight="1">
      <c r="B549" s="184">
        <f>IF([2]見積一覧!C97="","",[2]見積一覧!C97)</f>
        <v>92</v>
      </c>
      <c r="C549" s="185" t="s">
        <v>11</v>
      </c>
      <c r="D549" s="186"/>
      <c r="E549" s="187"/>
      <c r="F549" s="186"/>
      <c r="G549" s="186"/>
    </row>
    <row r="550" spans="2:8" ht="12" customHeight="1" thickBot="1">
      <c r="B550" s="184"/>
      <c r="C550" s="189" t="s">
        <v>11</v>
      </c>
      <c r="F550" s="190" t="s">
        <v>396</v>
      </c>
      <c r="G550" s="190" t="str">
        <f>IF([2]見積一覧!G97="","",[2]見積一覧!G97)</f>
        <v/>
      </c>
      <c r="H550" s="190" t="str">
        <f>IF([2]見積一覧!F97="","",[2]見積一覧!F97)</f>
        <v/>
      </c>
    </row>
    <row r="551" spans="2:8" ht="26.25" customHeight="1" thickBot="1">
      <c r="B551" s="184"/>
      <c r="C551" s="195" t="s">
        <v>400</v>
      </c>
      <c r="D551" s="247" t="s">
        <v>398</v>
      </c>
      <c r="E551" s="248"/>
      <c r="F551" s="247" t="s">
        <v>399</v>
      </c>
      <c r="G551" s="249"/>
      <c r="H551" s="250"/>
    </row>
    <row r="552" spans="2:8" ht="26.25" customHeight="1" thickTop="1" thickBot="1">
      <c r="B552" s="184"/>
      <c r="C552" s="196" t="s">
        <v>11</v>
      </c>
      <c r="D552" s="193"/>
      <c r="E552" s="194" t="str">
        <f>H550&amp;"/日"</f>
        <v>/日</v>
      </c>
      <c r="F552" s="251"/>
      <c r="G552" s="252"/>
      <c r="H552" s="253"/>
    </row>
    <row r="553" spans="2:8" ht="11.25" customHeight="1">
      <c r="B553" s="184"/>
      <c r="C553" s="189"/>
      <c r="F553" s="190"/>
      <c r="G553" s="190"/>
      <c r="H553" s="190"/>
    </row>
    <row r="554" spans="2:8" ht="11.25" customHeight="1">
      <c r="B554" s="184"/>
      <c r="C554" s="189"/>
      <c r="F554" s="190"/>
      <c r="G554" s="190"/>
      <c r="H554" s="190"/>
    </row>
    <row r="555" spans="2:8" ht="18.75" customHeight="1">
      <c r="B555" s="184">
        <f>IF([2]見積一覧!C98="","",[2]見積一覧!C98)</f>
        <v>93</v>
      </c>
      <c r="C555" s="185" t="s">
        <v>11</v>
      </c>
      <c r="D555" s="186"/>
      <c r="E555" s="187"/>
      <c r="F555" s="186"/>
      <c r="G555" s="186"/>
    </row>
    <row r="556" spans="2:8" ht="12" customHeight="1" thickBot="1">
      <c r="B556" s="184"/>
      <c r="C556" s="189" t="s">
        <v>11</v>
      </c>
      <c r="F556" s="190" t="s">
        <v>396</v>
      </c>
      <c r="G556" s="190" t="str">
        <f>IF([2]見積一覧!G98="","",[2]見積一覧!G98)</f>
        <v/>
      </c>
      <c r="H556" s="190" t="str">
        <f>IF([2]見積一覧!F98="","",[2]見積一覧!F98)</f>
        <v/>
      </c>
    </row>
    <row r="557" spans="2:8" ht="26.25" customHeight="1" thickBot="1">
      <c r="B557" s="184"/>
      <c r="C557" s="195" t="s">
        <v>400</v>
      </c>
      <c r="D557" s="247" t="s">
        <v>398</v>
      </c>
      <c r="E557" s="248"/>
      <c r="F557" s="247" t="s">
        <v>399</v>
      </c>
      <c r="G557" s="249"/>
      <c r="H557" s="250"/>
    </row>
    <row r="558" spans="2:8" ht="26.25" customHeight="1" thickTop="1" thickBot="1">
      <c r="B558" s="184"/>
      <c r="C558" s="196" t="s">
        <v>11</v>
      </c>
      <c r="D558" s="193"/>
      <c r="E558" s="194" t="str">
        <f>H556&amp;"/日"</f>
        <v>/日</v>
      </c>
      <c r="F558" s="251"/>
      <c r="G558" s="252"/>
      <c r="H558" s="253"/>
    </row>
    <row r="559" spans="2:8" ht="11.25" customHeight="1">
      <c r="B559" s="184"/>
      <c r="C559" s="189"/>
      <c r="F559" s="190"/>
      <c r="G559" s="190"/>
      <c r="H559" s="190"/>
    </row>
    <row r="560" spans="2:8" ht="11.25" customHeight="1">
      <c r="B560" s="184"/>
      <c r="C560" s="189"/>
      <c r="F560" s="190"/>
      <c r="G560" s="190"/>
      <c r="H560" s="190"/>
    </row>
    <row r="561" spans="2:8" ht="18.75" customHeight="1">
      <c r="B561" s="184">
        <f>IF([2]見積一覧!C99="","",[2]見積一覧!C99)</f>
        <v>94</v>
      </c>
      <c r="C561" s="185" t="s">
        <v>11</v>
      </c>
      <c r="D561" s="186"/>
      <c r="E561" s="187"/>
      <c r="F561" s="186"/>
      <c r="G561" s="186"/>
    </row>
    <row r="562" spans="2:8" ht="12" customHeight="1" thickBot="1">
      <c r="B562" s="184"/>
      <c r="C562" s="189" t="s">
        <v>11</v>
      </c>
      <c r="F562" s="190" t="s">
        <v>396</v>
      </c>
      <c r="G562" s="190" t="str">
        <f>IF([2]見積一覧!G99="","",[2]見積一覧!G99)</f>
        <v/>
      </c>
      <c r="H562" s="190" t="str">
        <f>IF([2]見積一覧!F99="","",[2]見積一覧!F99)</f>
        <v/>
      </c>
    </row>
    <row r="563" spans="2:8" ht="26.25" customHeight="1" thickBot="1">
      <c r="B563" s="184"/>
      <c r="C563" s="195" t="s">
        <v>400</v>
      </c>
      <c r="D563" s="247" t="s">
        <v>398</v>
      </c>
      <c r="E563" s="248"/>
      <c r="F563" s="247" t="s">
        <v>399</v>
      </c>
      <c r="G563" s="249"/>
      <c r="H563" s="250"/>
    </row>
    <row r="564" spans="2:8" ht="26.25" customHeight="1" thickTop="1" thickBot="1">
      <c r="B564" s="184"/>
      <c r="C564" s="196" t="s">
        <v>11</v>
      </c>
      <c r="D564" s="193"/>
      <c r="E564" s="194" t="str">
        <f>H562&amp;"/日"</f>
        <v>/日</v>
      </c>
      <c r="F564" s="251"/>
      <c r="G564" s="252"/>
      <c r="H564" s="253"/>
    </row>
    <row r="565" spans="2:8" ht="11.25" customHeight="1">
      <c r="B565" s="184"/>
      <c r="C565" s="189"/>
      <c r="F565" s="190"/>
      <c r="G565" s="190"/>
      <c r="H565" s="190"/>
    </row>
    <row r="566" spans="2:8" ht="11.25" customHeight="1">
      <c r="B566" s="184"/>
      <c r="C566" s="189"/>
      <c r="F566" s="190"/>
      <c r="G566" s="190"/>
      <c r="H566" s="190"/>
    </row>
    <row r="567" spans="2:8" ht="18.75" customHeight="1">
      <c r="B567" s="184">
        <f>IF([2]見積一覧!C100="","",[2]見積一覧!C100)</f>
        <v>95</v>
      </c>
      <c r="C567" s="185" t="s">
        <v>11</v>
      </c>
      <c r="D567" s="186"/>
      <c r="E567" s="187"/>
      <c r="F567" s="186"/>
      <c r="G567" s="186"/>
    </row>
    <row r="568" spans="2:8" ht="12" customHeight="1" thickBot="1">
      <c r="B568" s="184"/>
      <c r="C568" s="189" t="s">
        <v>11</v>
      </c>
      <c r="F568" s="190" t="s">
        <v>396</v>
      </c>
      <c r="G568" s="190" t="str">
        <f>IF([2]見積一覧!G100="","",[2]見積一覧!G100)</f>
        <v/>
      </c>
      <c r="H568" s="190" t="str">
        <f>IF([2]見積一覧!F100="","",[2]見積一覧!F100)</f>
        <v/>
      </c>
    </row>
    <row r="569" spans="2:8" ht="26.25" customHeight="1" thickBot="1">
      <c r="B569" s="184"/>
      <c r="C569" s="195" t="s">
        <v>400</v>
      </c>
      <c r="D569" s="247" t="s">
        <v>398</v>
      </c>
      <c r="E569" s="248"/>
      <c r="F569" s="247" t="s">
        <v>399</v>
      </c>
      <c r="G569" s="249"/>
      <c r="H569" s="250"/>
    </row>
    <row r="570" spans="2:8" ht="26.25" customHeight="1" thickTop="1" thickBot="1">
      <c r="B570" s="184"/>
      <c r="C570" s="196" t="s">
        <v>11</v>
      </c>
      <c r="D570" s="193"/>
      <c r="E570" s="194" t="str">
        <f>H568&amp;"/日"</f>
        <v>/日</v>
      </c>
      <c r="F570" s="251"/>
      <c r="G570" s="252"/>
      <c r="H570" s="253"/>
    </row>
    <row r="571" spans="2:8" ht="11.25" customHeight="1">
      <c r="B571" s="184"/>
      <c r="C571" s="189"/>
      <c r="F571" s="190"/>
      <c r="G571" s="190"/>
      <c r="H571" s="190"/>
    </row>
    <row r="572" spans="2:8" ht="11.25" customHeight="1">
      <c r="B572" s="184"/>
      <c r="C572" s="189"/>
      <c r="F572" s="190"/>
      <c r="G572" s="190"/>
      <c r="H572" s="190"/>
    </row>
    <row r="573" spans="2:8" ht="18.75" customHeight="1">
      <c r="B573" s="184">
        <f>IF([2]見積一覧!C101="","",[2]見積一覧!C101)</f>
        <v>96</v>
      </c>
      <c r="C573" s="185" t="s">
        <v>11</v>
      </c>
      <c r="D573" s="186"/>
      <c r="E573" s="187"/>
      <c r="F573" s="186"/>
      <c r="G573" s="186"/>
    </row>
    <row r="574" spans="2:8" ht="12" customHeight="1" thickBot="1">
      <c r="B574" s="184"/>
      <c r="C574" s="189" t="s">
        <v>11</v>
      </c>
      <c r="F574" s="190" t="s">
        <v>396</v>
      </c>
      <c r="G574" s="190" t="str">
        <f>IF([2]見積一覧!G101="","",[2]見積一覧!G101)</f>
        <v/>
      </c>
      <c r="H574" s="190" t="str">
        <f>IF([2]見積一覧!F101="","",[2]見積一覧!F101)</f>
        <v/>
      </c>
    </row>
    <row r="575" spans="2:8" ht="26.25" customHeight="1" thickBot="1">
      <c r="B575" s="184"/>
      <c r="C575" s="195" t="s">
        <v>400</v>
      </c>
      <c r="D575" s="247" t="s">
        <v>398</v>
      </c>
      <c r="E575" s="248"/>
      <c r="F575" s="247" t="s">
        <v>399</v>
      </c>
      <c r="G575" s="249"/>
      <c r="H575" s="250"/>
    </row>
    <row r="576" spans="2:8" ht="26.25" customHeight="1" thickTop="1" thickBot="1">
      <c r="B576" s="184"/>
      <c r="C576" s="196" t="s">
        <v>11</v>
      </c>
      <c r="D576" s="193"/>
      <c r="E576" s="194" t="str">
        <f>H574&amp;"/日"</f>
        <v>/日</v>
      </c>
      <c r="F576" s="251"/>
      <c r="G576" s="252"/>
      <c r="H576" s="253"/>
    </row>
    <row r="577" spans="2:8" ht="11.25" customHeight="1">
      <c r="B577" s="184"/>
      <c r="C577" s="189"/>
      <c r="F577" s="190"/>
      <c r="G577" s="190"/>
      <c r="H577" s="190"/>
    </row>
    <row r="578" spans="2:8" ht="11.25" customHeight="1">
      <c r="B578" s="184"/>
      <c r="C578" s="189"/>
      <c r="F578" s="190"/>
      <c r="G578" s="190"/>
      <c r="H578" s="190"/>
    </row>
    <row r="579" spans="2:8" ht="18.75" customHeight="1">
      <c r="B579" s="184">
        <f>IF([2]見積一覧!C102="","",[2]見積一覧!C102)</f>
        <v>97</v>
      </c>
      <c r="C579" s="185" t="s">
        <v>11</v>
      </c>
      <c r="D579" s="186"/>
      <c r="E579" s="187"/>
      <c r="F579" s="186"/>
      <c r="G579" s="186"/>
    </row>
    <row r="580" spans="2:8" ht="12" customHeight="1" thickBot="1">
      <c r="B580" s="184"/>
      <c r="C580" s="189" t="s">
        <v>11</v>
      </c>
      <c r="F580" s="190" t="s">
        <v>396</v>
      </c>
      <c r="G580" s="190" t="str">
        <f>IF([2]見積一覧!G102="","",[2]見積一覧!G102)</f>
        <v/>
      </c>
      <c r="H580" s="190" t="str">
        <f>IF([2]見積一覧!F102="","",[2]見積一覧!F102)</f>
        <v/>
      </c>
    </row>
    <row r="581" spans="2:8" ht="26.25" customHeight="1" thickBot="1">
      <c r="B581" s="184"/>
      <c r="C581" s="195" t="s">
        <v>400</v>
      </c>
      <c r="D581" s="247" t="s">
        <v>398</v>
      </c>
      <c r="E581" s="248"/>
      <c r="F581" s="247" t="s">
        <v>399</v>
      </c>
      <c r="G581" s="249"/>
      <c r="H581" s="250"/>
    </row>
    <row r="582" spans="2:8" ht="26.25" customHeight="1" thickTop="1" thickBot="1">
      <c r="B582" s="184"/>
      <c r="C582" s="196" t="s">
        <v>11</v>
      </c>
      <c r="D582" s="193"/>
      <c r="E582" s="194" t="str">
        <f>H580&amp;"/日"</f>
        <v>/日</v>
      </c>
      <c r="F582" s="251"/>
      <c r="G582" s="252"/>
      <c r="H582" s="253"/>
    </row>
    <row r="583" spans="2:8" ht="11.25" customHeight="1">
      <c r="B583" s="184"/>
      <c r="C583" s="189"/>
      <c r="F583" s="190"/>
      <c r="G583" s="190"/>
      <c r="H583" s="190"/>
    </row>
    <row r="584" spans="2:8" ht="11.25" customHeight="1">
      <c r="B584" s="184"/>
      <c r="C584" s="189"/>
      <c r="F584" s="190"/>
      <c r="G584" s="190"/>
      <c r="H584" s="190"/>
    </row>
    <row r="585" spans="2:8" ht="18.75" customHeight="1">
      <c r="B585" s="184">
        <f>IF([2]見積一覧!C103="","",[2]見積一覧!C103)</f>
        <v>98</v>
      </c>
      <c r="C585" s="185" t="s">
        <v>11</v>
      </c>
      <c r="D585" s="186"/>
      <c r="E585" s="187"/>
      <c r="F585" s="186"/>
      <c r="G585" s="186"/>
    </row>
    <row r="586" spans="2:8" ht="12" customHeight="1" thickBot="1">
      <c r="B586" s="184"/>
      <c r="C586" s="189" t="s">
        <v>11</v>
      </c>
      <c r="F586" s="190" t="s">
        <v>396</v>
      </c>
      <c r="G586" s="190" t="str">
        <f>IF([2]見積一覧!G103="","",[2]見積一覧!G103)</f>
        <v/>
      </c>
      <c r="H586" s="190" t="str">
        <f>IF([2]見積一覧!F103="","",[2]見積一覧!F103)</f>
        <v/>
      </c>
    </row>
    <row r="587" spans="2:8" ht="26.25" customHeight="1" thickBot="1">
      <c r="B587" s="184"/>
      <c r="C587" s="195" t="s">
        <v>400</v>
      </c>
      <c r="D587" s="247" t="s">
        <v>398</v>
      </c>
      <c r="E587" s="248"/>
      <c r="F587" s="247" t="s">
        <v>399</v>
      </c>
      <c r="G587" s="249"/>
      <c r="H587" s="250"/>
    </row>
    <row r="588" spans="2:8" ht="26.25" customHeight="1" thickTop="1" thickBot="1">
      <c r="B588" s="184"/>
      <c r="C588" s="196" t="s">
        <v>11</v>
      </c>
      <c r="D588" s="193"/>
      <c r="E588" s="194" t="str">
        <f>H586&amp;"/日"</f>
        <v>/日</v>
      </c>
      <c r="F588" s="251"/>
      <c r="G588" s="252"/>
      <c r="H588" s="253"/>
    </row>
    <row r="589" spans="2:8" ht="11.25" customHeight="1">
      <c r="B589" s="184"/>
      <c r="C589" s="189"/>
      <c r="F589" s="190"/>
      <c r="G589" s="190"/>
      <c r="H589" s="190"/>
    </row>
    <row r="590" spans="2:8" ht="11.25" customHeight="1">
      <c r="B590" s="184"/>
      <c r="C590" s="189"/>
      <c r="F590" s="190"/>
      <c r="G590" s="190"/>
      <c r="H590" s="190"/>
    </row>
    <row r="591" spans="2:8" ht="18.75" customHeight="1">
      <c r="B591" s="184">
        <f>IF([2]見積一覧!C104="","",[2]見積一覧!C104)</f>
        <v>99</v>
      </c>
      <c r="C591" s="185" t="s">
        <v>11</v>
      </c>
      <c r="D591" s="186"/>
      <c r="E591" s="187"/>
      <c r="F591" s="186"/>
      <c r="G591" s="186"/>
    </row>
    <row r="592" spans="2:8" ht="12" customHeight="1" thickBot="1">
      <c r="B592" s="184"/>
      <c r="C592" s="189" t="s">
        <v>11</v>
      </c>
      <c r="F592" s="190" t="s">
        <v>396</v>
      </c>
      <c r="G592" s="190" t="str">
        <f>IF([2]見積一覧!G104="","",[2]見積一覧!G104)</f>
        <v/>
      </c>
      <c r="H592" s="190" t="str">
        <f>IF([2]見積一覧!F104="","",[2]見積一覧!F104)</f>
        <v/>
      </c>
    </row>
    <row r="593" spans="2:8" ht="26.25" customHeight="1" thickBot="1">
      <c r="B593" s="184"/>
      <c r="C593" s="195" t="s">
        <v>400</v>
      </c>
      <c r="D593" s="247" t="s">
        <v>398</v>
      </c>
      <c r="E593" s="248"/>
      <c r="F593" s="247" t="s">
        <v>399</v>
      </c>
      <c r="G593" s="249"/>
      <c r="H593" s="250"/>
    </row>
    <row r="594" spans="2:8" ht="26.25" customHeight="1" thickTop="1" thickBot="1">
      <c r="B594" s="184"/>
      <c r="C594" s="196" t="s">
        <v>11</v>
      </c>
      <c r="D594" s="193"/>
      <c r="E594" s="194" t="str">
        <f>H592&amp;"/日"</f>
        <v>/日</v>
      </c>
      <c r="F594" s="251"/>
      <c r="G594" s="252"/>
      <c r="H594" s="253"/>
    </row>
    <row r="595" spans="2:8" ht="11.25" customHeight="1">
      <c r="B595" s="184"/>
      <c r="C595" s="189"/>
      <c r="F595" s="190"/>
      <c r="G595" s="190"/>
      <c r="H595" s="190"/>
    </row>
    <row r="596" spans="2:8" ht="11.25" customHeight="1">
      <c r="B596" s="184"/>
      <c r="C596" s="189"/>
      <c r="F596" s="190"/>
      <c r="G596" s="190"/>
      <c r="H596" s="190"/>
    </row>
    <row r="597" spans="2:8" ht="18.75" customHeight="1">
      <c r="B597" s="184">
        <f>IF([2]見積一覧!C105="","",[2]見積一覧!C105)</f>
        <v>100</v>
      </c>
      <c r="C597" s="185" t="s">
        <v>11</v>
      </c>
      <c r="D597" s="186"/>
      <c r="E597" s="187"/>
      <c r="F597" s="186"/>
      <c r="G597" s="186"/>
    </row>
    <row r="598" spans="2:8" ht="12" customHeight="1" thickBot="1">
      <c r="B598" s="184"/>
      <c r="C598" s="189" t="s">
        <v>11</v>
      </c>
      <c r="F598" s="190" t="s">
        <v>396</v>
      </c>
      <c r="G598" s="190" t="str">
        <f>IF([2]見積一覧!G105="","",[2]見積一覧!G105)</f>
        <v/>
      </c>
      <c r="H598" s="190" t="str">
        <f>IF([2]見積一覧!F105="","",[2]見積一覧!F105)</f>
        <v/>
      </c>
    </row>
    <row r="599" spans="2:8" ht="26.25" customHeight="1" thickBot="1">
      <c r="B599" s="184"/>
      <c r="C599" s="195" t="s">
        <v>400</v>
      </c>
      <c r="D599" s="247" t="s">
        <v>398</v>
      </c>
      <c r="E599" s="248"/>
      <c r="F599" s="247" t="s">
        <v>399</v>
      </c>
      <c r="G599" s="249"/>
      <c r="H599" s="250"/>
    </row>
    <row r="600" spans="2:8" ht="26.25" customHeight="1" thickTop="1" thickBot="1">
      <c r="B600" s="184"/>
      <c r="C600" s="196" t="s">
        <v>11</v>
      </c>
      <c r="D600" s="193"/>
      <c r="E600" s="194" t="str">
        <f>H598&amp;"/日"</f>
        <v>/日</v>
      </c>
      <c r="F600" s="251"/>
      <c r="G600" s="252"/>
      <c r="H600" s="253"/>
    </row>
    <row r="601" spans="2:8" ht="11.25" customHeight="1">
      <c r="B601" s="184"/>
      <c r="C601" s="189"/>
      <c r="F601" s="190"/>
      <c r="G601" s="190"/>
      <c r="H601" s="190"/>
    </row>
    <row r="602" spans="2:8" ht="11.25" customHeight="1">
      <c r="B602" s="184"/>
      <c r="C602" s="189"/>
      <c r="F602" s="190"/>
      <c r="G602" s="190"/>
      <c r="H602" s="190"/>
    </row>
    <row r="603" spans="2:8" ht="18.75" customHeight="1">
      <c r="B603" s="184">
        <f>IF([2]見積一覧!C106="","",[2]見積一覧!C106)</f>
        <v>101</v>
      </c>
      <c r="C603" s="185" t="s">
        <v>11</v>
      </c>
      <c r="D603" s="186"/>
      <c r="E603" s="187"/>
      <c r="F603" s="186"/>
      <c r="G603" s="186"/>
    </row>
    <row r="604" spans="2:8" ht="12" customHeight="1" thickBot="1">
      <c r="B604" s="184"/>
      <c r="C604" s="189" t="s">
        <v>11</v>
      </c>
      <c r="F604" s="190" t="s">
        <v>396</v>
      </c>
      <c r="G604" s="190" t="str">
        <f>IF([2]見積一覧!G106="","",[2]見積一覧!G106)</f>
        <v/>
      </c>
      <c r="H604" s="190" t="str">
        <f>IF([2]見積一覧!F106="","",[2]見積一覧!F106)</f>
        <v/>
      </c>
    </row>
    <row r="605" spans="2:8" ht="26.25" customHeight="1" thickBot="1">
      <c r="B605" s="184"/>
      <c r="C605" s="195" t="s">
        <v>400</v>
      </c>
      <c r="D605" s="247" t="s">
        <v>398</v>
      </c>
      <c r="E605" s="248"/>
      <c r="F605" s="247" t="s">
        <v>399</v>
      </c>
      <c r="G605" s="249"/>
      <c r="H605" s="250"/>
    </row>
    <row r="606" spans="2:8" ht="26.25" customHeight="1" thickTop="1" thickBot="1">
      <c r="B606" s="184"/>
      <c r="C606" s="196" t="s">
        <v>11</v>
      </c>
      <c r="D606" s="193"/>
      <c r="E606" s="194" t="str">
        <f>H604&amp;"/日"</f>
        <v>/日</v>
      </c>
      <c r="F606" s="251"/>
      <c r="G606" s="252"/>
      <c r="H606" s="253"/>
    </row>
    <row r="607" spans="2:8" ht="11.25" customHeight="1">
      <c r="B607" s="184"/>
      <c r="C607" s="189"/>
      <c r="F607" s="190"/>
      <c r="G607" s="190"/>
      <c r="H607" s="190"/>
    </row>
    <row r="608" spans="2:8" ht="11.25" customHeight="1">
      <c r="B608" s="184"/>
      <c r="C608" s="189"/>
      <c r="F608" s="190"/>
      <c r="G608" s="190"/>
      <c r="H608" s="190"/>
    </row>
    <row r="609" spans="2:8" ht="18.75" customHeight="1">
      <c r="B609" s="184">
        <f>IF([2]見積一覧!C107="","",[2]見積一覧!C107)</f>
        <v>102</v>
      </c>
      <c r="C609" s="185" t="s">
        <v>11</v>
      </c>
      <c r="D609" s="186"/>
      <c r="E609" s="187"/>
      <c r="F609" s="186"/>
      <c r="G609" s="186"/>
    </row>
    <row r="610" spans="2:8" ht="12" customHeight="1" thickBot="1">
      <c r="B610" s="184"/>
      <c r="C610" s="189" t="s">
        <v>11</v>
      </c>
      <c r="F610" s="190" t="s">
        <v>396</v>
      </c>
      <c r="G610" s="190" t="str">
        <f>IF([2]見積一覧!G107="","",[2]見積一覧!G107)</f>
        <v/>
      </c>
      <c r="H610" s="190" t="str">
        <f>IF([2]見積一覧!F107="","",[2]見積一覧!F107)</f>
        <v/>
      </c>
    </row>
    <row r="611" spans="2:8" ht="26.25" customHeight="1" thickBot="1">
      <c r="B611" s="184"/>
      <c r="C611" s="195" t="s">
        <v>400</v>
      </c>
      <c r="D611" s="247" t="s">
        <v>398</v>
      </c>
      <c r="E611" s="248"/>
      <c r="F611" s="247" t="s">
        <v>399</v>
      </c>
      <c r="G611" s="249"/>
      <c r="H611" s="250"/>
    </row>
    <row r="612" spans="2:8" ht="26.25" customHeight="1" thickTop="1" thickBot="1">
      <c r="B612" s="184"/>
      <c r="C612" s="196" t="s">
        <v>11</v>
      </c>
      <c r="D612" s="193"/>
      <c r="E612" s="194" t="str">
        <f>H610&amp;"/日"</f>
        <v>/日</v>
      </c>
      <c r="F612" s="251"/>
      <c r="G612" s="252"/>
      <c r="H612" s="253"/>
    </row>
    <row r="613" spans="2:8" ht="11.25" customHeight="1">
      <c r="B613" s="184"/>
      <c r="C613" s="189"/>
      <c r="F613" s="190"/>
      <c r="G613" s="190"/>
      <c r="H613" s="190"/>
    </row>
    <row r="614" spans="2:8" ht="11.25" customHeight="1">
      <c r="B614" s="184"/>
      <c r="C614" s="189"/>
      <c r="F614" s="190"/>
      <c r="G614" s="190"/>
      <c r="H614" s="190"/>
    </row>
    <row r="615" spans="2:8" ht="18.75" customHeight="1">
      <c r="B615" s="184">
        <f>IF([2]見積一覧!C108="","",[2]見積一覧!C108)</f>
        <v>103</v>
      </c>
      <c r="C615" s="185" t="s">
        <v>11</v>
      </c>
      <c r="D615" s="186"/>
      <c r="E615" s="187"/>
      <c r="F615" s="186"/>
      <c r="G615" s="186"/>
    </row>
    <row r="616" spans="2:8" ht="18.75" customHeight="1" thickBot="1">
      <c r="B616" s="184"/>
      <c r="C616" s="189" t="s">
        <v>11</v>
      </c>
      <c r="F616" s="190" t="s">
        <v>396</v>
      </c>
      <c r="G616" s="190" t="str">
        <f>IF([2]見積一覧!G108="","",[2]見積一覧!G108)</f>
        <v/>
      </c>
      <c r="H616" s="190" t="str">
        <f>IF([2]見積一覧!F108="","",[2]見積一覧!F108)</f>
        <v/>
      </c>
    </row>
    <row r="617" spans="2:8" ht="26.25" customHeight="1" thickBot="1">
      <c r="B617" s="184"/>
      <c r="C617" s="195" t="s">
        <v>400</v>
      </c>
      <c r="D617" s="247" t="s">
        <v>398</v>
      </c>
      <c r="E617" s="248"/>
      <c r="F617" s="247" t="s">
        <v>399</v>
      </c>
      <c r="G617" s="249"/>
      <c r="H617" s="250"/>
    </row>
    <row r="618" spans="2:8" ht="26.25" customHeight="1" thickTop="1" thickBot="1">
      <c r="B618" s="184"/>
      <c r="C618" s="196" t="s">
        <v>11</v>
      </c>
      <c r="D618" s="193"/>
      <c r="E618" s="194" t="str">
        <f>H616&amp;"/日"</f>
        <v>/日</v>
      </c>
      <c r="F618" s="251"/>
      <c r="G618" s="252"/>
      <c r="H618" s="253"/>
    </row>
    <row r="619" spans="2:8" ht="11.25" customHeight="1">
      <c r="B619" s="184"/>
      <c r="C619" s="189"/>
      <c r="F619" s="190"/>
      <c r="G619" s="190"/>
      <c r="H619" s="190"/>
    </row>
    <row r="620" spans="2:8" ht="11.25" customHeight="1">
      <c r="B620" s="184"/>
      <c r="C620" s="189"/>
      <c r="F620" s="190"/>
      <c r="G620" s="190"/>
      <c r="H620" s="190"/>
    </row>
    <row r="621" spans="2:8" ht="18.75" customHeight="1">
      <c r="B621" s="184">
        <f>IF([2]見積一覧!C109="","",[2]見積一覧!C109)</f>
        <v>104</v>
      </c>
      <c r="C621" s="185" t="s">
        <v>11</v>
      </c>
      <c r="D621" s="186"/>
      <c r="E621" s="187"/>
      <c r="F621" s="186"/>
      <c r="G621" s="186"/>
    </row>
    <row r="622" spans="2:8" ht="12" customHeight="1" thickBot="1">
      <c r="B622" s="184"/>
      <c r="C622" s="189" t="s">
        <v>11</v>
      </c>
      <c r="F622" s="190" t="s">
        <v>396</v>
      </c>
      <c r="G622" s="190" t="str">
        <f>IF([2]見積一覧!G109="","",[2]見積一覧!G109)</f>
        <v/>
      </c>
      <c r="H622" s="190" t="str">
        <f>IF([2]見積一覧!F109="","",[2]見積一覧!F109)</f>
        <v/>
      </c>
    </row>
    <row r="623" spans="2:8" ht="26.25" customHeight="1" thickBot="1">
      <c r="B623" s="184"/>
      <c r="C623" s="195" t="s">
        <v>400</v>
      </c>
      <c r="D623" s="247" t="s">
        <v>398</v>
      </c>
      <c r="E623" s="248"/>
      <c r="F623" s="247" t="s">
        <v>399</v>
      </c>
      <c r="G623" s="249"/>
      <c r="H623" s="250"/>
    </row>
    <row r="624" spans="2:8" ht="26.25" customHeight="1" thickTop="1" thickBot="1">
      <c r="B624" s="184"/>
      <c r="C624" s="196" t="s">
        <v>11</v>
      </c>
      <c r="D624" s="193"/>
      <c r="E624" s="194" t="str">
        <f>H622&amp;"/日"</f>
        <v>/日</v>
      </c>
      <c r="F624" s="251"/>
      <c r="G624" s="252"/>
      <c r="H624" s="253"/>
    </row>
    <row r="625" spans="2:8" ht="11.25" customHeight="1">
      <c r="B625" s="184"/>
      <c r="C625" s="189"/>
      <c r="F625" s="190"/>
      <c r="G625" s="190"/>
      <c r="H625" s="190"/>
    </row>
    <row r="626" spans="2:8" ht="11.25" customHeight="1">
      <c r="B626" s="184"/>
      <c r="C626" s="189"/>
      <c r="F626" s="190"/>
      <c r="G626" s="190"/>
      <c r="H626" s="190"/>
    </row>
    <row r="627" spans="2:8" ht="18.75" customHeight="1">
      <c r="B627" s="184">
        <f>IF([2]見積一覧!C110="","",[2]見積一覧!C110)</f>
        <v>105</v>
      </c>
      <c r="C627" s="185" t="s">
        <v>11</v>
      </c>
      <c r="D627" s="186"/>
      <c r="E627" s="187"/>
      <c r="F627" s="186"/>
      <c r="G627" s="186"/>
    </row>
    <row r="628" spans="2:8" ht="12" customHeight="1" thickBot="1">
      <c r="B628" s="184"/>
      <c r="C628" s="189" t="s">
        <v>11</v>
      </c>
      <c r="F628" s="190" t="s">
        <v>396</v>
      </c>
      <c r="G628" s="190" t="str">
        <f>IF([2]見積一覧!G110="","",[2]見積一覧!G110)</f>
        <v/>
      </c>
      <c r="H628" s="190" t="str">
        <f>IF([2]見積一覧!F110="","",[2]見積一覧!F110)</f>
        <v/>
      </c>
    </row>
    <row r="629" spans="2:8" ht="26.25" customHeight="1" thickBot="1">
      <c r="B629" s="184"/>
      <c r="C629" s="195" t="s">
        <v>400</v>
      </c>
      <c r="D629" s="247" t="s">
        <v>398</v>
      </c>
      <c r="E629" s="248"/>
      <c r="F629" s="247" t="s">
        <v>399</v>
      </c>
      <c r="G629" s="249"/>
      <c r="H629" s="250"/>
    </row>
    <row r="630" spans="2:8" ht="26.25" customHeight="1" thickTop="1" thickBot="1">
      <c r="B630" s="184"/>
      <c r="C630" s="196" t="s">
        <v>11</v>
      </c>
      <c r="D630" s="193"/>
      <c r="E630" s="194" t="str">
        <f>H628&amp;"/日"</f>
        <v>/日</v>
      </c>
      <c r="F630" s="251"/>
      <c r="G630" s="252"/>
      <c r="H630" s="253"/>
    </row>
    <row r="631" spans="2:8" ht="11.25" customHeight="1">
      <c r="B631" s="184"/>
      <c r="C631" s="189"/>
      <c r="F631" s="190"/>
      <c r="G631" s="190"/>
      <c r="H631" s="190"/>
    </row>
    <row r="632" spans="2:8" ht="11.25" customHeight="1">
      <c r="B632" s="184"/>
      <c r="C632" s="189"/>
      <c r="F632" s="190"/>
      <c r="G632" s="190"/>
      <c r="H632" s="190"/>
    </row>
    <row r="633" spans="2:8" ht="18.75" customHeight="1">
      <c r="B633" s="184">
        <f>IF([2]見積一覧!C111="","",[2]見積一覧!C111)</f>
        <v>106</v>
      </c>
      <c r="C633" s="185" t="s">
        <v>11</v>
      </c>
      <c r="D633" s="186"/>
      <c r="E633" s="187"/>
      <c r="F633" s="186"/>
      <c r="G633" s="186"/>
    </row>
    <row r="634" spans="2:8" ht="12" customHeight="1" thickBot="1">
      <c r="B634" s="184"/>
      <c r="C634" s="189" t="s">
        <v>11</v>
      </c>
      <c r="F634" s="190" t="s">
        <v>396</v>
      </c>
      <c r="G634" s="190" t="str">
        <f>IF([2]見積一覧!G111="","",[2]見積一覧!G111)</f>
        <v/>
      </c>
      <c r="H634" s="190" t="str">
        <f>IF([2]見積一覧!F111="","",[2]見積一覧!F111)</f>
        <v/>
      </c>
    </row>
    <row r="635" spans="2:8" ht="26.25" customHeight="1" thickBot="1">
      <c r="B635" s="184"/>
      <c r="C635" s="195" t="s">
        <v>400</v>
      </c>
      <c r="D635" s="247" t="s">
        <v>398</v>
      </c>
      <c r="E635" s="248"/>
      <c r="F635" s="247" t="s">
        <v>399</v>
      </c>
      <c r="G635" s="249"/>
      <c r="H635" s="250"/>
    </row>
    <row r="636" spans="2:8" ht="26.25" customHeight="1" thickTop="1" thickBot="1">
      <c r="B636" s="184"/>
      <c r="C636" s="196" t="s">
        <v>11</v>
      </c>
      <c r="D636" s="193"/>
      <c r="E636" s="194" t="str">
        <f>H634&amp;"/日"</f>
        <v>/日</v>
      </c>
      <c r="F636" s="251"/>
      <c r="G636" s="252"/>
      <c r="H636" s="253"/>
    </row>
    <row r="637" spans="2:8" ht="11.25" customHeight="1">
      <c r="B637" s="184"/>
      <c r="C637" s="189"/>
      <c r="F637" s="190"/>
      <c r="G637" s="190"/>
      <c r="H637" s="190"/>
    </row>
    <row r="638" spans="2:8" ht="11.25" customHeight="1">
      <c r="B638" s="184"/>
      <c r="C638" s="189"/>
      <c r="F638" s="190"/>
      <c r="G638" s="190"/>
      <c r="H638" s="190"/>
    </row>
    <row r="639" spans="2:8" ht="18.75" customHeight="1">
      <c r="B639" s="184">
        <f>IF([2]見積一覧!C112="","",[2]見積一覧!C112)</f>
        <v>107</v>
      </c>
      <c r="C639" s="185" t="s">
        <v>11</v>
      </c>
      <c r="D639" s="186"/>
      <c r="E639" s="187"/>
      <c r="F639" s="186"/>
      <c r="G639" s="186"/>
    </row>
    <row r="640" spans="2:8" ht="12" customHeight="1" thickBot="1">
      <c r="B640" s="184"/>
      <c r="C640" s="189" t="s">
        <v>11</v>
      </c>
      <c r="F640" s="190" t="s">
        <v>396</v>
      </c>
      <c r="G640" s="190" t="str">
        <f>IF([2]見積一覧!G112="","",[2]見積一覧!G112)</f>
        <v/>
      </c>
      <c r="H640" s="190" t="str">
        <f>IF([2]見積一覧!F112="","",[2]見積一覧!F112)</f>
        <v/>
      </c>
    </row>
    <row r="641" spans="2:8" ht="26.25" customHeight="1" thickBot="1">
      <c r="B641" s="184"/>
      <c r="C641" s="195" t="s">
        <v>400</v>
      </c>
      <c r="D641" s="247" t="s">
        <v>398</v>
      </c>
      <c r="E641" s="248"/>
      <c r="F641" s="247" t="s">
        <v>399</v>
      </c>
      <c r="G641" s="249"/>
      <c r="H641" s="250"/>
    </row>
    <row r="642" spans="2:8" ht="26.25" customHeight="1" thickTop="1" thickBot="1">
      <c r="B642" s="184"/>
      <c r="C642" s="196" t="s">
        <v>11</v>
      </c>
      <c r="D642" s="193"/>
      <c r="E642" s="194" t="str">
        <f>H640&amp;"/日"</f>
        <v>/日</v>
      </c>
      <c r="F642" s="251"/>
      <c r="G642" s="252"/>
      <c r="H642" s="253"/>
    </row>
    <row r="643" spans="2:8" ht="11.25" customHeight="1">
      <c r="B643" s="184"/>
      <c r="C643" s="189"/>
      <c r="F643" s="190"/>
      <c r="G643" s="190"/>
      <c r="H643" s="190"/>
    </row>
    <row r="644" spans="2:8" ht="11.25" customHeight="1">
      <c r="B644" s="184"/>
      <c r="C644" s="189"/>
      <c r="F644" s="190"/>
      <c r="G644" s="190"/>
      <c r="H644" s="190"/>
    </row>
    <row r="645" spans="2:8" ht="18.75" customHeight="1">
      <c r="B645" s="184">
        <f>IF([2]見積一覧!C113="","",[2]見積一覧!C113)</f>
        <v>108</v>
      </c>
      <c r="C645" s="185" t="s">
        <v>11</v>
      </c>
      <c r="D645" s="186"/>
      <c r="E645" s="187"/>
      <c r="F645" s="186"/>
      <c r="G645" s="186"/>
    </row>
    <row r="646" spans="2:8" ht="12" customHeight="1" thickBot="1">
      <c r="B646" s="184"/>
      <c r="C646" s="189" t="s">
        <v>11</v>
      </c>
      <c r="F646" s="190" t="s">
        <v>396</v>
      </c>
      <c r="G646" s="190" t="str">
        <f>IF([2]見積一覧!G113="","",[2]見積一覧!G113)</f>
        <v/>
      </c>
      <c r="H646" s="190" t="str">
        <f>IF([2]見積一覧!F113="","",[2]見積一覧!F113)</f>
        <v/>
      </c>
    </row>
    <row r="647" spans="2:8" ht="26.25" customHeight="1" thickBot="1">
      <c r="B647" s="184"/>
      <c r="C647" s="195" t="s">
        <v>400</v>
      </c>
      <c r="D647" s="247" t="s">
        <v>398</v>
      </c>
      <c r="E647" s="248"/>
      <c r="F647" s="247" t="s">
        <v>399</v>
      </c>
      <c r="G647" s="249"/>
      <c r="H647" s="250"/>
    </row>
    <row r="648" spans="2:8" ht="26.25" customHeight="1" thickTop="1" thickBot="1">
      <c r="B648" s="184"/>
      <c r="C648" s="196" t="s">
        <v>11</v>
      </c>
      <c r="D648" s="193"/>
      <c r="E648" s="194" t="str">
        <f>H646&amp;"/日"</f>
        <v>/日</v>
      </c>
      <c r="F648" s="251"/>
      <c r="G648" s="252"/>
      <c r="H648" s="253"/>
    </row>
    <row r="649" spans="2:8" ht="11.25" customHeight="1">
      <c r="B649" s="184"/>
      <c r="C649" s="189"/>
      <c r="F649" s="190"/>
      <c r="G649" s="190"/>
      <c r="H649" s="190"/>
    </row>
    <row r="650" spans="2:8" ht="11.25" customHeight="1">
      <c r="B650" s="184"/>
      <c r="C650" s="189"/>
      <c r="F650" s="190"/>
      <c r="G650" s="190"/>
      <c r="H650" s="190"/>
    </row>
    <row r="651" spans="2:8" ht="18.75" customHeight="1">
      <c r="B651" s="184">
        <f>IF([2]見積一覧!C114="","",[2]見積一覧!C114)</f>
        <v>109</v>
      </c>
      <c r="C651" s="185" t="s">
        <v>11</v>
      </c>
      <c r="D651" s="186"/>
      <c r="E651" s="187"/>
      <c r="F651" s="186"/>
      <c r="G651" s="186"/>
    </row>
    <row r="652" spans="2:8" ht="12" customHeight="1" thickBot="1">
      <c r="B652" s="184"/>
      <c r="C652" s="189" t="s">
        <v>11</v>
      </c>
      <c r="F652" s="190" t="s">
        <v>396</v>
      </c>
      <c r="G652" s="190" t="str">
        <f>IF([2]見積一覧!G114="","",[2]見積一覧!G114)</f>
        <v/>
      </c>
      <c r="H652" s="190" t="str">
        <f>IF([2]見積一覧!F114="","",[2]見積一覧!F114)</f>
        <v/>
      </c>
    </row>
    <row r="653" spans="2:8" ht="26.25" customHeight="1" thickBot="1">
      <c r="B653" s="184"/>
      <c r="C653" s="195" t="s">
        <v>400</v>
      </c>
      <c r="D653" s="247" t="s">
        <v>398</v>
      </c>
      <c r="E653" s="248"/>
      <c r="F653" s="247" t="s">
        <v>399</v>
      </c>
      <c r="G653" s="249"/>
      <c r="H653" s="250"/>
    </row>
    <row r="654" spans="2:8" ht="26.25" customHeight="1" thickTop="1" thickBot="1">
      <c r="B654" s="184"/>
      <c r="C654" s="196" t="s">
        <v>11</v>
      </c>
      <c r="D654" s="193"/>
      <c r="E654" s="194" t="str">
        <f>H652&amp;"/日"</f>
        <v>/日</v>
      </c>
      <c r="F654" s="251"/>
      <c r="G654" s="252"/>
      <c r="H654" s="253"/>
    </row>
    <row r="655" spans="2:8" ht="11.25" customHeight="1">
      <c r="B655" s="184"/>
      <c r="C655" s="189"/>
      <c r="F655" s="190"/>
      <c r="G655" s="190"/>
      <c r="H655" s="190"/>
    </row>
    <row r="656" spans="2:8" ht="11.25" customHeight="1">
      <c r="B656" s="184"/>
      <c r="C656" s="189"/>
      <c r="F656" s="190"/>
      <c r="G656" s="190"/>
      <c r="H656" s="190"/>
    </row>
    <row r="657" spans="2:8" ht="18.75" customHeight="1">
      <c r="B657" s="184">
        <f>IF([2]見積一覧!C115="","",[2]見積一覧!C115)</f>
        <v>110</v>
      </c>
      <c r="C657" s="185" t="s">
        <v>11</v>
      </c>
      <c r="D657" s="186"/>
      <c r="E657" s="187"/>
      <c r="F657" s="186"/>
      <c r="G657" s="186"/>
    </row>
    <row r="658" spans="2:8" ht="12" customHeight="1" thickBot="1">
      <c r="C658" s="189" t="s">
        <v>11</v>
      </c>
      <c r="F658" s="190" t="s">
        <v>396</v>
      </c>
      <c r="G658" s="190" t="str">
        <f>IF([2]見積一覧!G115="","",[2]見積一覧!G115)</f>
        <v/>
      </c>
      <c r="H658" s="190" t="str">
        <f>IF([2]見積一覧!F115="","",[2]見積一覧!F115)</f>
        <v/>
      </c>
    </row>
    <row r="659" spans="2:8" ht="26.25" customHeight="1" thickBot="1">
      <c r="C659" s="195" t="s">
        <v>400</v>
      </c>
      <c r="D659" s="247" t="s">
        <v>398</v>
      </c>
      <c r="E659" s="248"/>
      <c r="F659" s="247" t="s">
        <v>399</v>
      </c>
      <c r="G659" s="249"/>
      <c r="H659" s="250"/>
    </row>
    <row r="660" spans="2:8" ht="26.25" customHeight="1" thickTop="1" thickBot="1">
      <c r="C660" s="196" t="s">
        <v>11</v>
      </c>
      <c r="D660" s="193"/>
      <c r="E660" s="194" t="str">
        <f>H658&amp;"/日"</f>
        <v>/日</v>
      </c>
      <c r="F660" s="251"/>
      <c r="G660" s="252"/>
      <c r="H660" s="253"/>
    </row>
  </sheetData>
  <mergeCells count="330">
    <mergeCell ref="D653:E653"/>
    <mergeCell ref="F653:H653"/>
    <mergeCell ref="F654:H654"/>
    <mergeCell ref="D659:E659"/>
    <mergeCell ref="F659:H659"/>
    <mergeCell ref="F660:H660"/>
    <mergeCell ref="D641:E641"/>
    <mergeCell ref="F641:H641"/>
    <mergeCell ref="F642:H642"/>
    <mergeCell ref="D647:E647"/>
    <mergeCell ref="F647:H647"/>
    <mergeCell ref="F648:H648"/>
    <mergeCell ref="D629:E629"/>
    <mergeCell ref="F629:H629"/>
    <mergeCell ref="F630:H630"/>
    <mergeCell ref="D635:E635"/>
    <mergeCell ref="F635:H635"/>
    <mergeCell ref="F636:H636"/>
    <mergeCell ref="D617:E617"/>
    <mergeCell ref="F617:H617"/>
    <mergeCell ref="F618:H618"/>
    <mergeCell ref="D623:E623"/>
    <mergeCell ref="F623:H623"/>
    <mergeCell ref="F624:H624"/>
    <mergeCell ref="D605:E605"/>
    <mergeCell ref="F605:H605"/>
    <mergeCell ref="F606:H606"/>
    <mergeCell ref="D611:E611"/>
    <mergeCell ref="F611:H611"/>
    <mergeCell ref="F612:H612"/>
    <mergeCell ref="D593:E593"/>
    <mergeCell ref="F593:H593"/>
    <mergeCell ref="F594:H594"/>
    <mergeCell ref="D599:E599"/>
    <mergeCell ref="F599:H599"/>
    <mergeCell ref="F600:H600"/>
    <mergeCell ref="D581:E581"/>
    <mergeCell ref="F581:H581"/>
    <mergeCell ref="F582:H582"/>
    <mergeCell ref="D587:E587"/>
    <mergeCell ref="F587:H587"/>
    <mergeCell ref="F588:H588"/>
    <mergeCell ref="D569:E569"/>
    <mergeCell ref="F569:H569"/>
    <mergeCell ref="F570:H570"/>
    <mergeCell ref="D575:E575"/>
    <mergeCell ref="F575:H575"/>
    <mergeCell ref="F576:H576"/>
    <mergeCell ref="D557:E557"/>
    <mergeCell ref="F557:H557"/>
    <mergeCell ref="F558:H558"/>
    <mergeCell ref="D563:E563"/>
    <mergeCell ref="F563:H563"/>
    <mergeCell ref="F564:H564"/>
    <mergeCell ref="D545:E545"/>
    <mergeCell ref="F545:H545"/>
    <mergeCell ref="F546:H546"/>
    <mergeCell ref="D551:E551"/>
    <mergeCell ref="F551:H551"/>
    <mergeCell ref="F552:H552"/>
    <mergeCell ref="D533:E533"/>
    <mergeCell ref="F533:H533"/>
    <mergeCell ref="F534:H534"/>
    <mergeCell ref="D539:E539"/>
    <mergeCell ref="F539:H539"/>
    <mergeCell ref="F540:H540"/>
    <mergeCell ref="D521:E521"/>
    <mergeCell ref="F521:H521"/>
    <mergeCell ref="F522:H522"/>
    <mergeCell ref="D527:E527"/>
    <mergeCell ref="F527:H527"/>
    <mergeCell ref="F528:H528"/>
    <mergeCell ref="D509:E509"/>
    <mergeCell ref="F509:H509"/>
    <mergeCell ref="F510:H510"/>
    <mergeCell ref="D515:E515"/>
    <mergeCell ref="F515:H515"/>
    <mergeCell ref="F516:H516"/>
    <mergeCell ref="D497:E497"/>
    <mergeCell ref="F497:H497"/>
    <mergeCell ref="F498:H498"/>
    <mergeCell ref="D503:E503"/>
    <mergeCell ref="F503:H503"/>
    <mergeCell ref="F504:H504"/>
    <mergeCell ref="D485:E485"/>
    <mergeCell ref="F485:H485"/>
    <mergeCell ref="F486:H486"/>
    <mergeCell ref="D491:E491"/>
    <mergeCell ref="F491:H491"/>
    <mergeCell ref="F492:H492"/>
    <mergeCell ref="D473:E473"/>
    <mergeCell ref="F473:H473"/>
    <mergeCell ref="F474:H474"/>
    <mergeCell ref="D479:E479"/>
    <mergeCell ref="F479:H479"/>
    <mergeCell ref="F480:H480"/>
    <mergeCell ref="D461:E461"/>
    <mergeCell ref="F461:H461"/>
    <mergeCell ref="F462:H462"/>
    <mergeCell ref="D467:E467"/>
    <mergeCell ref="F467:H467"/>
    <mergeCell ref="F468:H468"/>
    <mergeCell ref="D449:E449"/>
    <mergeCell ref="F449:H449"/>
    <mergeCell ref="F450:H450"/>
    <mergeCell ref="D455:E455"/>
    <mergeCell ref="F455:H455"/>
    <mergeCell ref="F456:H456"/>
    <mergeCell ref="D437:E437"/>
    <mergeCell ref="F437:H437"/>
    <mergeCell ref="F438:H438"/>
    <mergeCell ref="D443:E443"/>
    <mergeCell ref="F443:H443"/>
    <mergeCell ref="F444:H444"/>
    <mergeCell ref="D425:E425"/>
    <mergeCell ref="F425:H425"/>
    <mergeCell ref="F426:H426"/>
    <mergeCell ref="D431:E431"/>
    <mergeCell ref="F431:H431"/>
    <mergeCell ref="F432:H432"/>
    <mergeCell ref="D413:E413"/>
    <mergeCell ref="F413:H413"/>
    <mergeCell ref="F414:H414"/>
    <mergeCell ref="D419:E419"/>
    <mergeCell ref="F419:H419"/>
    <mergeCell ref="F420:H420"/>
    <mergeCell ref="D401:E401"/>
    <mergeCell ref="F401:H401"/>
    <mergeCell ref="F402:H402"/>
    <mergeCell ref="D407:E407"/>
    <mergeCell ref="F407:H407"/>
    <mergeCell ref="F408:H408"/>
    <mergeCell ref="D389:E389"/>
    <mergeCell ref="F389:H389"/>
    <mergeCell ref="F390:H390"/>
    <mergeCell ref="D395:E395"/>
    <mergeCell ref="F395:H395"/>
    <mergeCell ref="F396:H396"/>
    <mergeCell ref="D377:E377"/>
    <mergeCell ref="F377:H377"/>
    <mergeCell ref="F378:H378"/>
    <mergeCell ref="D383:E383"/>
    <mergeCell ref="F383:H383"/>
    <mergeCell ref="F384:H384"/>
    <mergeCell ref="D365:E365"/>
    <mergeCell ref="F365:H365"/>
    <mergeCell ref="F366:H366"/>
    <mergeCell ref="D371:E371"/>
    <mergeCell ref="F371:H371"/>
    <mergeCell ref="F372:H372"/>
    <mergeCell ref="D353:E353"/>
    <mergeCell ref="F353:H353"/>
    <mergeCell ref="F354:H354"/>
    <mergeCell ref="D359:E359"/>
    <mergeCell ref="F359:H359"/>
    <mergeCell ref="F360:H360"/>
    <mergeCell ref="D341:E341"/>
    <mergeCell ref="F341:H341"/>
    <mergeCell ref="F342:H342"/>
    <mergeCell ref="D347:E347"/>
    <mergeCell ref="F347:H347"/>
    <mergeCell ref="F348:H348"/>
    <mergeCell ref="D329:E329"/>
    <mergeCell ref="F329:H329"/>
    <mergeCell ref="F330:H330"/>
    <mergeCell ref="D335:E335"/>
    <mergeCell ref="F335:H335"/>
    <mergeCell ref="F336:H336"/>
    <mergeCell ref="D317:E317"/>
    <mergeCell ref="F317:H317"/>
    <mergeCell ref="F318:H318"/>
    <mergeCell ref="D323:E323"/>
    <mergeCell ref="F323:H323"/>
    <mergeCell ref="F324:H324"/>
    <mergeCell ref="D305:E305"/>
    <mergeCell ref="F305:H305"/>
    <mergeCell ref="F306:H306"/>
    <mergeCell ref="D311:E311"/>
    <mergeCell ref="F311:H311"/>
    <mergeCell ref="F312:H312"/>
    <mergeCell ref="D293:E293"/>
    <mergeCell ref="F293:H293"/>
    <mergeCell ref="F294:H294"/>
    <mergeCell ref="D299:E299"/>
    <mergeCell ref="F299:H299"/>
    <mergeCell ref="F300:H300"/>
    <mergeCell ref="D281:E281"/>
    <mergeCell ref="F281:H281"/>
    <mergeCell ref="F282:H282"/>
    <mergeCell ref="D287:E287"/>
    <mergeCell ref="F287:H287"/>
    <mergeCell ref="F288:H288"/>
    <mergeCell ref="D269:E269"/>
    <mergeCell ref="F269:H269"/>
    <mergeCell ref="F270:H270"/>
    <mergeCell ref="D275:E275"/>
    <mergeCell ref="F275:H275"/>
    <mergeCell ref="F276:H276"/>
    <mergeCell ref="D257:E257"/>
    <mergeCell ref="F257:H257"/>
    <mergeCell ref="F258:H258"/>
    <mergeCell ref="D263:E263"/>
    <mergeCell ref="F263:H263"/>
    <mergeCell ref="F264:H264"/>
    <mergeCell ref="D245:E245"/>
    <mergeCell ref="F245:H245"/>
    <mergeCell ref="F246:H246"/>
    <mergeCell ref="D251:E251"/>
    <mergeCell ref="F251:H251"/>
    <mergeCell ref="F252:H252"/>
    <mergeCell ref="D233:E233"/>
    <mergeCell ref="F233:H233"/>
    <mergeCell ref="F234:H234"/>
    <mergeCell ref="D239:E239"/>
    <mergeCell ref="F239:H239"/>
    <mergeCell ref="F240:H240"/>
    <mergeCell ref="D221:E221"/>
    <mergeCell ref="F221:H221"/>
    <mergeCell ref="F222:H222"/>
    <mergeCell ref="D227:E227"/>
    <mergeCell ref="F227:H227"/>
    <mergeCell ref="F228:H228"/>
    <mergeCell ref="D209:E209"/>
    <mergeCell ref="F209:H209"/>
    <mergeCell ref="F210:H210"/>
    <mergeCell ref="D215:E215"/>
    <mergeCell ref="F215:H215"/>
    <mergeCell ref="F216:H216"/>
    <mergeCell ref="D197:E197"/>
    <mergeCell ref="F197:H197"/>
    <mergeCell ref="F198:H198"/>
    <mergeCell ref="D203:E203"/>
    <mergeCell ref="F203:H203"/>
    <mergeCell ref="F204:H204"/>
    <mergeCell ref="D185:E185"/>
    <mergeCell ref="F185:H185"/>
    <mergeCell ref="F186:H186"/>
    <mergeCell ref="D191:E191"/>
    <mergeCell ref="F191:H191"/>
    <mergeCell ref="F192:H192"/>
    <mergeCell ref="D173:E173"/>
    <mergeCell ref="F173:H173"/>
    <mergeCell ref="F174:H174"/>
    <mergeCell ref="D179:E179"/>
    <mergeCell ref="F179:H179"/>
    <mergeCell ref="F180:H180"/>
    <mergeCell ref="D161:E161"/>
    <mergeCell ref="F161:H161"/>
    <mergeCell ref="F162:H162"/>
    <mergeCell ref="D167:E167"/>
    <mergeCell ref="F167:H167"/>
    <mergeCell ref="F168:H168"/>
    <mergeCell ref="D149:E149"/>
    <mergeCell ref="F149:H149"/>
    <mergeCell ref="F150:H150"/>
    <mergeCell ref="D155:E155"/>
    <mergeCell ref="F155:H155"/>
    <mergeCell ref="F156:H156"/>
    <mergeCell ref="D137:E137"/>
    <mergeCell ref="F137:H137"/>
    <mergeCell ref="F138:H138"/>
    <mergeCell ref="D143:E143"/>
    <mergeCell ref="F143:H143"/>
    <mergeCell ref="F144:H144"/>
    <mergeCell ref="D125:E125"/>
    <mergeCell ref="F125:H125"/>
    <mergeCell ref="F126:H126"/>
    <mergeCell ref="D131:E131"/>
    <mergeCell ref="F131:H131"/>
    <mergeCell ref="F132:H132"/>
    <mergeCell ref="D113:E113"/>
    <mergeCell ref="F113:H113"/>
    <mergeCell ref="F114:H114"/>
    <mergeCell ref="D119:E119"/>
    <mergeCell ref="F119:H119"/>
    <mergeCell ref="F120:H120"/>
    <mergeCell ref="D101:E101"/>
    <mergeCell ref="F101:H101"/>
    <mergeCell ref="F102:H102"/>
    <mergeCell ref="D107:E107"/>
    <mergeCell ref="F107:H107"/>
    <mergeCell ref="F108:H108"/>
    <mergeCell ref="D89:E89"/>
    <mergeCell ref="F89:H89"/>
    <mergeCell ref="F90:H90"/>
    <mergeCell ref="D95:E95"/>
    <mergeCell ref="F95:H95"/>
    <mergeCell ref="F96:H96"/>
    <mergeCell ref="D77:E77"/>
    <mergeCell ref="F77:H77"/>
    <mergeCell ref="F78:H78"/>
    <mergeCell ref="D83:E83"/>
    <mergeCell ref="F83:H83"/>
    <mergeCell ref="F84:H84"/>
    <mergeCell ref="D65:E65"/>
    <mergeCell ref="F65:H65"/>
    <mergeCell ref="F66:H66"/>
    <mergeCell ref="D71:E71"/>
    <mergeCell ref="F71:H71"/>
    <mergeCell ref="F72:H72"/>
    <mergeCell ref="D53:E53"/>
    <mergeCell ref="F53:H53"/>
    <mergeCell ref="F54:H54"/>
    <mergeCell ref="D59:E59"/>
    <mergeCell ref="F59:H59"/>
    <mergeCell ref="F60:H60"/>
    <mergeCell ref="D41:E41"/>
    <mergeCell ref="F41:H41"/>
    <mergeCell ref="F42:H42"/>
    <mergeCell ref="D47:E47"/>
    <mergeCell ref="F47:H47"/>
    <mergeCell ref="F48:H48"/>
    <mergeCell ref="D35:E35"/>
    <mergeCell ref="F35:H35"/>
    <mergeCell ref="F36:H36"/>
    <mergeCell ref="D17:E17"/>
    <mergeCell ref="F17:H17"/>
    <mergeCell ref="F18:H18"/>
    <mergeCell ref="D23:E23"/>
    <mergeCell ref="F23:H23"/>
    <mergeCell ref="F24:H24"/>
    <mergeCell ref="D5:E5"/>
    <mergeCell ref="F5:H5"/>
    <mergeCell ref="F6:H6"/>
    <mergeCell ref="D11:E11"/>
    <mergeCell ref="F11:H11"/>
    <mergeCell ref="F12:H12"/>
    <mergeCell ref="D29:E29"/>
    <mergeCell ref="F29:H29"/>
    <mergeCell ref="F30:H30"/>
  </mergeCells>
  <phoneticPr fontId="26"/>
  <pageMargins left="1.299212598425197" right="0.31496062992125984" top="0.43307086614173229" bottom="0.23622047244094491" header="0.11811023622047245" footer="0.11811023622047245"/>
  <pageSetup paperSize="9" fitToHeight="0" orientation="portrait" r:id="rId1"/>
  <headerFooter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見積内訳表(1工区)</vt:lpstr>
      <vt:lpstr>単価表(1工区)</vt:lpstr>
      <vt:lpstr>明細書(1工区)</vt:lpstr>
      <vt:lpstr>作業日当り作業量(1工区)</vt:lpstr>
      <vt:lpstr>見積内訳表(2工区)</vt:lpstr>
      <vt:lpstr>単価表(2工区)</vt:lpstr>
      <vt:lpstr>明細書(2工区)</vt:lpstr>
      <vt:lpstr>作業日当り作業量(2工区)</vt:lpstr>
      <vt:lpstr>'作業日当り作業量(1工区)'!Print_Area</vt:lpstr>
      <vt:lpstr>'作業日当り作業量(2工区)'!Print_Area</vt:lpstr>
      <vt:lpstr>'作業日当り作業量(1工区)'!Print_Titles</vt:lpstr>
      <vt:lpstr>'作業日当り作業量(2工区)'!Print_Titles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rands</dc:creator>
  <cp:keywords/>
  <dc:description/>
  <cp:lastModifiedBy>福岡県</cp:lastModifiedBy>
  <cp:lastPrinted>2024-10-07T13:58:29Z</cp:lastPrinted>
  <dcterms:created xsi:type="dcterms:W3CDTF">2011-06-15T14:20:57Z</dcterms:created>
  <dcterms:modified xsi:type="dcterms:W3CDTF">2025-06-13T00:28:59Z</dcterms:modified>
  <cp:category/>
  <cp:contentStatus/>
  <cp:version/>
</cp:coreProperties>
</file>