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L:\094障がい福祉課\社会参加係\＃＃R7（2025） 社会参加係＃＃\Ｊ 障害者総合支援法(※まごころ製品、音声コード)\J505 工賃水準向上事業（共同開発事業）（5年）（まごころ製品）\03　工賃実績\02 事業所への依頼\施行\"/>
    </mc:Choice>
  </mc:AlternateContent>
  <bookViews>
    <workbookView xWindow="-15" yWindow="-15" windowWidth="7680" windowHeight="8985"/>
  </bookViews>
  <sheets>
    <sheet name="工賃実績報告様式（総括表）" sheetId="72" r:id="rId1"/>
    <sheet name="個人別表" sheetId="67" r:id="rId2"/>
    <sheet name="県集計用（入力不要）" sheetId="74" r:id="rId3"/>
  </sheets>
  <definedNames>
    <definedName name="_xlnm.Print_Area" localSheetId="1">個人別表!$A$1:$AQ$76</definedName>
    <definedName name="_xlnm.Print_Area" localSheetId="0">'工賃実績報告様式（総括表）'!$A$1:$BS$56</definedName>
    <definedName name="_xlnm.Print_Titles" localSheetId="1">個人別表!$1:$14</definedName>
  </definedNames>
  <calcPr calcId="152511"/>
</workbook>
</file>

<file path=xl/calcChain.xml><?xml version="1.0" encoding="utf-8"?>
<calcChain xmlns="http://schemas.openxmlformats.org/spreadsheetml/2006/main">
  <c r="BH42" i="72" l="1"/>
  <c r="AQ17" i="67" l="1"/>
  <c r="AP17" i="67"/>
  <c r="AO17" i="67"/>
  <c r="AO12" i="67"/>
  <c r="AO11" i="67"/>
  <c r="E15" i="67"/>
  <c r="AX42" i="72"/>
  <c r="AN42" i="72"/>
  <c r="AD42" i="72"/>
  <c r="T42" i="72"/>
  <c r="BH41" i="72" l="1"/>
  <c r="BH40" i="72"/>
  <c r="BH39" i="72"/>
  <c r="BH38" i="72"/>
  <c r="BH36" i="72"/>
  <c r="BH35" i="72"/>
  <c r="BH34" i="72"/>
  <c r="T37" i="72" l="1"/>
  <c r="A3" i="74" l="1"/>
  <c r="CE3" i="74" l="1"/>
  <c r="CD3" i="74"/>
  <c r="CB3" i="74"/>
  <c r="CA3" i="74"/>
  <c r="BZ3" i="74"/>
  <c r="BX3" i="74"/>
  <c r="BW3" i="74"/>
  <c r="BV3" i="74"/>
  <c r="BU3" i="74"/>
  <c r="BS3" i="74"/>
  <c r="BR3" i="74"/>
  <c r="BQ3" i="74"/>
  <c r="T3" i="74"/>
  <c r="S3" i="74"/>
  <c r="R3" i="74"/>
  <c r="C3" i="74"/>
  <c r="AU49" i="72"/>
  <c r="BY3" i="74" s="1"/>
  <c r="BG49" i="72"/>
  <c r="CC3" i="74" s="1"/>
  <c r="AI49" i="72"/>
  <c r="BT3" i="74" s="1"/>
  <c r="T38" i="72" l="1"/>
  <c r="AD37" i="72"/>
  <c r="AD38" i="72" s="1"/>
  <c r="AN37" i="72"/>
  <c r="AN38" i="72" s="1"/>
  <c r="AX37" i="72"/>
  <c r="AX38" i="72" s="1"/>
  <c r="BH37" i="72" l="1"/>
  <c r="AV19" i="72" l="1"/>
  <c r="N3" i="74" s="1"/>
  <c r="BF3" i="74" l="1"/>
  <c r="BE3" i="74"/>
  <c r="BD3" i="74"/>
  <c r="BA3" i="74" l="1"/>
  <c r="AZ3" i="74"/>
  <c r="AY3" i="74"/>
  <c r="AW3" i="74"/>
  <c r="AT3" i="74"/>
  <c r="AS3" i="74"/>
  <c r="AR3" i="74"/>
  <c r="AQ3" i="74"/>
  <c r="AP3" i="74"/>
  <c r="AO3" i="74"/>
  <c r="AM3" i="74"/>
  <c r="AJ3" i="74"/>
  <c r="AI3" i="74"/>
  <c r="AH3" i="74"/>
  <c r="AG3" i="74"/>
  <c r="AF3" i="74"/>
  <c r="AE3" i="74"/>
  <c r="AC3" i="74"/>
  <c r="Z3" i="74"/>
  <c r="Y3" i="74"/>
  <c r="X3" i="74"/>
  <c r="W3" i="74"/>
  <c r="V3" i="74"/>
  <c r="U3" i="74"/>
  <c r="K3" i="74"/>
  <c r="J3" i="74"/>
  <c r="I3" i="74"/>
  <c r="H3" i="74"/>
  <c r="G3" i="74"/>
  <c r="F3" i="74"/>
  <c r="E3" i="74"/>
  <c r="D3" i="74"/>
  <c r="B3" i="74"/>
  <c r="AD3" i="74" l="1"/>
  <c r="X21" i="72" l="1"/>
  <c r="P3" i="74" s="1"/>
  <c r="AN15" i="67"/>
  <c r="G15" i="67"/>
  <c r="F15" i="67"/>
  <c r="BP3" i="74"/>
  <c r="BO3" i="74"/>
  <c r="BN3" i="74"/>
  <c r="BM3" i="74"/>
  <c r="BJ3" i="74" l="1"/>
  <c r="BI3" i="74"/>
  <c r="BH3" i="74"/>
  <c r="BG3" i="74"/>
  <c r="AX3" i="74"/>
  <c r="AN3" i="74"/>
  <c r="AO18" i="67" l="1"/>
  <c r="AO19" i="67"/>
  <c r="AO20" i="67"/>
  <c r="AO21" i="67"/>
  <c r="AO22" i="67"/>
  <c r="AO23" i="67"/>
  <c r="AO24" i="67"/>
  <c r="AO25" i="67"/>
  <c r="AO26" i="67"/>
  <c r="AO27" i="67"/>
  <c r="AO28" i="67"/>
  <c r="AO29" i="67"/>
  <c r="AO30" i="67"/>
  <c r="AO31" i="67"/>
  <c r="AO32" i="67"/>
  <c r="AO33" i="67"/>
  <c r="AO34" i="67"/>
  <c r="AO35" i="67"/>
  <c r="AO36" i="67"/>
  <c r="AO37" i="67"/>
  <c r="AO38" i="67"/>
  <c r="AO39" i="67"/>
  <c r="AO40" i="67"/>
  <c r="AO41" i="67"/>
  <c r="AO42" i="67"/>
  <c r="AO43" i="67"/>
  <c r="AO44" i="67"/>
  <c r="AO45" i="67"/>
  <c r="AP20" i="67" l="1"/>
  <c r="AQ20" i="67"/>
  <c r="D1" i="67" l="1"/>
  <c r="AK3" i="74" l="1"/>
  <c r="AV3" i="74" l="1"/>
  <c r="AU3" i="74"/>
  <c r="BC3" i="74"/>
  <c r="BB3" i="74"/>
  <c r="AB3" i="74"/>
  <c r="AA3" i="74"/>
  <c r="BK3" i="74"/>
  <c r="BL3" i="74" l="1"/>
  <c r="AL3" i="74"/>
  <c r="AP19" i="67" l="1"/>
  <c r="AQ32" i="67"/>
  <c r="AP33" i="67"/>
  <c r="AP193" i="67"/>
  <c r="AD15" i="67"/>
  <c r="AP18" i="67"/>
  <c r="AP21" i="67"/>
  <c r="AP22" i="67"/>
  <c r="AP23" i="67"/>
  <c r="AP24" i="67"/>
  <c r="AP25" i="67"/>
  <c r="AP26" i="67"/>
  <c r="AP27" i="67"/>
  <c r="AP28" i="67"/>
  <c r="AP29" i="67"/>
  <c r="AP30" i="67"/>
  <c r="AP31" i="67"/>
  <c r="AP32" i="67"/>
  <c r="AP34" i="67"/>
  <c r="AP35" i="67"/>
  <c r="AP36" i="67"/>
  <c r="AP37" i="67"/>
  <c r="AP38" i="67"/>
  <c r="AP39" i="67"/>
  <c r="AP40" i="67"/>
  <c r="AP41" i="67"/>
  <c r="AP42" i="67"/>
  <c r="AP43" i="67"/>
  <c r="AP44" i="67"/>
  <c r="AP45" i="67"/>
  <c r="AP46" i="67"/>
  <c r="AP47" i="67"/>
  <c r="AP48" i="67"/>
  <c r="AP49" i="67"/>
  <c r="AP50" i="67"/>
  <c r="AP51" i="67"/>
  <c r="AP52" i="67"/>
  <c r="AP53" i="67"/>
  <c r="AP54" i="67"/>
  <c r="AP55" i="67"/>
  <c r="AP56" i="67"/>
  <c r="AP57" i="67"/>
  <c r="AP58" i="67"/>
  <c r="AP59" i="67"/>
  <c r="AP60" i="67"/>
  <c r="AP61" i="67"/>
  <c r="AP62" i="67"/>
  <c r="AP63" i="67"/>
  <c r="AP64" i="67"/>
  <c r="AP65" i="67"/>
  <c r="AP66" i="67"/>
  <c r="AP67" i="67"/>
  <c r="AP68" i="67"/>
  <c r="AP69" i="67"/>
  <c r="AP70" i="67"/>
  <c r="AP71" i="67"/>
  <c r="AP72" i="67"/>
  <c r="AP73" i="67"/>
  <c r="AP74" i="67"/>
  <c r="AP75" i="67"/>
  <c r="AP76" i="67"/>
  <c r="AP77" i="67"/>
  <c r="AP78" i="67"/>
  <c r="AP79" i="67"/>
  <c r="AP80" i="67"/>
  <c r="AP81" i="67"/>
  <c r="AP82" i="67"/>
  <c r="AP83" i="67"/>
  <c r="AP84" i="67"/>
  <c r="AP85" i="67"/>
  <c r="AP86" i="67"/>
  <c r="AP87" i="67"/>
  <c r="AP88" i="67"/>
  <c r="AP89" i="67"/>
  <c r="AP90" i="67"/>
  <c r="AP91" i="67"/>
  <c r="AP92" i="67"/>
  <c r="AP93" i="67"/>
  <c r="AP94" i="67"/>
  <c r="AP95" i="67"/>
  <c r="AP96" i="67"/>
  <c r="AP97" i="67"/>
  <c r="AP98" i="67"/>
  <c r="AP99" i="67"/>
  <c r="AP100" i="67"/>
  <c r="AP101" i="67"/>
  <c r="AP102" i="67"/>
  <c r="AP103" i="67"/>
  <c r="AP104" i="67"/>
  <c r="AP105" i="67"/>
  <c r="AP106" i="67"/>
  <c r="AP107" i="67"/>
  <c r="AP108" i="67"/>
  <c r="AP109" i="67"/>
  <c r="AP110" i="67"/>
  <c r="AP111" i="67"/>
  <c r="AP112" i="67"/>
  <c r="AP113" i="67"/>
  <c r="AP114" i="67"/>
  <c r="AP115" i="67"/>
  <c r="AP116" i="67"/>
  <c r="AP117" i="67"/>
  <c r="AP118" i="67"/>
  <c r="AP119" i="67"/>
  <c r="AP120" i="67"/>
  <c r="AP121" i="67"/>
  <c r="AP122" i="67"/>
  <c r="AP123" i="67"/>
  <c r="AP124" i="67"/>
  <c r="AP125" i="67"/>
  <c r="AP126" i="67"/>
  <c r="AP127" i="67"/>
  <c r="AP128" i="67"/>
  <c r="AP129" i="67"/>
  <c r="AP130" i="67"/>
  <c r="AP131" i="67"/>
  <c r="AP132" i="67"/>
  <c r="AP133" i="67"/>
  <c r="AP134" i="67"/>
  <c r="AP135" i="67"/>
  <c r="AP136" i="67"/>
  <c r="AP137" i="67"/>
  <c r="AP138" i="67"/>
  <c r="AP139" i="67"/>
  <c r="AP140" i="67"/>
  <c r="AP141" i="67"/>
  <c r="AP142" i="67"/>
  <c r="AP143" i="67"/>
  <c r="AP144" i="67"/>
  <c r="AP145" i="67"/>
  <c r="AP146" i="67"/>
  <c r="AP147" i="67"/>
  <c r="AP148" i="67"/>
  <c r="AP149" i="67"/>
  <c r="AP150" i="67"/>
  <c r="AP151" i="67"/>
  <c r="AP152" i="67"/>
  <c r="AP153" i="67"/>
  <c r="AP154" i="67"/>
  <c r="AP155" i="67"/>
  <c r="AP156" i="67"/>
  <c r="AP157" i="67"/>
  <c r="AP158" i="67"/>
  <c r="AP159" i="67"/>
  <c r="AP160" i="67"/>
  <c r="AP161" i="67"/>
  <c r="AP162" i="67"/>
  <c r="AP163" i="67"/>
  <c r="AP164" i="67"/>
  <c r="AP165" i="67"/>
  <c r="AP166" i="67"/>
  <c r="AP167" i="67"/>
  <c r="AP168" i="67"/>
  <c r="AP169" i="67"/>
  <c r="AP170" i="67"/>
  <c r="AP171" i="67"/>
  <c r="AP172" i="67"/>
  <c r="AP173" i="67"/>
  <c r="AP174" i="67"/>
  <c r="AP175" i="67"/>
  <c r="AP176" i="67"/>
  <c r="AP177" i="67"/>
  <c r="AP178" i="67"/>
  <c r="AP179" i="67"/>
  <c r="AP180" i="67"/>
  <c r="AP181" i="67"/>
  <c r="AP182" i="67"/>
  <c r="AP183" i="67"/>
  <c r="AP184" i="67"/>
  <c r="AP185" i="67"/>
  <c r="AP186" i="67"/>
  <c r="AP187" i="67"/>
  <c r="AP188" i="67"/>
  <c r="AP189" i="67"/>
  <c r="AP190" i="67"/>
  <c r="AP191" i="67"/>
  <c r="AP192" i="67"/>
  <c r="AP194" i="67"/>
  <c r="AP195" i="67"/>
  <c r="AP196" i="67"/>
  <c r="AQ18" i="67"/>
  <c r="AQ19" i="67"/>
  <c r="AQ21" i="67"/>
  <c r="AQ22" i="67"/>
  <c r="AQ23" i="67"/>
  <c r="AQ24" i="67"/>
  <c r="AQ25" i="67"/>
  <c r="AQ26" i="67"/>
  <c r="AQ27" i="67"/>
  <c r="AQ28" i="67"/>
  <c r="AQ29" i="67"/>
  <c r="AQ30" i="67"/>
  <c r="AQ31" i="67"/>
  <c r="AQ33" i="67"/>
  <c r="AQ34" i="67"/>
  <c r="AQ35" i="67"/>
  <c r="AQ36" i="67"/>
  <c r="AQ37" i="67"/>
  <c r="AQ38" i="67"/>
  <c r="AQ39" i="67"/>
  <c r="AQ40" i="67"/>
  <c r="AQ41" i="67"/>
  <c r="AQ42" i="67"/>
  <c r="AQ43" i="67"/>
  <c r="AQ44" i="67"/>
  <c r="AQ45" i="67"/>
  <c r="AQ46" i="67"/>
  <c r="AQ47" i="67"/>
  <c r="AQ48" i="67"/>
  <c r="AQ49" i="67"/>
  <c r="AQ50" i="67"/>
  <c r="AQ51" i="67"/>
  <c r="AQ52" i="67"/>
  <c r="AQ53" i="67"/>
  <c r="AQ54" i="67"/>
  <c r="AQ55" i="67"/>
  <c r="AQ56" i="67"/>
  <c r="AQ57" i="67"/>
  <c r="AQ58" i="67"/>
  <c r="AQ59" i="67"/>
  <c r="AQ60" i="67"/>
  <c r="AQ61" i="67"/>
  <c r="AQ62" i="67"/>
  <c r="AQ63" i="67"/>
  <c r="AQ64" i="67"/>
  <c r="AQ65" i="67"/>
  <c r="AQ66" i="67"/>
  <c r="AQ67" i="67"/>
  <c r="AQ68" i="67"/>
  <c r="AQ69" i="67"/>
  <c r="AQ70" i="67"/>
  <c r="AQ71" i="67"/>
  <c r="AQ72" i="67"/>
  <c r="AQ73" i="67"/>
  <c r="AQ74" i="67"/>
  <c r="AQ75" i="67"/>
  <c r="AQ76" i="67"/>
  <c r="AQ77" i="67"/>
  <c r="AQ78" i="67"/>
  <c r="AQ79" i="67"/>
  <c r="AQ80" i="67"/>
  <c r="AQ81" i="67"/>
  <c r="AQ82" i="67"/>
  <c r="AQ83" i="67"/>
  <c r="AQ84" i="67"/>
  <c r="AQ85" i="67"/>
  <c r="AQ86" i="67"/>
  <c r="AQ87" i="67"/>
  <c r="AQ88" i="67"/>
  <c r="AQ89" i="67"/>
  <c r="AQ90" i="67"/>
  <c r="AQ91" i="67"/>
  <c r="AQ92" i="67"/>
  <c r="AQ93" i="67"/>
  <c r="AQ94" i="67"/>
  <c r="AQ95" i="67"/>
  <c r="AQ96" i="67"/>
  <c r="AQ97" i="67"/>
  <c r="AQ98" i="67"/>
  <c r="AQ99" i="67"/>
  <c r="AQ100" i="67"/>
  <c r="AQ101" i="67"/>
  <c r="AQ102" i="67"/>
  <c r="AQ103" i="67"/>
  <c r="AQ104" i="67"/>
  <c r="AQ105" i="67"/>
  <c r="AQ106" i="67"/>
  <c r="AQ107" i="67"/>
  <c r="AQ108" i="67"/>
  <c r="AQ109" i="67"/>
  <c r="AQ110" i="67"/>
  <c r="AQ111" i="67"/>
  <c r="AQ112" i="67"/>
  <c r="AQ113" i="67"/>
  <c r="AQ114" i="67"/>
  <c r="AQ115" i="67"/>
  <c r="AQ116" i="67"/>
  <c r="AQ117" i="67"/>
  <c r="AQ118" i="67"/>
  <c r="AQ119" i="67"/>
  <c r="AQ120" i="67"/>
  <c r="AQ121" i="67"/>
  <c r="AQ122" i="67"/>
  <c r="AQ123" i="67"/>
  <c r="AQ124" i="67"/>
  <c r="AQ125" i="67"/>
  <c r="AQ126" i="67"/>
  <c r="AQ127" i="67"/>
  <c r="AQ128" i="67"/>
  <c r="AQ129" i="67"/>
  <c r="AQ130" i="67"/>
  <c r="AQ131" i="67"/>
  <c r="AQ132" i="67"/>
  <c r="AQ133" i="67"/>
  <c r="AQ134" i="67"/>
  <c r="AQ135" i="67"/>
  <c r="AQ136" i="67"/>
  <c r="AQ137" i="67"/>
  <c r="AQ138" i="67"/>
  <c r="AQ139" i="67"/>
  <c r="AQ140" i="67"/>
  <c r="AQ141" i="67"/>
  <c r="AQ142" i="67"/>
  <c r="AQ143" i="67"/>
  <c r="AQ144" i="67"/>
  <c r="AQ145" i="67"/>
  <c r="AQ146" i="67"/>
  <c r="AQ147" i="67"/>
  <c r="AQ148" i="67"/>
  <c r="AQ149" i="67"/>
  <c r="AQ150" i="67"/>
  <c r="AQ151" i="67"/>
  <c r="AQ152" i="67"/>
  <c r="AQ153" i="67"/>
  <c r="AQ154" i="67"/>
  <c r="AQ155" i="67"/>
  <c r="AQ156" i="67"/>
  <c r="AQ157" i="67"/>
  <c r="AQ158" i="67"/>
  <c r="AQ159" i="67"/>
  <c r="AQ160" i="67"/>
  <c r="AQ161" i="67"/>
  <c r="AQ162" i="67"/>
  <c r="AQ163" i="67"/>
  <c r="AQ164" i="67"/>
  <c r="AQ165" i="67"/>
  <c r="AQ166" i="67"/>
  <c r="AQ167" i="67"/>
  <c r="AQ168" i="67"/>
  <c r="AQ169" i="67"/>
  <c r="AQ170" i="67"/>
  <c r="AQ171" i="67"/>
  <c r="AQ172" i="67"/>
  <c r="AQ173" i="67"/>
  <c r="AQ174" i="67"/>
  <c r="AQ175" i="67"/>
  <c r="AQ176" i="67"/>
  <c r="AQ177" i="67"/>
  <c r="AQ178" i="67"/>
  <c r="AQ179" i="67"/>
  <c r="AQ180" i="67"/>
  <c r="AQ181" i="67"/>
  <c r="AQ182" i="67"/>
  <c r="AQ183" i="67"/>
  <c r="AQ184" i="67"/>
  <c r="AQ185" i="67"/>
  <c r="AQ186" i="67"/>
  <c r="AQ187" i="67"/>
  <c r="AQ188" i="67"/>
  <c r="AQ189" i="67"/>
  <c r="AQ190" i="67"/>
  <c r="AQ191" i="67"/>
  <c r="AQ192" i="67"/>
  <c r="AQ193" i="67"/>
  <c r="AQ194" i="67"/>
  <c r="AQ195" i="67"/>
  <c r="AQ196" i="67"/>
  <c r="AO49" i="67"/>
  <c r="AO46" i="67"/>
  <c r="AO47" i="67"/>
  <c r="AO48" i="67"/>
  <c r="AO50" i="67"/>
  <c r="AO51" i="67"/>
  <c r="AO52" i="67"/>
  <c r="AO53" i="67"/>
  <c r="AO54" i="67"/>
  <c r="AO55" i="67"/>
  <c r="AO56" i="67"/>
  <c r="AO57" i="67"/>
  <c r="AO58" i="67"/>
  <c r="AO59" i="67"/>
  <c r="AO60" i="67"/>
  <c r="AO61" i="67"/>
  <c r="AO62" i="67"/>
  <c r="AO63" i="67"/>
  <c r="AO64" i="67"/>
  <c r="AO65" i="67"/>
  <c r="AO66" i="67"/>
  <c r="AO67" i="67"/>
  <c r="AO68" i="67"/>
  <c r="AO69" i="67"/>
  <c r="AO70" i="67"/>
  <c r="AO71" i="67"/>
  <c r="AO72" i="67"/>
  <c r="AO73" i="67"/>
  <c r="AO74" i="67"/>
  <c r="AO75" i="67"/>
  <c r="AO76" i="67"/>
  <c r="AO77" i="67"/>
  <c r="AO78" i="67"/>
  <c r="AO79" i="67"/>
  <c r="AO80" i="67"/>
  <c r="AO81" i="67"/>
  <c r="AO82" i="67"/>
  <c r="AO83" i="67"/>
  <c r="AO84" i="67"/>
  <c r="AO85" i="67"/>
  <c r="AO86" i="67"/>
  <c r="AO87" i="67"/>
  <c r="AO88" i="67"/>
  <c r="AO89" i="67"/>
  <c r="AO90" i="67"/>
  <c r="AO91" i="67"/>
  <c r="AO92" i="67"/>
  <c r="AO93" i="67"/>
  <c r="AO94" i="67"/>
  <c r="AO95" i="67"/>
  <c r="AO96" i="67"/>
  <c r="AO97" i="67"/>
  <c r="AO98" i="67"/>
  <c r="AO99" i="67"/>
  <c r="AO100" i="67"/>
  <c r="AO101" i="67"/>
  <c r="AO102" i="67"/>
  <c r="AO103" i="67"/>
  <c r="AO104" i="67"/>
  <c r="AO105" i="67"/>
  <c r="AO106" i="67"/>
  <c r="AO107" i="67"/>
  <c r="AO108" i="67"/>
  <c r="AO109" i="67"/>
  <c r="AO110" i="67"/>
  <c r="AO111" i="67"/>
  <c r="AO112" i="67"/>
  <c r="AO113" i="67"/>
  <c r="AO114" i="67"/>
  <c r="AO115" i="67"/>
  <c r="AO116" i="67"/>
  <c r="AO117" i="67"/>
  <c r="AO118" i="67"/>
  <c r="AO119" i="67"/>
  <c r="AO120" i="67"/>
  <c r="AO121" i="67"/>
  <c r="AO122" i="67"/>
  <c r="AO123" i="67"/>
  <c r="AO124" i="67"/>
  <c r="AO125" i="67"/>
  <c r="AO126" i="67"/>
  <c r="AO127" i="67"/>
  <c r="AO128" i="67"/>
  <c r="AO129" i="67"/>
  <c r="AO130" i="67"/>
  <c r="AO131" i="67"/>
  <c r="AO132" i="67"/>
  <c r="AO133" i="67"/>
  <c r="AO134" i="67"/>
  <c r="AO135" i="67"/>
  <c r="AO136" i="67"/>
  <c r="AO137" i="67"/>
  <c r="AO138" i="67"/>
  <c r="AO139" i="67"/>
  <c r="AO140" i="67"/>
  <c r="AO141" i="67"/>
  <c r="AO142" i="67"/>
  <c r="AO143" i="67"/>
  <c r="AO144" i="67"/>
  <c r="AO145" i="67"/>
  <c r="AO146" i="67"/>
  <c r="AO147" i="67"/>
  <c r="AO148" i="67"/>
  <c r="AO149" i="67"/>
  <c r="AO150" i="67"/>
  <c r="AO151" i="67"/>
  <c r="AO152" i="67"/>
  <c r="AO153" i="67"/>
  <c r="AO154" i="67"/>
  <c r="AO155" i="67"/>
  <c r="AO156" i="67"/>
  <c r="AO157" i="67"/>
  <c r="AO158" i="67"/>
  <c r="AO159" i="67"/>
  <c r="AO160" i="67"/>
  <c r="AO161" i="67"/>
  <c r="AO162" i="67"/>
  <c r="AO163" i="67"/>
  <c r="AO164" i="67"/>
  <c r="AO165" i="67"/>
  <c r="AO166" i="67"/>
  <c r="AO167" i="67"/>
  <c r="AO168" i="67"/>
  <c r="AO169" i="67"/>
  <c r="AO170" i="67"/>
  <c r="AO171" i="67"/>
  <c r="AO172" i="67"/>
  <c r="AO173" i="67"/>
  <c r="AO174" i="67"/>
  <c r="AO175" i="67"/>
  <c r="AO176" i="67"/>
  <c r="AO177" i="67"/>
  <c r="AO178" i="67"/>
  <c r="AO179" i="67"/>
  <c r="AO180" i="67"/>
  <c r="AO181" i="67"/>
  <c r="AO182" i="67"/>
  <c r="AO183" i="67"/>
  <c r="AO184" i="67"/>
  <c r="AO185" i="67"/>
  <c r="AO186" i="67"/>
  <c r="AO187" i="67"/>
  <c r="AO188" i="67"/>
  <c r="AO189" i="67"/>
  <c r="AO190" i="67"/>
  <c r="AO191" i="67"/>
  <c r="AO192" i="67"/>
  <c r="AO193" i="67"/>
  <c r="AO194" i="67"/>
  <c r="AO195" i="67"/>
  <c r="AO196" i="67"/>
  <c r="AM15" i="67"/>
  <c r="AL15" i="67"/>
  <c r="AK15" i="67"/>
  <c r="AJ15" i="67"/>
  <c r="AI15" i="67"/>
  <c r="AH15" i="67"/>
  <c r="AG15" i="67"/>
  <c r="AF15" i="67"/>
  <c r="AE15" i="67"/>
  <c r="AC15" i="67"/>
  <c r="AB15" i="67"/>
  <c r="AA15" i="67"/>
  <c r="Z15" i="67"/>
  <c r="Y15" i="67"/>
  <c r="X15" i="67"/>
  <c r="W15" i="67"/>
  <c r="V15" i="67"/>
  <c r="U15" i="67"/>
  <c r="T15" i="67"/>
  <c r="S15" i="67"/>
  <c r="R15" i="67"/>
  <c r="Q15" i="67"/>
  <c r="P15" i="67"/>
  <c r="O15" i="67"/>
  <c r="N15" i="67"/>
  <c r="M15" i="67"/>
  <c r="L15" i="67"/>
  <c r="K15" i="67"/>
  <c r="J15" i="67"/>
  <c r="I15" i="67"/>
  <c r="H15" i="67"/>
  <c r="L1" i="67"/>
  <c r="AO15" i="67" l="1"/>
  <c r="X19" i="72" s="1"/>
  <c r="AP15" i="67"/>
  <c r="AQ15" i="67"/>
  <c r="A19" i="72" s="1"/>
  <c r="A21" i="72" l="1"/>
  <c r="O3" i="74" s="1"/>
  <c r="M3" i="74"/>
  <c r="L3" i="74"/>
  <c r="AV21" i="72" l="1"/>
  <c r="Q3" i="74" s="1"/>
</calcChain>
</file>

<file path=xl/sharedStrings.xml><?xml version="1.0" encoding="utf-8"?>
<sst xmlns="http://schemas.openxmlformats.org/spreadsheetml/2006/main" count="412" uniqueCount="259">
  <si>
    <t>計</t>
    <rPh sb="0" eb="1">
      <t>ケイ</t>
    </rPh>
    <phoneticPr fontId="6"/>
  </si>
  <si>
    <t>円</t>
    <rPh sb="0" eb="1">
      <t>エン</t>
    </rPh>
    <phoneticPr fontId="6"/>
  </si>
  <si>
    <t>連絡先電話番号</t>
    <rPh sb="0" eb="3">
      <t>レンラクサキ</t>
    </rPh>
    <rPh sb="3" eb="5">
      <t>デンワ</t>
    </rPh>
    <rPh sb="5" eb="7">
      <t>バンゴウ</t>
    </rPh>
    <phoneticPr fontId="6"/>
  </si>
  <si>
    <t>記入者氏名</t>
    <rPh sb="0" eb="3">
      <t>キニュウシャ</t>
    </rPh>
    <rPh sb="3" eb="5">
      <t>シメイ</t>
    </rPh>
    <phoneticPr fontId="6"/>
  </si>
  <si>
    <t>人</t>
    <rPh sb="0" eb="1">
      <t>ヒト</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</si>
  <si>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</si>
  <si>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</si>
  <si>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</si>
  <si>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</si>
  <si>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</si>
  <si>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</si>
  <si>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１０月</t>
    <rPh sb="2" eb="3">
      <t>ガツ</t>
    </rPh>
    <phoneticPr fontId="6"/>
  </si>
  <si>
    <t>１１月</t>
    <rPh sb="2" eb="3">
      <t>ガツ</t>
    </rPh>
    <phoneticPr fontId="6"/>
  </si>
  <si>
    <t>１２月</t>
    <rPh sb="2" eb="3">
      <t>ガツ</t>
    </rPh>
    <phoneticPr fontId="6"/>
  </si>
  <si>
    <t>１月</t>
    <rPh sb="1" eb="2">
      <t>ガツ</t>
    </rPh>
    <phoneticPr fontId="6"/>
  </si>
  <si>
    <t>２月</t>
    <rPh sb="1" eb="2">
      <t>ガツ</t>
    </rPh>
    <phoneticPr fontId="6"/>
  </si>
  <si>
    <t>３月</t>
    <rPh sb="1" eb="2">
      <t>ガツ</t>
    </rPh>
    <phoneticPr fontId="6"/>
  </si>
  <si>
    <t>就労時間</t>
    <rPh sb="0" eb="2">
      <t>シュウロウ</t>
    </rPh>
    <rPh sb="2" eb="4">
      <t>ジカン</t>
    </rPh>
    <phoneticPr fontId="6"/>
  </si>
  <si>
    <t>就労
時間</t>
    <rPh sb="0" eb="2">
      <t>シュウロウ</t>
    </rPh>
    <rPh sb="3" eb="5">
      <t>ジカン</t>
    </rPh>
    <phoneticPr fontId="6"/>
  </si>
  <si>
    <t>大牟田市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</si>
  <si>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</si>
  <si>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</si>
  <si>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</si>
  <si>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</si>
  <si>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</si>
  <si>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</si>
  <si>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</si>
  <si>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</si>
  <si>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</si>
  <si>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</si>
  <si>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</si>
  <si>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</si>
  <si>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</si>
  <si>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</si>
  <si>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</si>
  <si>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</si>
  <si>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</si>
  <si>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</si>
  <si>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</si>
  <si>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</si>
  <si>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</si>
  <si>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</si>
  <si>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</si>
  <si>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rPh sb="0" eb="2">
      <t>イトシマ</t>
    </rPh>
    <rPh sb="2" eb="3">
      <t>シ</t>
    </rPh>
    <phoneticPr fontId="6"/>
  </si>
  <si>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</si>
  <si>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</si>
  <si>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</si>
  <si>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</si>
  <si>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</si>
  <si>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</si>
  <si>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</si>
  <si>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</si>
  <si>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</si>
  <si>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</si>
  <si>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</si>
  <si>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</si>
  <si>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</si>
  <si>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</si>
  <si>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</si>
  <si>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</si>
  <si>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</si>
  <si>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</si>
  <si>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広川町</t>
  </si>
  <si>
    <t>香春町</t>
  </si>
  <si>
    <t>添田町</t>
  </si>
  <si>
    <t>糸田町</t>
  </si>
  <si>
    <t>川崎町</t>
  </si>
  <si>
    <t>大任町</t>
  </si>
  <si>
    <t>赤村</t>
  </si>
  <si>
    <t>福智町</t>
  </si>
  <si>
    <t>苅田町</t>
  </si>
  <si>
    <t>みやこ町</t>
  </si>
  <si>
    <t>吉富町</t>
  </si>
  <si>
    <t>上毛町</t>
  </si>
  <si>
    <t>築上町</t>
  </si>
  <si>
    <t>北九州市</t>
    <rPh sb="0" eb="4">
      <t>キタキュウシュウシ</t>
    </rPh>
    <phoneticPr fontId="6"/>
  </si>
  <si>
    <t>福岡市</t>
    <rPh sb="0" eb="3">
      <t>フクオカシ</t>
    </rPh>
    <phoneticPr fontId="6"/>
  </si>
  <si>
    <t>久留米市</t>
    <rPh sb="0" eb="4">
      <t>クルメシ</t>
    </rPh>
    <phoneticPr fontId="6"/>
  </si>
  <si>
    <t>事業所名</t>
    <rPh sb="0" eb="3">
      <t>ジギョウショ</t>
    </rPh>
    <rPh sb="3" eb="4">
      <t>メイ</t>
    </rPh>
    <phoneticPr fontId="6"/>
  </si>
  <si>
    <t>事業種別</t>
    <rPh sb="0" eb="2">
      <t>ジギョウ</t>
    </rPh>
    <rPh sb="2" eb="4">
      <t>シュベツ</t>
    </rPh>
    <phoneticPr fontId="6"/>
  </si>
  <si>
    <t>事業所定員数</t>
    <rPh sb="0" eb="3">
      <t>ジギョウショ</t>
    </rPh>
    <rPh sb="3" eb="5">
      <t>テイイン</t>
    </rPh>
    <rPh sb="5" eb="6">
      <t>スウ</t>
    </rPh>
    <phoneticPr fontId="6"/>
  </si>
  <si>
    <t>連絡先メールアドレス</t>
    <rPh sb="0" eb="3">
      <t>レンラクサキ</t>
    </rPh>
    <phoneticPr fontId="6"/>
  </si>
  <si>
    <t>事業所所在地市町村</t>
    <rPh sb="0" eb="3">
      <t>ジギョウショ</t>
    </rPh>
    <rPh sb="3" eb="6">
      <t>ショザイチ</t>
    </rPh>
    <rPh sb="6" eb="9">
      <t>シチョウソン</t>
    </rPh>
    <phoneticPr fontId="6"/>
  </si>
  <si>
    <t>事業所番号</t>
    <rPh sb="0" eb="3">
      <t>ジギョウショ</t>
    </rPh>
    <rPh sb="3" eb="5">
      <t>バンゴウ</t>
    </rPh>
    <phoneticPr fontId="6"/>
  </si>
  <si>
    <t>○</t>
    <phoneticPr fontId="6"/>
  </si>
  <si>
    <t>事業（施設）種別リスト</t>
    <rPh sb="0" eb="2">
      <t>ジギョウ</t>
    </rPh>
    <rPh sb="3" eb="5">
      <t>シセツ</t>
    </rPh>
    <rPh sb="6" eb="8">
      <t>シュベツ</t>
    </rPh>
    <phoneticPr fontId="6"/>
  </si>
  <si>
    <t>×</t>
    <phoneticPr fontId="6"/>
  </si>
  <si>
    <t>就労継続支援 Ｂ型 事業所</t>
    <rPh sb="0" eb="2">
      <t>シュウロウ</t>
    </rPh>
    <rPh sb="2" eb="4">
      <t>ケイゾク</t>
    </rPh>
    <rPh sb="4" eb="6">
      <t>シエン</t>
    </rPh>
    <rPh sb="8" eb="9">
      <t>ガタ</t>
    </rPh>
    <rPh sb="10" eb="13">
      <t>ジギョウショ</t>
    </rPh>
    <phoneticPr fontId="6"/>
  </si>
  <si>
    <t>市町村名リスト</t>
    <rPh sb="0" eb="3">
      <t>シチョウソン</t>
    </rPh>
    <rPh sb="3" eb="4">
      <t>メイ</t>
    </rPh>
    <phoneticPr fontId="6"/>
  </si>
  <si>
    <t>月</t>
    <rPh sb="0" eb="1">
      <t>ツキ</t>
    </rPh>
    <phoneticPr fontId="6"/>
  </si>
  <si>
    <t>氏　　　名
（イニシャルを使用すること）</t>
    <rPh sb="0" eb="1">
      <t>シ</t>
    </rPh>
    <rPh sb="4" eb="5">
      <t>メイ</t>
    </rPh>
    <rPh sb="13" eb="15">
      <t>シヨウ</t>
    </rPh>
    <phoneticPr fontId="6"/>
  </si>
  <si>
    <t>那珂川市</t>
    <rPh sb="3" eb="4">
      <t>シ</t>
    </rPh>
    <phoneticPr fontId="6"/>
  </si>
  <si>
    <t>令和</t>
    <rPh sb="0" eb="1">
      <t>レイ</t>
    </rPh>
    <rPh sb="1" eb="2">
      <t>ワ</t>
    </rPh>
    <phoneticPr fontId="6"/>
  </si>
  <si>
    <t>法人種別</t>
    <rPh sb="0" eb="2">
      <t>ホウジン</t>
    </rPh>
    <rPh sb="2" eb="4">
      <t>シュベツ</t>
    </rPh>
    <phoneticPr fontId="6"/>
  </si>
  <si>
    <t>法人種別リスト</t>
    <rPh sb="0" eb="2">
      <t>ホウジン</t>
    </rPh>
    <rPh sb="2" eb="4">
      <t>シュベツ</t>
    </rPh>
    <phoneticPr fontId="6"/>
  </si>
  <si>
    <t>社会福祉協議会</t>
    <rPh sb="0" eb="2">
      <t>シャカイ</t>
    </rPh>
    <rPh sb="2" eb="4">
      <t>フクシ</t>
    </rPh>
    <rPh sb="4" eb="7">
      <t>キョウギカイ</t>
    </rPh>
    <phoneticPr fontId="6"/>
  </si>
  <si>
    <t>社会福祉法人（社会福祉協議会以外）</t>
    <rPh sb="0" eb="2">
      <t>シャカイ</t>
    </rPh>
    <rPh sb="2" eb="4">
      <t>フクシ</t>
    </rPh>
    <rPh sb="4" eb="6">
      <t>ホウジン</t>
    </rPh>
    <rPh sb="7" eb="9">
      <t>シャカイ</t>
    </rPh>
    <rPh sb="9" eb="11">
      <t>フクシ</t>
    </rPh>
    <rPh sb="11" eb="14">
      <t>キョウギカイ</t>
    </rPh>
    <rPh sb="14" eb="16">
      <t>イガイ</t>
    </rPh>
    <phoneticPr fontId="6"/>
  </si>
  <si>
    <t>医療法人</t>
    <rPh sb="0" eb="2">
      <t>イリョウ</t>
    </rPh>
    <rPh sb="2" eb="4">
      <t>ホウジン</t>
    </rPh>
    <phoneticPr fontId="6"/>
  </si>
  <si>
    <t>営利法人（株式・合名・合資・合同会社）</t>
    <rPh sb="0" eb="2">
      <t>エイリ</t>
    </rPh>
    <rPh sb="2" eb="4">
      <t>ホウジン</t>
    </rPh>
    <rPh sb="5" eb="7">
      <t>カブシキ</t>
    </rPh>
    <rPh sb="8" eb="10">
      <t>ゴウメイ</t>
    </rPh>
    <rPh sb="11" eb="13">
      <t>ゴウシ</t>
    </rPh>
    <rPh sb="14" eb="16">
      <t>ゴウドウ</t>
    </rPh>
    <rPh sb="16" eb="18">
      <t>カイシャ</t>
    </rPh>
    <phoneticPr fontId="6"/>
  </si>
  <si>
    <t>特定非営利活動法人（NPO）</t>
    <rPh sb="0" eb="2">
      <t>トクテイ</t>
    </rPh>
    <rPh sb="2" eb="5">
      <t>ヒエイリ</t>
    </rPh>
    <rPh sb="5" eb="7">
      <t>カツドウ</t>
    </rPh>
    <rPh sb="7" eb="9">
      <t>ホウジン</t>
    </rPh>
    <phoneticPr fontId="6"/>
  </si>
  <si>
    <t>その他</t>
    <rPh sb="2" eb="3">
      <t>タ</t>
    </rPh>
    <phoneticPr fontId="6"/>
  </si>
  <si>
    <t>法人番号</t>
    <rPh sb="0" eb="2">
      <t>ホウジン</t>
    </rPh>
    <rPh sb="2" eb="4">
      <t>バンゴウ</t>
    </rPh>
    <phoneticPr fontId="6"/>
  </si>
  <si>
    <t>法人名</t>
    <rPh sb="0" eb="2">
      <t>ホウジン</t>
    </rPh>
    <rPh sb="2" eb="3">
      <t>メイ</t>
    </rPh>
    <phoneticPr fontId="6"/>
  </si>
  <si>
    <t>計</t>
    <rPh sb="0" eb="1">
      <t>ケイ</t>
    </rPh>
    <phoneticPr fontId="37"/>
  </si>
  <si>
    <t>事業種別</t>
    <rPh sb="0" eb="2">
      <t>ジギョウ</t>
    </rPh>
    <rPh sb="2" eb="4">
      <t>シュベツ</t>
    </rPh>
    <phoneticPr fontId="6"/>
  </si>
  <si>
    <t>請負・受託等</t>
    <rPh sb="0" eb="2">
      <t>ウケオイ</t>
    </rPh>
    <rPh sb="3" eb="5">
      <t>ジュタク</t>
    </rPh>
    <rPh sb="5" eb="6">
      <t>トウ</t>
    </rPh>
    <phoneticPr fontId="6"/>
  </si>
  <si>
    <t>自主事業</t>
    <rPh sb="0" eb="2">
      <t>ジシュ</t>
    </rPh>
    <rPh sb="2" eb="4">
      <t>ジギョウ</t>
    </rPh>
    <phoneticPr fontId="6"/>
  </si>
  <si>
    <t>作業１</t>
    <rPh sb="0" eb="2">
      <t>サギョウ</t>
    </rPh>
    <phoneticPr fontId="6"/>
  </si>
  <si>
    <t>作業２</t>
    <rPh sb="0" eb="2">
      <t>サギョウ</t>
    </rPh>
    <phoneticPr fontId="6"/>
  </si>
  <si>
    <t>作業３</t>
    <rPh sb="0" eb="2">
      <t>サギョウ</t>
    </rPh>
    <phoneticPr fontId="6"/>
  </si>
  <si>
    <t>食料品製造</t>
    <rPh sb="0" eb="3">
      <t>ショクリョウヒン</t>
    </rPh>
    <rPh sb="3" eb="5">
      <t>セイゾウ</t>
    </rPh>
    <phoneticPr fontId="6"/>
  </si>
  <si>
    <t>清掃、除草等の役務</t>
    <rPh sb="0" eb="2">
      <t>セイソウ</t>
    </rPh>
    <rPh sb="3" eb="5">
      <t>ジョソウ</t>
    </rPh>
    <rPh sb="5" eb="6">
      <t>トウ</t>
    </rPh>
    <rPh sb="7" eb="9">
      <t>エキム</t>
    </rPh>
    <phoneticPr fontId="6"/>
  </si>
  <si>
    <t>封入・仕分け・発送・梱包・配送</t>
    <rPh sb="0" eb="2">
      <t>フウニュウ</t>
    </rPh>
    <rPh sb="3" eb="5">
      <t>シワ</t>
    </rPh>
    <rPh sb="7" eb="9">
      <t>ハッソウ</t>
    </rPh>
    <rPh sb="10" eb="12">
      <t>コンポウ</t>
    </rPh>
    <rPh sb="13" eb="15">
      <t>ハイソウ</t>
    </rPh>
    <phoneticPr fontId="6"/>
  </si>
  <si>
    <t>食料品以外の製造</t>
    <rPh sb="0" eb="3">
      <t>ショクリョウヒン</t>
    </rPh>
    <rPh sb="3" eb="5">
      <t>イガイ</t>
    </rPh>
    <rPh sb="6" eb="8">
      <t>セイゾウ</t>
    </rPh>
    <phoneticPr fontId="6"/>
  </si>
  <si>
    <t>部品・機械組立</t>
    <rPh sb="0" eb="2">
      <t>ブヒン</t>
    </rPh>
    <rPh sb="3" eb="5">
      <t>キカイ</t>
    </rPh>
    <rPh sb="5" eb="7">
      <t>クミタテ</t>
    </rPh>
    <phoneticPr fontId="6"/>
  </si>
  <si>
    <t>クリーニング・リネン</t>
    <phoneticPr fontId="6"/>
  </si>
  <si>
    <t>リサイクル</t>
    <phoneticPr fontId="6"/>
  </si>
  <si>
    <t>情報通信・IT</t>
    <rPh sb="0" eb="2">
      <t>ジョウホウ</t>
    </rPh>
    <rPh sb="2" eb="4">
      <t>ツウシン</t>
    </rPh>
    <phoneticPr fontId="6"/>
  </si>
  <si>
    <t>農作業</t>
    <rPh sb="0" eb="3">
      <t>ノウサギョウ</t>
    </rPh>
    <phoneticPr fontId="6"/>
  </si>
  <si>
    <t>(1)</t>
    <phoneticPr fontId="6"/>
  </si>
  <si>
    <t>(2)</t>
    <phoneticPr fontId="6"/>
  </si>
  <si>
    <t>(3)</t>
  </si>
  <si>
    <t>(4)</t>
  </si>
  <si>
    <t>(5)</t>
  </si>
  <si>
    <t>(6)</t>
  </si>
  <si>
    <t>(7)</t>
  </si>
  <si>
    <t>(8)</t>
  </si>
  <si>
    <t>(9)</t>
  </si>
  <si>
    <t>(10)</t>
  </si>
  <si>
    <t>(11)</t>
  </si>
  <si>
    <t>①就労支援事業収入額</t>
    <rPh sb="1" eb="3">
      <t>シュウロウ</t>
    </rPh>
    <rPh sb="3" eb="5">
      <t>シエン</t>
    </rPh>
    <rPh sb="5" eb="7">
      <t>ジギョウ</t>
    </rPh>
    <rPh sb="7" eb="9">
      <t>シュウニュウ</t>
    </rPh>
    <rPh sb="9" eb="10">
      <t>ガク</t>
    </rPh>
    <phoneticPr fontId="6"/>
  </si>
  <si>
    <t>②就労支援事業支出額</t>
    <rPh sb="1" eb="3">
      <t>シュウロウ</t>
    </rPh>
    <rPh sb="3" eb="5">
      <t>シエン</t>
    </rPh>
    <rPh sb="5" eb="7">
      <t>ジギョウ</t>
    </rPh>
    <rPh sb="7" eb="9">
      <t>シシュツ</t>
    </rPh>
    <rPh sb="9" eb="10">
      <t>ガク</t>
    </rPh>
    <phoneticPr fontId="6"/>
  </si>
  <si>
    <t>③工賃変動積立金又は設備等整備積立金の有無</t>
    <rPh sb="1" eb="3">
      <t>コウチン</t>
    </rPh>
    <rPh sb="3" eb="5">
      <t>ヘンドウ</t>
    </rPh>
    <rPh sb="5" eb="7">
      <t>ツミタテ</t>
    </rPh>
    <rPh sb="7" eb="8">
      <t>キン</t>
    </rPh>
    <rPh sb="8" eb="9">
      <t>マタ</t>
    </rPh>
    <rPh sb="10" eb="12">
      <t>セツビ</t>
    </rPh>
    <rPh sb="12" eb="13">
      <t>トウ</t>
    </rPh>
    <rPh sb="13" eb="15">
      <t>セイビ</t>
    </rPh>
    <rPh sb="15" eb="17">
      <t>ツミタテ</t>
    </rPh>
    <rPh sb="17" eb="18">
      <t>キン</t>
    </rPh>
    <rPh sb="19" eb="21">
      <t>ウム</t>
    </rPh>
    <phoneticPr fontId="6"/>
  </si>
  <si>
    <t>④就労支援事業収入（＝売上）</t>
    <rPh sb="1" eb="3">
      <t>シュウロウ</t>
    </rPh>
    <rPh sb="3" eb="5">
      <t>シエン</t>
    </rPh>
    <rPh sb="5" eb="7">
      <t>ジギョウ</t>
    </rPh>
    <rPh sb="7" eb="9">
      <t>シュウニュウ</t>
    </rPh>
    <rPh sb="11" eb="13">
      <t>ウリア</t>
    </rPh>
    <phoneticPr fontId="6"/>
  </si>
  <si>
    <t>⑤利用者工賃</t>
    <rPh sb="1" eb="4">
      <t>リヨウシャ</t>
    </rPh>
    <rPh sb="4" eb="6">
      <t>コウチン</t>
    </rPh>
    <phoneticPr fontId="6"/>
  </si>
  <si>
    <t>⑥工賃以外の経費</t>
    <rPh sb="1" eb="3">
      <t>コウチン</t>
    </rPh>
    <rPh sb="3" eb="5">
      <t>イガイ</t>
    </rPh>
    <rPh sb="6" eb="8">
      <t>ケイヒ</t>
    </rPh>
    <phoneticPr fontId="6"/>
  </si>
  <si>
    <t>⑦就労支援事業支出（＝費用）</t>
    <rPh sb="1" eb="3">
      <t>シュウロウ</t>
    </rPh>
    <rPh sb="3" eb="5">
      <t>シエン</t>
    </rPh>
    <rPh sb="5" eb="7">
      <t>ジギョウ</t>
    </rPh>
    <rPh sb="7" eb="9">
      <t>シシュツ</t>
    </rPh>
    <rPh sb="11" eb="13">
      <t>ヒヨウ</t>
    </rPh>
    <phoneticPr fontId="6"/>
  </si>
  <si>
    <t>収支差額（④-⑦）</t>
    <rPh sb="0" eb="2">
      <t>シュウシ</t>
    </rPh>
    <rPh sb="2" eb="4">
      <t>サガク</t>
    </rPh>
    <phoneticPr fontId="6"/>
  </si>
  <si>
    <t>①請負等の別</t>
    <rPh sb="1" eb="3">
      <t>ウケオイ</t>
    </rPh>
    <rPh sb="3" eb="4">
      <t>トウ</t>
    </rPh>
    <rPh sb="5" eb="6">
      <t>ベツ</t>
    </rPh>
    <phoneticPr fontId="6"/>
  </si>
  <si>
    <t>②作業分類</t>
    <rPh sb="1" eb="3">
      <t>サギョウ</t>
    </rPh>
    <rPh sb="3" eb="5">
      <t>ブンルイ</t>
    </rPh>
    <phoneticPr fontId="6"/>
  </si>
  <si>
    <t>③作業開始年月</t>
    <rPh sb="1" eb="3">
      <t>サギョウ</t>
    </rPh>
    <rPh sb="3" eb="5">
      <t>カイシ</t>
    </rPh>
    <rPh sb="5" eb="7">
      <t>ネンゲツ</t>
    </rPh>
    <phoneticPr fontId="6"/>
  </si>
  <si>
    <t>月額平均工賃</t>
    <rPh sb="0" eb="2">
      <t>ゲツガク</t>
    </rPh>
    <rPh sb="2" eb="4">
      <t>ヘイキン</t>
    </rPh>
    <rPh sb="4" eb="6">
      <t>コウチン</t>
    </rPh>
    <phoneticPr fontId="6"/>
  </si>
  <si>
    <t>農業に関する制度等が不明</t>
    <rPh sb="0" eb="2">
      <t>ノウギョウ</t>
    </rPh>
    <rPh sb="3" eb="4">
      <t>カン</t>
    </rPh>
    <rPh sb="6" eb="8">
      <t>セイド</t>
    </rPh>
    <rPh sb="8" eb="9">
      <t>トウ</t>
    </rPh>
    <rPh sb="10" eb="12">
      <t>フメイ</t>
    </rPh>
    <phoneticPr fontId="6"/>
  </si>
  <si>
    <t>販売先の開拓・確保</t>
    <rPh sb="0" eb="2">
      <t>ハンバイ</t>
    </rPh>
    <rPh sb="2" eb="3">
      <t>サキ</t>
    </rPh>
    <rPh sb="4" eb="6">
      <t>カイタク</t>
    </rPh>
    <rPh sb="7" eb="9">
      <t>カクホ</t>
    </rPh>
    <phoneticPr fontId="6"/>
  </si>
  <si>
    <t>農業技術の取得</t>
    <rPh sb="0" eb="2">
      <t>ノウギョウ</t>
    </rPh>
    <rPh sb="2" eb="4">
      <t>ギジュツ</t>
    </rPh>
    <rPh sb="5" eb="7">
      <t>シュトク</t>
    </rPh>
    <phoneticPr fontId="6"/>
  </si>
  <si>
    <t>資金の確保</t>
    <rPh sb="0" eb="2">
      <t>シキン</t>
    </rPh>
    <rPh sb="3" eb="5">
      <t>カクホ</t>
    </rPh>
    <phoneticPr fontId="6"/>
  </si>
  <si>
    <t>職員の配置や農業技術を持った職員の確保</t>
    <rPh sb="0" eb="2">
      <t>ショクイン</t>
    </rPh>
    <rPh sb="3" eb="5">
      <t>ハイチ</t>
    </rPh>
    <rPh sb="6" eb="8">
      <t>ノウギョウ</t>
    </rPh>
    <rPh sb="8" eb="10">
      <t>ギジュツ</t>
    </rPh>
    <rPh sb="11" eb="12">
      <t>モ</t>
    </rPh>
    <rPh sb="14" eb="16">
      <t>ショクイン</t>
    </rPh>
    <rPh sb="17" eb="19">
      <t>カクホ</t>
    </rPh>
    <phoneticPr fontId="6"/>
  </si>
  <si>
    <t>農産物の生産・品質管理</t>
    <rPh sb="0" eb="3">
      <t>ノウサンブツ</t>
    </rPh>
    <rPh sb="4" eb="6">
      <t>セイサン</t>
    </rPh>
    <rPh sb="7" eb="9">
      <t>ヒンシツ</t>
    </rPh>
    <rPh sb="9" eb="11">
      <t>カンリ</t>
    </rPh>
    <phoneticPr fontId="6"/>
  </si>
  <si>
    <t>作業量の安定的な確保</t>
    <rPh sb="0" eb="2">
      <t>サギョウ</t>
    </rPh>
    <rPh sb="2" eb="3">
      <t>リョウ</t>
    </rPh>
    <rPh sb="4" eb="7">
      <t>アンテイテキ</t>
    </rPh>
    <rPh sb="8" eb="10">
      <t>カクホ</t>
    </rPh>
    <phoneticPr fontId="6"/>
  </si>
  <si>
    <t>加工品等の商品開発</t>
    <rPh sb="0" eb="3">
      <t>カコウヒン</t>
    </rPh>
    <rPh sb="3" eb="4">
      <t>トウ</t>
    </rPh>
    <rPh sb="5" eb="7">
      <t>ショウヒン</t>
    </rPh>
    <rPh sb="7" eb="9">
      <t>カイハツ</t>
    </rPh>
    <phoneticPr fontId="6"/>
  </si>
  <si>
    <t>障がい特性に応じた作業の切り出し・創出</t>
    <rPh sb="0" eb="1">
      <t>ショウ</t>
    </rPh>
    <rPh sb="3" eb="5">
      <t>トクセイ</t>
    </rPh>
    <rPh sb="6" eb="7">
      <t>オウ</t>
    </rPh>
    <rPh sb="9" eb="11">
      <t>サギョウ</t>
    </rPh>
    <rPh sb="12" eb="13">
      <t>キ</t>
    </rPh>
    <rPh sb="14" eb="15">
      <t>ダ</t>
    </rPh>
    <rPh sb="17" eb="19">
      <t>ソウシュツ</t>
    </rPh>
    <phoneticPr fontId="6"/>
  </si>
  <si>
    <t>農地の確保</t>
    <rPh sb="0" eb="2">
      <t>ノウチ</t>
    </rPh>
    <rPh sb="3" eb="5">
      <t>カクホ</t>
    </rPh>
    <phoneticPr fontId="6"/>
  </si>
  <si>
    <t>その他（上記に当てはまるものはない）</t>
    <rPh sb="2" eb="3">
      <t>タ</t>
    </rPh>
    <rPh sb="4" eb="6">
      <t>ジョウキ</t>
    </rPh>
    <rPh sb="7" eb="8">
      <t>ア</t>
    </rPh>
    <phoneticPr fontId="6"/>
  </si>
  <si>
    <t>その他（社団・財団・農協・生協等）</t>
    <rPh sb="2" eb="3">
      <t>タ</t>
    </rPh>
    <rPh sb="4" eb="6">
      <t>シャダン</t>
    </rPh>
    <rPh sb="7" eb="9">
      <t>ザイダン</t>
    </rPh>
    <rPh sb="10" eb="12">
      <t>ノウキョウ</t>
    </rPh>
    <rPh sb="13" eb="15">
      <t>セイキョウ</t>
    </rPh>
    <rPh sb="15" eb="16">
      <t>トウ</t>
    </rPh>
    <phoneticPr fontId="6"/>
  </si>
  <si>
    <t>開所日数</t>
    <rPh sb="0" eb="2">
      <t>カイショ</t>
    </rPh>
    <rPh sb="2" eb="4">
      <t>ニッスウ</t>
    </rPh>
    <phoneticPr fontId="6"/>
  </si>
  <si>
    <t>日</t>
    <rPh sb="0" eb="1">
      <t>ニチ</t>
    </rPh>
    <phoneticPr fontId="6"/>
  </si>
  <si>
    <t>就労
日数</t>
    <rPh sb="0" eb="2">
      <t>シュウロウ</t>
    </rPh>
    <rPh sb="3" eb="5">
      <t>ニッスウ</t>
    </rPh>
    <phoneticPr fontId="6"/>
  </si>
  <si>
    <t>就労日数</t>
    <rPh sb="0" eb="2">
      <t>シュウロウ</t>
    </rPh>
    <rPh sb="2" eb="4">
      <t>ニッスウ</t>
    </rPh>
    <phoneticPr fontId="6"/>
  </si>
  <si>
    <t>日給</t>
    <rPh sb="0" eb="2">
      <t>ニッキュウ</t>
    </rPh>
    <phoneticPr fontId="6"/>
  </si>
  <si>
    <t>時給</t>
    <rPh sb="0" eb="2">
      <t>ジキュウ</t>
    </rPh>
    <phoneticPr fontId="6"/>
  </si>
  <si>
    <t>就労実績</t>
    <rPh sb="0" eb="2">
      <t>シュウロウ</t>
    </rPh>
    <rPh sb="2" eb="4">
      <t>ジッセキ</t>
    </rPh>
    <phoneticPr fontId="6"/>
  </si>
  <si>
    <t>開所月</t>
    <rPh sb="0" eb="2">
      <t>カイショ</t>
    </rPh>
    <rPh sb="2" eb="3">
      <t>ツキ</t>
    </rPh>
    <phoneticPr fontId="6"/>
  </si>
  <si>
    <t>（１）全体概要</t>
    <rPh sb="3" eb="5">
      <t>ゼンタイ</t>
    </rPh>
    <rPh sb="5" eb="7">
      <t>ガイヨウ</t>
    </rPh>
    <phoneticPr fontId="6"/>
  </si>
  <si>
    <t>（２）作業ごとの状況</t>
    <rPh sb="3" eb="5">
      <t>サギョウ</t>
    </rPh>
    <rPh sb="8" eb="10">
      <t>ジョウキョウ</t>
    </rPh>
    <phoneticPr fontId="6"/>
  </si>
  <si>
    <t>①運営規程における在宅での支援・訓練の記載有無</t>
    <rPh sb="1" eb="5">
      <t>ウンエイキテイ</t>
    </rPh>
    <rPh sb="9" eb="11">
      <t>ザイタク</t>
    </rPh>
    <rPh sb="13" eb="15">
      <t>シエン</t>
    </rPh>
    <rPh sb="16" eb="18">
      <t>クンレン</t>
    </rPh>
    <rPh sb="19" eb="21">
      <t>キサイ</t>
    </rPh>
    <rPh sb="21" eb="23">
      <t>ウム</t>
    </rPh>
    <phoneticPr fontId="37"/>
  </si>
  <si>
    <t>②実利用者に占める常時在宅利用者※の実利用者の割合</t>
    <rPh sb="1" eb="2">
      <t>ジツ</t>
    </rPh>
    <rPh sb="2" eb="5">
      <t>リヨウシャ</t>
    </rPh>
    <rPh sb="6" eb="7">
      <t>シ</t>
    </rPh>
    <rPh sb="9" eb="11">
      <t>ジョウジ</t>
    </rPh>
    <rPh sb="11" eb="13">
      <t>ザイタク</t>
    </rPh>
    <rPh sb="13" eb="15">
      <t>リヨウ</t>
    </rPh>
    <rPh sb="15" eb="16">
      <t>シャ</t>
    </rPh>
    <rPh sb="18" eb="19">
      <t>ジツ</t>
    </rPh>
    <rPh sb="19" eb="22">
      <t>リヨウシャ</t>
    </rPh>
    <rPh sb="23" eb="25">
      <t>ワリアイ</t>
    </rPh>
    <phoneticPr fontId="6"/>
  </si>
  <si>
    <t>４　在宅支援の状況</t>
    <rPh sb="2" eb="4">
      <t>ザイタク</t>
    </rPh>
    <rPh sb="4" eb="6">
      <t>シエン</t>
    </rPh>
    <rPh sb="7" eb="9">
      <t>ジョウキョウ</t>
    </rPh>
    <phoneticPr fontId="6"/>
  </si>
  <si>
    <t>就労継続支援 Ａ型 事業所（雇用型）</t>
    <rPh sb="0" eb="2">
      <t>シュウロウ</t>
    </rPh>
    <rPh sb="2" eb="4">
      <t>ケイゾク</t>
    </rPh>
    <rPh sb="4" eb="6">
      <t>シエン</t>
    </rPh>
    <rPh sb="8" eb="9">
      <t>ガタ</t>
    </rPh>
    <rPh sb="10" eb="13">
      <t>ジギョウショ</t>
    </rPh>
    <rPh sb="14" eb="16">
      <t>コヨウ</t>
    </rPh>
    <rPh sb="16" eb="17">
      <t>ガタ</t>
    </rPh>
    <phoneticPr fontId="6"/>
  </si>
  <si>
    <t xml:space="preserve"> 年度　工賃実績報告様式（総括表）</t>
    <phoneticPr fontId="6"/>
  </si>
  <si>
    <t>　２．「工賃支払額」欄には、各利用者が当該月に行った作業等の対価として支払った工賃の総額（保険料等控除前の額）を入力してください。　なお、通常の工賃以外の賞与・手当等がある場合は、その金額を含みます。</t>
    <rPh sb="4" eb="6">
      <t>コウチン</t>
    </rPh>
    <rPh sb="6" eb="8">
      <t>シハライ</t>
    </rPh>
    <rPh sb="8" eb="9">
      <t>ガク</t>
    </rPh>
    <rPh sb="10" eb="11">
      <t>ラン</t>
    </rPh>
    <rPh sb="14" eb="18">
      <t>カクリヨウシャ</t>
    </rPh>
    <rPh sb="19" eb="21">
      <t>トウガイ</t>
    </rPh>
    <rPh sb="21" eb="22">
      <t>ツキ</t>
    </rPh>
    <rPh sb="23" eb="24">
      <t>オコナ</t>
    </rPh>
    <rPh sb="26" eb="28">
      <t>サギョウ</t>
    </rPh>
    <rPh sb="28" eb="29">
      <t>ナド</t>
    </rPh>
    <rPh sb="30" eb="32">
      <t>タイカ</t>
    </rPh>
    <rPh sb="35" eb="37">
      <t>シハラ</t>
    </rPh>
    <rPh sb="39" eb="41">
      <t>コウチン</t>
    </rPh>
    <rPh sb="42" eb="44">
      <t>ソウガク</t>
    </rPh>
    <rPh sb="45" eb="48">
      <t>ホケンリョウ</t>
    </rPh>
    <rPh sb="48" eb="49">
      <t>トウ</t>
    </rPh>
    <rPh sb="49" eb="52">
      <t>コウジョマエ</t>
    </rPh>
    <rPh sb="53" eb="54">
      <t>ガク</t>
    </rPh>
    <rPh sb="56" eb="58">
      <t>ニュウリョク</t>
    </rPh>
    <rPh sb="69" eb="71">
      <t>ツウジョウ</t>
    </rPh>
    <rPh sb="72" eb="74">
      <t>コウチン</t>
    </rPh>
    <rPh sb="74" eb="76">
      <t>イガイ</t>
    </rPh>
    <rPh sb="77" eb="79">
      <t>ショウヨ</t>
    </rPh>
    <rPh sb="80" eb="82">
      <t>テアテ</t>
    </rPh>
    <rPh sb="82" eb="83">
      <t>トウ</t>
    </rPh>
    <rPh sb="86" eb="88">
      <t>バアイ</t>
    </rPh>
    <rPh sb="92" eb="94">
      <t>キンガク</t>
    </rPh>
    <rPh sb="95" eb="96">
      <t>フク</t>
    </rPh>
    <phoneticPr fontId="6"/>
  </si>
  <si>
    <t>　※令和６年度報酬改定により、工賃の算定において、月途中での入所者・退所者も含め除外規定はなくなったため、利用者全員の工賃実績を記入してください。</t>
    <rPh sb="2" eb="4">
      <t>レイワ</t>
    </rPh>
    <rPh sb="5" eb="7">
      <t>ネンド</t>
    </rPh>
    <rPh sb="15" eb="17">
      <t>コウチン</t>
    </rPh>
    <rPh sb="18" eb="20">
      <t>サンテイ</t>
    </rPh>
    <rPh sb="55" eb="56">
      <t>シャ</t>
    </rPh>
    <rPh sb="59" eb="63">
      <t>コウチンジッセキ</t>
    </rPh>
    <phoneticPr fontId="6"/>
  </si>
  <si>
    <t>○</t>
    <phoneticPr fontId="6"/>
  </si>
  <si>
    <t>年度　工賃実績報告　（個人別表）</t>
    <rPh sb="11" eb="15">
      <t>コジンベッピョウ</t>
    </rPh>
    <phoneticPr fontId="6"/>
  </si>
  <si>
    <t>　１．工賃形態に関わらず、利用者毎の各月の就労日数、就労時間、工賃支払額を全て入力してください。なお、実績がない月は「空欄」にしてください。</t>
    <rPh sb="3" eb="7">
      <t>コウチンケイタイ</t>
    </rPh>
    <rPh sb="8" eb="9">
      <t>カカ</t>
    </rPh>
    <rPh sb="13" eb="16">
      <t>リヨウシャ</t>
    </rPh>
    <rPh sb="16" eb="17">
      <t>ゴト</t>
    </rPh>
    <rPh sb="18" eb="20">
      <t>カクツキ</t>
    </rPh>
    <rPh sb="21" eb="23">
      <t>シュウロウ</t>
    </rPh>
    <rPh sb="23" eb="25">
      <t>ニッスウ</t>
    </rPh>
    <rPh sb="26" eb="30">
      <t>シュウロウジカン</t>
    </rPh>
    <rPh sb="33" eb="36">
      <t>シハライガク</t>
    </rPh>
    <rPh sb="37" eb="38">
      <t>スベ</t>
    </rPh>
    <phoneticPr fontId="6"/>
  </si>
  <si>
    <t>工賃
支払額</t>
    <rPh sb="0" eb="2">
      <t>コウチン</t>
    </rPh>
    <rPh sb="3" eb="6">
      <t>シハライガク</t>
    </rPh>
    <phoneticPr fontId="6"/>
  </si>
  <si>
    <t>工賃
形態</t>
    <rPh sb="0" eb="2">
      <t>コウチン</t>
    </rPh>
    <phoneticPr fontId="6"/>
  </si>
  <si>
    <t>（入力上の注意）※別紙「工賃（賃金）実績報告書　入力上の注意」も参照して下さい。</t>
    <rPh sb="1" eb="3">
      <t>ニュウリョク</t>
    </rPh>
    <rPh sb="3" eb="4">
      <t>ウエ</t>
    </rPh>
    <rPh sb="5" eb="7">
      <t>チュウイ</t>
    </rPh>
    <rPh sb="9" eb="11">
      <t>ベッシ</t>
    </rPh>
    <rPh sb="12" eb="14">
      <t>コウチン</t>
    </rPh>
    <rPh sb="15" eb="17">
      <t>チンギン</t>
    </rPh>
    <rPh sb="18" eb="20">
      <t>ジッセキ</t>
    </rPh>
    <rPh sb="20" eb="23">
      <t>ホウコクショ</t>
    </rPh>
    <rPh sb="24" eb="26">
      <t>ニュウリョク</t>
    </rPh>
    <rPh sb="26" eb="27">
      <t>ジョウ</t>
    </rPh>
    <rPh sb="28" eb="30">
      <t>チュウイ</t>
    </rPh>
    <rPh sb="32" eb="34">
      <t>サンショウ</t>
    </rPh>
    <rPh sb="36" eb="37">
      <t>クダ</t>
    </rPh>
    <phoneticPr fontId="6"/>
  </si>
  <si>
    <r>
      <t>就労継続支援 Ａ型 事業所</t>
    </r>
    <r>
      <rPr>
        <b/>
        <u/>
        <sz val="12"/>
        <rFont val="ＭＳ ゴシック"/>
        <family val="3"/>
        <charset val="128"/>
      </rPr>
      <t>（非雇用型）</t>
    </r>
    <rPh sb="0" eb="2">
      <t>シュウロウ</t>
    </rPh>
    <rPh sb="2" eb="4">
      <t>ケイゾク</t>
    </rPh>
    <rPh sb="4" eb="6">
      <t>シエン</t>
    </rPh>
    <rPh sb="8" eb="9">
      <t>ガタ</t>
    </rPh>
    <rPh sb="10" eb="13">
      <t>ジギョウショ</t>
    </rPh>
    <rPh sb="14" eb="15">
      <t>ヒ</t>
    </rPh>
    <rPh sb="15" eb="17">
      <t>コヨウ</t>
    </rPh>
    <rPh sb="17" eb="18">
      <t>ガタ</t>
    </rPh>
    <phoneticPr fontId="6"/>
  </si>
  <si>
    <t>⑧利用者延人数(日延べ)</t>
    <rPh sb="1" eb="4">
      <t>リヨウシャ</t>
    </rPh>
    <rPh sb="4" eb="5">
      <t>ノベ</t>
    </rPh>
    <rPh sb="5" eb="7">
      <t>ニンズウ</t>
    </rPh>
    <rPh sb="8" eb="10">
      <t>ヒノ</t>
    </rPh>
    <phoneticPr fontId="6"/>
  </si>
  <si>
    <t>⑨年間開所日数</t>
    <phoneticPr fontId="6"/>
  </si>
  <si>
    <t>⑩年間開所月数</t>
    <phoneticPr fontId="6"/>
  </si>
  <si>
    <t>⑪その他</t>
    <rPh sb="3" eb="4">
      <t>タ</t>
    </rPh>
    <phoneticPr fontId="6"/>
  </si>
  <si>
    <t>全体概要</t>
    <rPh sb="0" eb="4">
      <t>ゼンタイガイヨウ</t>
    </rPh>
    <phoneticPr fontId="37"/>
  </si>
  <si>
    <t>作業１</t>
    <rPh sb="0" eb="2">
      <t>サギョウ</t>
    </rPh>
    <phoneticPr fontId="37"/>
  </si>
  <si>
    <t>作業２</t>
    <rPh sb="0" eb="2">
      <t>サギョウ</t>
    </rPh>
    <phoneticPr fontId="37"/>
  </si>
  <si>
    <t>作業３</t>
    <rPh sb="0" eb="2">
      <t>サギョウ</t>
    </rPh>
    <phoneticPr fontId="37"/>
  </si>
  <si>
    <t>その他</t>
    <rPh sb="2" eb="3">
      <t>タ</t>
    </rPh>
    <phoneticPr fontId="37"/>
  </si>
  <si>
    <t>農福連携</t>
    <rPh sb="0" eb="2">
      <t>ノウフク</t>
    </rPh>
    <rPh sb="2" eb="4">
      <t>レンケイ</t>
    </rPh>
    <phoneticPr fontId="37"/>
  </si>
  <si>
    <t>在宅支援</t>
    <rPh sb="0" eb="4">
      <t>ザイタクシエン</t>
    </rPh>
    <phoneticPr fontId="37"/>
  </si>
  <si>
    <t>事業種別</t>
    <rPh sb="0" eb="4">
      <t>ジギョウシュベツ</t>
    </rPh>
    <phoneticPr fontId="37"/>
  </si>
  <si>
    <t>法人種別</t>
    <rPh sb="0" eb="4">
      <t>ホウジンシュベツ</t>
    </rPh>
    <phoneticPr fontId="37"/>
  </si>
  <si>
    <t>法人番号</t>
    <rPh sb="0" eb="4">
      <t>ホウジンバンゴウ</t>
    </rPh>
    <phoneticPr fontId="37"/>
  </si>
  <si>
    <t>法人名</t>
    <rPh sb="0" eb="3">
      <t>ホウジンメイ</t>
    </rPh>
    <phoneticPr fontId="37"/>
  </si>
  <si>
    <t>事業所番号</t>
    <rPh sb="0" eb="3">
      <t>ジギョウショ</t>
    </rPh>
    <rPh sb="3" eb="5">
      <t>バンゴウ</t>
    </rPh>
    <phoneticPr fontId="37"/>
  </si>
  <si>
    <t>事業所名</t>
    <rPh sb="0" eb="4">
      <t>ジギョウショメイ</t>
    </rPh>
    <phoneticPr fontId="37"/>
  </si>
  <si>
    <t>定員数</t>
    <rPh sb="0" eb="3">
      <t>テイインスウ</t>
    </rPh>
    <phoneticPr fontId="37"/>
  </si>
  <si>
    <t>記入者</t>
    <rPh sb="0" eb="3">
      <t>キニュウシャ</t>
    </rPh>
    <phoneticPr fontId="37"/>
  </si>
  <si>
    <t>TEL</t>
    <phoneticPr fontId="37"/>
  </si>
  <si>
    <t>Mail</t>
    <phoneticPr fontId="37"/>
  </si>
  <si>
    <t>月額平均工賃</t>
    <rPh sb="0" eb="2">
      <t>ゲツガク</t>
    </rPh>
    <rPh sb="2" eb="4">
      <t>ヘイキン</t>
    </rPh>
    <rPh sb="4" eb="6">
      <t>コウチン</t>
    </rPh>
    <phoneticPr fontId="37"/>
  </si>
  <si>
    <t>就労収入</t>
    <rPh sb="0" eb="2">
      <t>シュウロウ</t>
    </rPh>
    <rPh sb="2" eb="4">
      <t>シュウニュウ</t>
    </rPh>
    <phoneticPr fontId="37"/>
  </si>
  <si>
    <t>就労支出</t>
    <rPh sb="0" eb="2">
      <t>シュウロウ</t>
    </rPh>
    <rPh sb="2" eb="4">
      <t>シシュツ</t>
    </rPh>
    <phoneticPr fontId="37"/>
  </si>
  <si>
    <t>積立金有無</t>
    <rPh sb="0" eb="3">
      <t>ツミタテキン</t>
    </rPh>
    <rPh sb="3" eb="5">
      <t>ウム</t>
    </rPh>
    <phoneticPr fontId="37"/>
  </si>
  <si>
    <t>請負・自主</t>
    <rPh sb="0" eb="2">
      <t>ウケオイ</t>
    </rPh>
    <rPh sb="3" eb="5">
      <t>ジシュ</t>
    </rPh>
    <phoneticPr fontId="37"/>
  </si>
  <si>
    <t>作業分類</t>
    <rPh sb="0" eb="2">
      <t>サギョウ</t>
    </rPh>
    <rPh sb="2" eb="4">
      <t>ブンルイ</t>
    </rPh>
    <phoneticPr fontId="37"/>
  </si>
  <si>
    <t>開始年月</t>
    <rPh sb="0" eb="2">
      <t>カイシ</t>
    </rPh>
    <rPh sb="2" eb="4">
      <t>ネンゲツ</t>
    </rPh>
    <phoneticPr fontId="37"/>
  </si>
  <si>
    <t>収入</t>
    <rPh sb="0" eb="2">
      <t>シュウニュウ</t>
    </rPh>
    <phoneticPr fontId="37"/>
  </si>
  <si>
    <t>工賃</t>
    <rPh sb="0" eb="2">
      <t>コウチン</t>
    </rPh>
    <phoneticPr fontId="37"/>
  </si>
  <si>
    <t>その他経費</t>
    <rPh sb="2" eb="3">
      <t>タ</t>
    </rPh>
    <rPh sb="3" eb="5">
      <t>ケイヒ</t>
    </rPh>
    <phoneticPr fontId="37"/>
  </si>
  <si>
    <t>収支差額</t>
    <rPh sb="0" eb="2">
      <t>シュウシ</t>
    </rPh>
    <rPh sb="2" eb="4">
      <t>サガク</t>
    </rPh>
    <phoneticPr fontId="37"/>
  </si>
  <si>
    <t>延べ対象者数</t>
    <rPh sb="0" eb="1">
      <t>ノ</t>
    </rPh>
    <rPh sb="2" eb="5">
      <t>タイショウシャ</t>
    </rPh>
    <rPh sb="5" eb="6">
      <t>スウ</t>
    </rPh>
    <phoneticPr fontId="37"/>
  </si>
  <si>
    <t>農福連携の有無</t>
    <rPh sb="0" eb="2">
      <t>ノウフク</t>
    </rPh>
    <rPh sb="2" eb="4">
      <t>レンケイ</t>
    </rPh>
    <rPh sb="5" eb="7">
      <t>ウム</t>
    </rPh>
    <phoneticPr fontId="37"/>
  </si>
  <si>
    <t>新規</t>
    <rPh sb="0" eb="2">
      <t>シンキ</t>
    </rPh>
    <phoneticPr fontId="37"/>
  </si>
  <si>
    <t>収入額</t>
    <rPh sb="0" eb="2">
      <t>シュウニュウ</t>
    </rPh>
    <rPh sb="2" eb="3">
      <t>ガク</t>
    </rPh>
    <phoneticPr fontId="37"/>
  </si>
  <si>
    <t>割合</t>
    <rPh sb="0" eb="2">
      <t>ワリアイ</t>
    </rPh>
    <phoneticPr fontId="37"/>
  </si>
  <si>
    <t>課題</t>
    <rPh sb="0" eb="2">
      <t>カダイ</t>
    </rPh>
    <phoneticPr fontId="37"/>
  </si>
  <si>
    <t>記載有無</t>
    <rPh sb="0" eb="2">
      <t>キサイ</t>
    </rPh>
    <rPh sb="2" eb="4">
      <t>ウム</t>
    </rPh>
    <phoneticPr fontId="37"/>
  </si>
  <si>
    <t>所在地市町村</t>
    <rPh sb="0" eb="3">
      <t>ショザイチ</t>
    </rPh>
    <rPh sb="3" eb="6">
      <t>シチョウソン</t>
    </rPh>
    <phoneticPr fontId="37"/>
  </si>
  <si>
    <t>年間開所日数</t>
  </si>
  <si>
    <t>年間開所月数</t>
    <rPh sb="2" eb="4">
      <t>カイショ</t>
    </rPh>
    <rPh sb="4" eb="5">
      <t>ツキ</t>
    </rPh>
    <rPh sb="5" eb="6">
      <t>スウ</t>
    </rPh>
    <phoneticPr fontId="6"/>
  </si>
  <si>
    <t>就労継続支援B型又は就労継続支援Ａ型（非雇用型）</t>
    <rPh sb="8" eb="9">
      <t>マタ</t>
    </rPh>
    <rPh sb="10" eb="14">
      <t>シュウロウケイゾク</t>
    </rPh>
    <rPh sb="14" eb="16">
      <t>シエン</t>
    </rPh>
    <rPh sb="19" eb="20">
      <t>ヒ</t>
    </rPh>
    <rPh sb="22" eb="23">
      <t>ガタ</t>
    </rPh>
    <phoneticPr fontId="6"/>
  </si>
  <si>
    <t>工賃総額</t>
    <rPh sb="0" eb="4">
      <t>コウチンソウガク</t>
    </rPh>
    <phoneticPr fontId="37"/>
  </si>
  <si>
    <t>利用者延べ人数</t>
    <rPh sb="0" eb="3">
      <t>リヨウシャ</t>
    </rPh>
    <rPh sb="3" eb="4">
      <t>ノ</t>
    </rPh>
    <rPh sb="5" eb="7">
      <t>ニンズウ</t>
    </rPh>
    <phoneticPr fontId="37"/>
  </si>
  <si>
    <t>平均利用者数</t>
    <rPh sb="0" eb="6">
      <t>ヘイキンリヨウシャスウ</t>
    </rPh>
    <phoneticPr fontId="37"/>
  </si>
  <si>
    <t>開所月数</t>
    <rPh sb="0" eb="3">
      <t>カイショツキ</t>
    </rPh>
    <rPh sb="3" eb="4">
      <t>スウ</t>
    </rPh>
    <phoneticPr fontId="37"/>
  </si>
  <si>
    <t>開所日数</t>
    <rPh sb="0" eb="2">
      <t>カイショ</t>
    </rPh>
    <rPh sb="2" eb="4">
      <t>ニッスウ</t>
    </rPh>
    <phoneticPr fontId="37"/>
  </si>
  <si>
    <t>６</t>
    <phoneticPr fontId="6"/>
  </si>
  <si>
    <t>１　令和７年３月３１日現在の事業所で記載してください。</t>
    <rPh sb="2" eb="3">
      <t>レイ</t>
    </rPh>
    <rPh sb="3" eb="4">
      <t>ワ</t>
    </rPh>
    <phoneticPr fontId="6"/>
  </si>
  <si>
    <r>
      <t>２　令和６年度の工賃実績額</t>
    </r>
    <r>
      <rPr>
        <b/>
        <sz val="10"/>
        <color rgb="FFFF0000"/>
        <rFont val="ＭＳ ゴシック"/>
        <family val="3"/>
        <charset val="128"/>
      </rPr>
      <t>（自動計算のため入力不要：個人別表に実績を記入してください。）</t>
    </r>
    <rPh sb="2" eb="3">
      <t>レイ</t>
    </rPh>
    <rPh sb="3" eb="4">
      <t>ワ</t>
    </rPh>
    <rPh sb="14" eb="18">
      <t>ジドウケイサン</t>
    </rPh>
    <rPh sb="21" eb="23">
      <t>ニュウリョク</t>
    </rPh>
    <rPh sb="23" eb="25">
      <t>フヨウ</t>
    </rPh>
    <rPh sb="26" eb="30">
      <t>コジンベッピョウ</t>
    </rPh>
    <rPh sb="31" eb="33">
      <t>ジッセキ</t>
    </rPh>
    <rPh sb="34" eb="36">
      <t>キニュウ</t>
    </rPh>
    <phoneticPr fontId="6"/>
  </si>
  <si>
    <t>３　令和６年度の生産活動の状況</t>
    <rPh sb="2" eb="3">
      <t>レイ</t>
    </rPh>
    <rPh sb="3" eb="4">
      <t>ワ</t>
    </rPh>
    <rPh sb="5" eb="7">
      <t>ネンド</t>
    </rPh>
    <rPh sb="8" eb="10">
      <t>セイサン</t>
    </rPh>
    <rPh sb="10" eb="12">
      <t>カツドウ</t>
    </rPh>
    <rPh sb="13" eb="15">
      <t>ジョウキョウ</t>
    </rPh>
    <phoneticPr fontId="6"/>
  </si>
  <si>
    <t>①連携実施の有無</t>
    <rPh sb="1" eb="3">
      <t>レンケイ</t>
    </rPh>
    <rPh sb="3" eb="5">
      <t>ジッシ</t>
    </rPh>
    <rPh sb="6" eb="8">
      <t>ウム</t>
    </rPh>
    <phoneticPr fontId="6"/>
  </si>
  <si>
    <t>②令和６年度から新規取組を行った場合</t>
    <rPh sb="1" eb="2">
      <t>レイ</t>
    </rPh>
    <rPh sb="2" eb="3">
      <t>ワ</t>
    </rPh>
    <rPh sb="4" eb="6">
      <t>ネンド</t>
    </rPh>
    <rPh sb="8" eb="10">
      <t>シンキ</t>
    </rPh>
    <rPh sb="10" eb="12">
      <t>トリクミ</t>
    </rPh>
    <rPh sb="13" eb="14">
      <t>オコナ</t>
    </rPh>
    <rPh sb="16" eb="18">
      <t>バアイ</t>
    </rPh>
    <phoneticPr fontId="6"/>
  </si>
  <si>
    <t>③連携に係る就労支援事業収入額</t>
    <rPh sb="1" eb="3">
      <t>レンケイ</t>
    </rPh>
    <rPh sb="4" eb="5">
      <t>カカ</t>
    </rPh>
    <rPh sb="6" eb="8">
      <t>シュウロウ</t>
    </rPh>
    <rPh sb="8" eb="10">
      <t>シエン</t>
    </rPh>
    <rPh sb="10" eb="12">
      <t>ジギョウ</t>
    </rPh>
    <rPh sb="12" eb="14">
      <t>シュウニュウ</t>
    </rPh>
    <rPh sb="14" eb="15">
      <t>ガク</t>
    </rPh>
    <phoneticPr fontId="6"/>
  </si>
  <si>
    <t>（自動反映）連携に係る就労支援事業収入の割合</t>
    <rPh sb="1" eb="3">
      <t>ジドウ</t>
    </rPh>
    <rPh sb="3" eb="5">
      <t>ハンエイ</t>
    </rPh>
    <rPh sb="6" eb="8">
      <t>レンケイ</t>
    </rPh>
    <rPh sb="9" eb="10">
      <t>カカ</t>
    </rPh>
    <rPh sb="11" eb="13">
      <t>シュウロウ</t>
    </rPh>
    <rPh sb="13" eb="15">
      <t>シエン</t>
    </rPh>
    <rPh sb="15" eb="17">
      <t>ジギョウ</t>
    </rPh>
    <rPh sb="17" eb="19">
      <t>シュウニュウ</t>
    </rPh>
    <rPh sb="20" eb="22">
      <t>ワリアイ</t>
    </rPh>
    <phoneticPr fontId="6"/>
  </si>
  <si>
    <t>④連携の課題</t>
    <rPh sb="1" eb="3">
      <t>レンケイ</t>
    </rPh>
    <rPh sb="4" eb="6">
      <t>カダイ</t>
    </rPh>
    <phoneticPr fontId="6"/>
  </si>
  <si>
    <t>６</t>
    <phoneticPr fontId="6"/>
  </si>
  <si>
    <t>①年間の工賃支払総額</t>
    <phoneticPr fontId="6"/>
  </si>
  <si>
    <t>②利用者延人数(日延べ)</t>
    <phoneticPr fontId="6"/>
  </si>
  <si>
    <t>③年間開所日数</t>
    <phoneticPr fontId="6"/>
  </si>
  <si>
    <t>⑤年間開所月数</t>
    <phoneticPr fontId="6"/>
  </si>
  <si>
    <t>円</t>
    <rPh sb="0" eb="1">
      <t>エン</t>
    </rPh>
    <phoneticPr fontId="6"/>
  </si>
  <si>
    <t>人</t>
    <rPh sb="0" eb="1">
      <t>ニン</t>
    </rPh>
    <phoneticPr fontId="6"/>
  </si>
  <si>
    <t>日</t>
    <rPh sb="0" eb="1">
      <t>ニチ</t>
    </rPh>
    <phoneticPr fontId="6"/>
  </si>
  <si>
    <t>月</t>
    <rPh sb="0" eb="1">
      <t>ツキ</t>
    </rPh>
    <phoneticPr fontId="6"/>
  </si>
  <si>
    <t>※作業分類が３つの作業以上に分かれている場合は、４つ目以降の作業は「⑪その他」にまとめて計上ください。
※「④就労支援事業収入」～「⑧利用者延べ人数（日延べ）」について作業ごとに分けることができない場合は、「⑪その他」にまとめて計上ください。</t>
    <rPh sb="1" eb="3">
      <t>サギョウ</t>
    </rPh>
    <rPh sb="3" eb="5">
      <t>ブンルイ</t>
    </rPh>
    <rPh sb="9" eb="11">
      <t>サギョウ</t>
    </rPh>
    <rPh sb="11" eb="13">
      <t>イジョウ</t>
    </rPh>
    <rPh sb="14" eb="15">
      <t>ワ</t>
    </rPh>
    <rPh sb="20" eb="22">
      <t>バアイ</t>
    </rPh>
    <rPh sb="26" eb="27">
      <t>メ</t>
    </rPh>
    <rPh sb="27" eb="29">
      <t>イコウ</t>
    </rPh>
    <rPh sb="30" eb="32">
      <t>サギョウ</t>
    </rPh>
    <rPh sb="37" eb="38">
      <t>タ</t>
    </rPh>
    <rPh sb="44" eb="46">
      <t>ケイジョウ</t>
    </rPh>
    <phoneticPr fontId="6"/>
  </si>
  <si>
    <t>農福連携</t>
    <rPh sb="0" eb="4">
      <t>ノウフクレンケイ</t>
    </rPh>
    <phoneticPr fontId="6"/>
  </si>
  <si>
    <t>林福連携</t>
    <rPh sb="0" eb="1">
      <t>ハヤシ</t>
    </rPh>
    <rPh sb="1" eb="2">
      <t>フク</t>
    </rPh>
    <rPh sb="2" eb="4">
      <t>レンケイ</t>
    </rPh>
    <phoneticPr fontId="6"/>
  </si>
  <si>
    <t>水福連携</t>
    <rPh sb="0" eb="1">
      <t>スイ</t>
    </rPh>
    <rPh sb="1" eb="2">
      <t>フク</t>
    </rPh>
    <rPh sb="2" eb="4">
      <t>レンケイ</t>
    </rPh>
    <phoneticPr fontId="6"/>
  </si>
  <si>
    <t>（３）農福連携、林福連携、水福連携への取組状況</t>
    <rPh sb="3" eb="4">
      <t>ノウ</t>
    </rPh>
    <rPh sb="4" eb="5">
      <t>フク</t>
    </rPh>
    <rPh sb="5" eb="7">
      <t>レンケイ</t>
    </rPh>
    <rPh sb="8" eb="9">
      <t>リン</t>
    </rPh>
    <rPh sb="9" eb="12">
      <t>フクレンケイ</t>
    </rPh>
    <rPh sb="13" eb="14">
      <t>スイ</t>
    </rPh>
    <rPh sb="14" eb="17">
      <t>フクレンケイ</t>
    </rPh>
    <rPh sb="19" eb="21">
      <t>トリクミ</t>
    </rPh>
    <rPh sb="21" eb="23">
      <t>ジョウキョウ</t>
    </rPh>
    <phoneticPr fontId="6"/>
  </si>
  <si>
    <t>農福</t>
    <rPh sb="0" eb="1">
      <t>ノウ</t>
    </rPh>
    <rPh sb="1" eb="2">
      <t>フク</t>
    </rPh>
    <phoneticPr fontId="6"/>
  </si>
  <si>
    <t>※利用日数のうち、概ね６割程度以上在宅で実施する訓練及び支援を受けている方</t>
    <rPh sb="1" eb="3">
      <t>リヨウ</t>
    </rPh>
    <rPh sb="3" eb="5">
      <t>ニッスウ</t>
    </rPh>
    <rPh sb="9" eb="10">
      <t>オオム</t>
    </rPh>
    <rPh sb="12" eb="13">
      <t>ワリ</t>
    </rPh>
    <rPh sb="13" eb="15">
      <t>テイド</t>
    </rPh>
    <rPh sb="15" eb="17">
      <t>イジョウ</t>
    </rPh>
    <rPh sb="17" eb="19">
      <t>ザイタク</t>
    </rPh>
    <rPh sb="20" eb="22">
      <t>ジッシ</t>
    </rPh>
    <rPh sb="24" eb="26">
      <t>クンレン</t>
    </rPh>
    <rPh sb="26" eb="27">
      <t>オヨ</t>
    </rPh>
    <rPh sb="28" eb="30">
      <t>シエン</t>
    </rPh>
    <rPh sb="31" eb="32">
      <t>ウ</t>
    </rPh>
    <rPh sb="36" eb="37">
      <t>カタ</t>
    </rPh>
    <phoneticPr fontId="6"/>
  </si>
  <si>
    <r>
      <t>⑥平均工賃月額</t>
    </r>
    <r>
      <rPr>
        <sz val="9"/>
        <rFont val="ＭＳ ゴシック"/>
        <family val="3"/>
        <charset val="128"/>
      </rPr>
      <t>（①÷④÷⑤）</t>
    </r>
    <phoneticPr fontId="6"/>
  </si>
  <si>
    <r>
      <t>④１日の平均利用者数</t>
    </r>
    <r>
      <rPr>
        <sz val="9"/>
        <rFont val="ＭＳ ゴシック"/>
        <family val="3"/>
        <charset val="128"/>
      </rPr>
      <t>（②÷③）</t>
    </r>
    <phoneticPr fontId="6"/>
  </si>
  <si>
    <t>工賃実績額</t>
    <rPh sb="0" eb="2">
      <t>コウチン</t>
    </rPh>
    <rPh sb="2" eb="4">
      <t>ジッセキ</t>
    </rPh>
    <rPh sb="4" eb="5">
      <t>ガク</t>
    </rPh>
    <phoneticPr fontId="37"/>
  </si>
  <si>
    <t>林福連携</t>
    <rPh sb="0" eb="1">
      <t>リン</t>
    </rPh>
    <rPh sb="1" eb="2">
      <t>フク</t>
    </rPh>
    <rPh sb="2" eb="4">
      <t>レンケイ</t>
    </rPh>
    <phoneticPr fontId="37"/>
  </si>
  <si>
    <t>水福連携</t>
    <rPh sb="0" eb="1">
      <t>スイ</t>
    </rPh>
    <rPh sb="1" eb="2">
      <t>フク</t>
    </rPh>
    <rPh sb="2" eb="4">
      <t>レンケイ</t>
    </rPh>
    <phoneticPr fontId="37"/>
  </si>
  <si>
    <t>林福連携の有無</t>
    <rPh sb="0" eb="1">
      <t>リン</t>
    </rPh>
    <rPh sb="1" eb="2">
      <t>フク</t>
    </rPh>
    <rPh sb="2" eb="4">
      <t>レンケイ</t>
    </rPh>
    <rPh sb="5" eb="7">
      <t>ウム</t>
    </rPh>
    <phoneticPr fontId="37"/>
  </si>
  <si>
    <t>水福連携の有無</t>
    <rPh sb="0" eb="1">
      <t>スイ</t>
    </rPh>
    <rPh sb="1" eb="2">
      <t>フク</t>
    </rPh>
    <rPh sb="2" eb="4">
      <t>レンケイ</t>
    </rPh>
    <rPh sb="5" eb="7">
      <t>ウム</t>
    </rPh>
    <phoneticPr fontId="37"/>
  </si>
  <si>
    <t>月給</t>
    <rPh sb="0" eb="2">
      <t>ゲッキュウ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</si>
</sst>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 "/>
    <numFmt numFmtId="177" formatCode="#,##0;&quot;△ &quot;#,##0"/>
    <numFmt numFmtId="178" formatCode="#,##0_ ;[Red]\-#,##0\ "/>
    <numFmt numFmtId="179" formatCode="[$-411]ge\.m\.d;@"/>
    <numFmt numFmtId="180" formatCode="0_);[Red]\(0\)"/>
    <numFmt numFmtId="181" formatCode="#,##0&quot;人&quot;"/>
    <numFmt numFmtId="182" formatCode="#,##0.0;&quot;△ &quot;#,##0.0"/>
    <numFmt numFmtId="183" formatCode="#,##0_);[Red]\(#,##0\)"/>
    <numFmt numFmtId="184" formatCode="yyyy/m"/>
    <numFmt numFmtId="185" formatCode="0_ "/>
    <numFmt numFmtId="186" formatCode="#,##0.0_ ;[Red]\-#,##0.0\ "/>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color rgb="FFFF0000"/>
      <name val="ＭＳ ゴシック"/>
      <family val="3"/>
      <charset val="128"/>
    </font>
    <font>
      <b/>
      <sz val="14"/>
      <color rgb="FFFF0000"/>
      <name val="ＭＳ ゴシック"/>
      <family val="3"/>
      <charset val="128"/>
    </font>
    <font>
      <sz val="10"/>
      <color rgb="FFFF0000"/>
      <name val="ＭＳ ゴシック"/>
      <family val="3"/>
      <charset val="128"/>
    </font>
    <font>
      <sz val="12"/>
      <color rgb="FFFF0000"/>
      <name val="ＭＳ ゴシック"/>
      <family val="3"/>
      <charset val="128"/>
    </font>
    <font>
      <sz val="10"/>
      <color rgb="FF0070C0"/>
      <name val="ＭＳ ゴシック"/>
      <family val="3"/>
      <charset val="128"/>
    </font>
    <font>
      <b/>
      <sz val="11"/>
      <color rgb="FFFF0000"/>
      <name val="ＭＳ ゴシック"/>
      <family val="3"/>
      <charset val="128"/>
    </font>
    <font>
      <sz val="10"/>
      <color rgb="FFFF0000"/>
      <name val="ＭＳ Ｐゴシック"/>
      <family val="3"/>
      <charset val="128"/>
    </font>
    <font>
      <sz val="10"/>
      <color theme="0"/>
      <name val="ＭＳ Ｐゴシック"/>
      <family val="3"/>
      <charset val="128"/>
    </font>
    <font>
      <sz val="6"/>
      <name val="ＭＳ Ｐゴシック"/>
      <family val="2"/>
      <charset val="128"/>
      <scheme val="minor"/>
    </font>
    <font>
      <sz val="14"/>
      <name val="ＭＳ ゴシック"/>
      <family val="3"/>
      <charset val="128"/>
    </font>
    <font>
      <b/>
      <u/>
      <sz val="12"/>
      <name val="ＭＳ ゴシック"/>
      <family val="3"/>
      <charset val="128"/>
    </font>
    <font>
      <sz val="12"/>
      <name val="ＭＳ Ｐゴシック"/>
      <family val="3"/>
      <charset val="128"/>
    </font>
    <font>
      <sz val="9"/>
      <name val="ＭＳ ゴシック"/>
      <family val="3"/>
      <charset val="128"/>
    </font>
    <font>
      <b/>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rgb="FFCCFFFF"/>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double">
        <color indexed="64"/>
      </left>
      <right/>
      <top style="thin">
        <color indexed="64"/>
      </top>
      <bottom style="thin">
        <color indexed="64"/>
      </bottom>
      <diagonal/>
    </border>
    <border>
      <left style="medium">
        <color indexed="64"/>
      </left>
      <right style="thin">
        <color indexed="64"/>
      </right>
      <top/>
      <bottom/>
      <diagonal/>
    </border>
    <border>
      <left/>
      <right style="double">
        <color indexed="64"/>
      </right>
      <top style="medium">
        <color indexed="64"/>
      </top>
      <bottom/>
      <diagonal/>
    </border>
    <border>
      <left/>
      <right style="double">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51">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4" fillId="0" borderId="0">
      <alignment vertical="center"/>
    </xf>
    <xf numFmtId="0" fontId="28"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alignment vertical="center"/>
    </xf>
  </cellStyleXfs>
  <cellXfs count="336">
    <xf numFmtId="0" fontId="0" fillId="0" borderId="0" xfId="0"/>
    <xf numFmtId="177" fontId="9" fillId="0" borderId="16" xfId="42" applyNumberFormat="1" applyFont="1" applyBorder="1" applyAlignment="1" applyProtection="1">
      <alignment horizontal="right" vertical="center" shrinkToFit="1"/>
    </xf>
    <xf numFmtId="177" fontId="9" fillId="0" borderId="12" xfId="42" applyNumberFormat="1" applyFont="1" applyBorder="1" applyAlignment="1" applyProtection="1">
      <alignment horizontal="right" vertical="center" shrinkToFit="1"/>
    </xf>
    <xf numFmtId="177" fontId="9" fillId="0" borderId="17" xfId="42" applyNumberFormat="1" applyFont="1" applyFill="1" applyBorder="1" applyAlignment="1" applyProtection="1">
      <alignment horizontal="right" vertical="center" shrinkToFit="1"/>
    </xf>
    <xf numFmtId="177" fontId="9" fillId="0" borderId="19" xfId="42" applyNumberFormat="1" applyFont="1" applyFill="1" applyBorder="1" applyAlignment="1" applyProtection="1">
      <alignment horizontal="right" vertical="center" shrinkToFit="1"/>
    </xf>
    <xf numFmtId="177" fontId="9" fillId="0" borderId="30" xfId="42" applyNumberFormat="1" applyFont="1" applyBorder="1" applyAlignment="1" applyProtection="1">
      <alignment horizontal="right" vertical="center" shrinkToFit="1"/>
    </xf>
    <xf numFmtId="177" fontId="9" fillId="0" borderId="23" xfId="42" applyNumberFormat="1" applyFont="1" applyBorder="1" applyAlignment="1" applyProtection="1">
      <alignment horizontal="right" vertical="center" shrinkToFit="1"/>
    </xf>
    <xf numFmtId="177" fontId="9" fillId="0" borderId="21" xfId="42" applyNumberFormat="1" applyFont="1" applyBorder="1" applyAlignment="1" applyProtection="1">
      <alignment horizontal="right" vertical="center" shrinkToFit="1"/>
    </xf>
    <xf numFmtId="177" fontId="9" fillId="0" borderId="37" xfId="42" applyNumberFormat="1" applyFont="1" applyFill="1" applyBorder="1" applyAlignment="1" applyProtection="1">
      <alignment horizontal="right" vertical="center" shrinkToFit="1"/>
    </xf>
    <xf numFmtId="177" fontId="9" fillId="0" borderId="38" xfId="42" applyNumberFormat="1" applyFont="1" applyFill="1" applyBorder="1" applyAlignment="1" applyProtection="1">
      <alignment horizontal="right" vertical="center" shrinkToFit="1"/>
    </xf>
    <xf numFmtId="177" fontId="9" fillId="0" borderId="39" xfId="42" applyNumberFormat="1" applyFont="1" applyFill="1" applyBorder="1" applyAlignment="1" applyProtection="1">
      <alignment horizontal="right" vertical="center" shrinkToFit="1"/>
    </xf>
    <xf numFmtId="177" fontId="9" fillId="0" borderId="40" xfId="42" applyNumberFormat="1" applyFont="1" applyFill="1" applyBorder="1" applyAlignment="1" applyProtection="1">
      <alignment horizontal="right" vertical="center" shrinkToFit="1"/>
    </xf>
    <xf numFmtId="177" fontId="9" fillId="0" borderId="41" xfId="42" applyNumberFormat="1" applyFont="1" applyFill="1" applyBorder="1" applyAlignment="1" applyProtection="1">
      <alignment horizontal="right" vertical="center" shrinkToFit="1"/>
    </xf>
    <xf numFmtId="177" fontId="9" fillId="0" borderId="42" xfId="42" applyNumberFormat="1" applyFont="1" applyFill="1" applyBorder="1" applyAlignment="1" applyProtection="1">
      <alignment horizontal="right" vertical="center" shrinkToFit="1"/>
    </xf>
    <xf numFmtId="177" fontId="9" fillId="0" borderId="45" xfId="42" applyNumberFormat="1" applyFont="1" applyFill="1" applyBorder="1" applyAlignment="1" applyProtection="1">
      <alignment horizontal="right" vertical="center" shrinkToFit="1"/>
    </xf>
    <xf numFmtId="177" fontId="9" fillId="0" borderId="47" xfId="42" applyNumberFormat="1" applyFont="1" applyFill="1" applyBorder="1" applyAlignment="1" applyProtection="1">
      <alignment horizontal="right" vertical="center" shrinkToFit="1"/>
    </xf>
    <xf numFmtId="182" fontId="9" fillId="0" borderId="48" xfId="42" applyNumberFormat="1" applyFont="1" applyFill="1" applyBorder="1" applyAlignment="1" applyProtection="1">
      <alignment horizontal="right" vertical="center" shrinkToFit="1"/>
    </xf>
    <xf numFmtId="182" fontId="9" fillId="0" borderId="46" xfId="42" applyNumberFormat="1" applyFont="1" applyFill="1" applyBorder="1" applyAlignment="1" applyProtection="1">
      <alignment horizontal="right" vertical="center" shrinkToFit="1"/>
    </xf>
    <xf numFmtId="182" fontId="9" fillId="0" borderId="46" xfId="42" applyNumberFormat="1" applyFont="1" applyBorder="1" applyAlignment="1" applyProtection="1">
      <alignment horizontal="right" vertical="center" shrinkToFit="1"/>
    </xf>
    <xf numFmtId="181" fontId="32" fillId="0" borderId="0" xfId="0" applyNumberFormat="1" applyFont="1" applyFill="1" applyBorder="1" applyAlignment="1" applyProtection="1">
      <alignment vertical="center" shrinkToFit="1"/>
      <protection locked="0"/>
    </xf>
    <xf numFmtId="183" fontId="32" fillId="0" borderId="0" xfId="0" applyNumberFormat="1" applyFont="1" applyFill="1" applyBorder="1" applyAlignment="1" applyProtection="1">
      <alignment horizontal="center" vertical="center" shrinkToFit="1"/>
      <protection locked="0"/>
    </xf>
    <xf numFmtId="181" fontId="32" fillId="25" borderId="0" xfId="0" applyNumberFormat="1" applyFont="1" applyFill="1" applyBorder="1" applyAlignment="1" applyProtection="1">
      <alignment horizontal="center" vertical="center" shrinkToFit="1"/>
      <protection locked="0"/>
    </xf>
    <xf numFmtId="0" fontId="8" fillId="0" borderId="39" xfId="42" applyFont="1" applyFill="1" applyBorder="1" applyAlignment="1" applyProtection="1">
      <alignment vertical="center"/>
    </xf>
    <xf numFmtId="0" fontId="8" fillId="0" borderId="92" xfId="42" applyFont="1" applyBorder="1" applyAlignment="1" applyProtection="1">
      <alignment horizontal="center" vertical="center" wrapText="1"/>
    </xf>
    <xf numFmtId="0" fontId="8" fillId="0" borderId="96" xfId="42" applyFont="1" applyBorder="1" applyAlignment="1" applyProtection="1">
      <alignment horizontal="center" vertical="center" wrapText="1"/>
    </xf>
    <xf numFmtId="177" fontId="9" fillId="25" borderId="22" xfId="42" applyNumberFormat="1" applyFont="1" applyFill="1" applyBorder="1" applyAlignment="1" applyProtection="1">
      <alignment horizontal="right" vertical="center" shrinkToFit="1"/>
      <protection locked="0"/>
    </xf>
    <xf numFmtId="182" fontId="9" fillId="25" borderId="48" xfId="42" applyNumberFormat="1" applyFont="1" applyFill="1" applyBorder="1" applyAlignment="1" applyProtection="1">
      <alignment horizontal="right" vertical="center" shrinkToFit="1"/>
      <protection locked="0"/>
    </xf>
    <xf numFmtId="177" fontId="9" fillId="25" borderId="50" xfId="42" applyNumberFormat="1" applyFont="1" applyFill="1" applyBorder="1" applyAlignment="1" applyProtection="1">
      <alignment horizontal="right" vertical="center" shrinkToFit="1"/>
      <protection locked="0"/>
    </xf>
    <xf numFmtId="0" fontId="7" fillId="24" borderId="0" xfId="0" applyFont="1" applyFill="1" applyAlignment="1" applyProtection="1">
      <protection locked="0"/>
    </xf>
    <xf numFmtId="0" fontId="7" fillId="24"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7" fillId="24" borderId="64" xfId="0" applyFont="1" applyFill="1" applyBorder="1" applyAlignment="1" applyProtection="1">
      <alignment vertical="center"/>
      <protection locked="0"/>
    </xf>
    <xf numFmtId="0" fontId="29" fillId="0" borderId="0" xfId="0" applyFont="1" applyFill="1" applyAlignment="1" applyProtection="1">
      <alignment horizontal="left" vertical="center"/>
      <protection locked="0"/>
    </xf>
    <xf numFmtId="0" fontId="32" fillId="24" borderId="0" xfId="0" applyFont="1" applyFill="1" applyAlignment="1" applyProtection="1">
      <alignment vertical="center"/>
      <protection locked="0"/>
    </xf>
    <xf numFmtId="0" fontId="30" fillId="0" borderId="0" xfId="0" applyFont="1" applyFill="1" applyAlignment="1" applyProtection="1">
      <alignment vertical="center"/>
      <protection locked="0"/>
    </xf>
    <xf numFmtId="0" fontId="7" fillId="24"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7" fillId="24" borderId="0" xfId="0" applyFont="1" applyFill="1" applyBorder="1" applyAlignment="1" applyProtection="1">
      <alignment horizontal="left"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10" fillId="0" borderId="0" xfId="0" applyFont="1" applyFill="1" applyBorder="1" applyAlignment="1" applyProtection="1">
      <alignment horizontal="left" vertical="center"/>
      <protection locked="0"/>
    </xf>
    <xf numFmtId="0" fontId="0" fillId="0" borderId="76" xfId="47" applyFont="1" applyFill="1" applyBorder="1" applyAlignment="1" applyProtection="1">
      <alignment horizontal="center" vertical="center"/>
      <protection locked="0"/>
    </xf>
    <xf numFmtId="0" fontId="9" fillId="0" borderId="0" xfId="47" applyFont="1" applyFill="1" applyBorder="1" applyAlignment="1" applyProtection="1">
      <alignment horizontal="center" vertical="center"/>
      <protection locked="0"/>
    </xf>
    <xf numFmtId="0" fontId="9" fillId="0" borderId="0" xfId="47" applyFont="1" applyBorder="1" applyAlignment="1" applyProtection="1">
      <alignment horizontal="center" vertical="center"/>
      <protection locked="0"/>
    </xf>
    <xf numFmtId="0" fontId="0" fillId="0" borderId="0" xfId="0" applyBorder="1" applyAlignment="1" applyProtection="1">
      <alignment vertical="center"/>
      <protection locked="0"/>
    </xf>
    <xf numFmtId="183" fontId="4" fillId="0" borderId="0" xfId="47" applyNumberFormat="1" applyBorder="1" applyAlignment="1" applyProtection="1">
      <alignment vertical="center" shrinkToFit="1"/>
      <protection locked="0"/>
    </xf>
    <xf numFmtId="0" fontId="7" fillId="0" borderId="0" xfId="47" applyFont="1" applyFill="1" applyBorder="1" applyAlignment="1" applyProtection="1">
      <alignment horizontal="left" vertical="center"/>
      <protection locked="0"/>
    </xf>
    <xf numFmtId="0" fontId="0" fillId="0" borderId="0" xfId="0" applyAlignment="1" applyProtection="1">
      <alignment vertical="center"/>
      <protection locked="0"/>
    </xf>
    <xf numFmtId="0" fontId="10" fillId="24" borderId="0" xfId="0" applyFont="1" applyFill="1" applyBorder="1" applyAlignment="1" applyProtection="1">
      <alignment vertical="center"/>
      <protection locked="0"/>
    </xf>
    <xf numFmtId="0" fontId="3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7" fillId="0" borderId="2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vertical="center"/>
      <protection locked="0"/>
    </xf>
    <xf numFmtId="0" fontId="7" fillId="0" borderId="0" xfId="0" applyNumberFormat="1" applyFont="1" applyAlignment="1" applyProtection="1">
      <alignment vertical="center"/>
      <protection locked="0"/>
    </xf>
    <xf numFmtId="0" fontId="8" fillId="24" borderId="28" xfId="0" applyFont="1" applyFill="1" applyBorder="1" applyProtection="1">
      <protection locked="0"/>
    </xf>
    <xf numFmtId="0" fontId="8" fillId="24" borderId="13" xfId="0" applyFont="1" applyFill="1" applyBorder="1" applyProtection="1">
      <protection locked="0"/>
    </xf>
    <xf numFmtId="0" fontId="8" fillId="0" borderId="0" xfId="28" applyFont="1" applyBorder="1" applyAlignment="1" applyProtection="1">
      <alignment horizontal="left" vertical="center" indent="1" shrinkToFit="1"/>
      <protection locked="0"/>
    </xf>
    <xf numFmtId="0" fontId="8" fillId="0" borderId="0" xfId="42" applyFont="1" applyProtection="1">
      <alignment vertical="center"/>
      <protection locked="0"/>
    </xf>
    <xf numFmtId="0" fontId="8" fillId="0" borderId="0" xfId="42" applyNumberFormat="1" applyFont="1" applyBorder="1" applyAlignment="1" applyProtection="1">
      <alignment vertical="center" shrinkToFit="1"/>
      <protection locked="0"/>
    </xf>
    <xf numFmtId="0" fontId="8" fillId="0" borderId="0" xfId="42" applyFont="1" applyFill="1" applyProtection="1">
      <alignment vertical="center"/>
      <protection locked="0"/>
    </xf>
    <xf numFmtId="38" fontId="9" fillId="0" borderId="0" xfId="50" applyFont="1" applyProtection="1">
      <alignment vertical="center"/>
      <protection locked="0"/>
    </xf>
    <xf numFmtId="0" fontId="0" fillId="0" borderId="0" xfId="42" applyFont="1" applyAlignment="1" applyProtection="1">
      <alignment horizontal="center" vertical="center"/>
      <protection locked="0"/>
    </xf>
    <xf numFmtId="49" fontId="0" fillId="0" borderId="0" xfId="42" applyNumberFormat="1" applyFont="1" applyFill="1" applyAlignment="1" applyProtection="1">
      <alignment horizontal="center" vertical="center"/>
      <protection locked="0"/>
    </xf>
    <xf numFmtId="0" fontId="35" fillId="0" borderId="0" xfId="42" applyFont="1" applyProtection="1">
      <alignment vertical="center"/>
      <protection locked="0"/>
    </xf>
    <xf numFmtId="0" fontId="8" fillId="0" borderId="0" xfId="42" applyFont="1" applyFill="1" applyAlignment="1" applyProtection="1">
      <alignment vertical="center"/>
      <protection locked="0"/>
    </xf>
    <xf numFmtId="0" fontId="8" fillId="0" borderId="0" xfId="42" applyFont="1" applyAlignment="1" applyProtection="1">
      <alignment vertical="center"/>
      <protection locked="0"/>
    </xf>
    <xf numFmtId="180" fontId="8" fillId="0" borderId="0" xfId="42" applyNumberFormat="1" applyFont="1" applyAlignment="1" applyProtection="1">
      <alignment vertical="center" shrinkToFit="1"/>
      <protection locked="0"/>
    </xf>
    <xf numFmtId="0" fontId="35" fillId="0" borderId="0" xfId="42" applyFont="1" applyFill="1" applyAlignment="1" applyProtection="1">
      <alignment vertical="center"/>
      <protection locked="0"/>
    </xf>
    <xf numFmtId="14" fontId="36" fillId="0" borderId="0" xfId="42" applyNumberFormat="1" applyFont="1" applyFill="1" applyProtection="1">
      <alignment vertical="center"/>
      <protection locked="0"/>
    </xf>
    <xf numFmtId="179" fontId="36" fillId="0" borderId="0" xfId="42" applyNumberFormat="1" applyFont="1" applyAlignment="1" applyProtection="1">
      <alignment vertical="center" shrinkToFit="1"/>
      <protection locked="0"/>
    </xf>
    <xf numFmtId="38" fontId="9" fillId="0" borderId="28" xfId="50" applyFont="1" applyBorder="1" applyProtection="1">
      <alignment vertical="center"/>
      <protection locked="0"/>
    </xf>
    <xf numFmtId="0" fontId="8" fillId="0" borderId="28" xfId="42" applyFont="1" applyBorder="1" applyAlignment="1" applyProtection="1">
      <alignment vertical="center" wrapText="1"/>
      <protection locked="0"/>
    </xf>
    <xf numFmtId="0" fontId="8" fillId="0" borderId="0" xfId="42" applyFont="1" applyAlignment="1" applyProtection="1">
      <alignment horizontal="center" vertical="center"/>
      <protection locked="0"/>
    </xf>
    <xf numFmtId="0" fontId="8" fillId="0" borderId="71" xfId="42" applyFont="1" applyBorder="1" applyAlignment="1" applyProtection="1">
      <alignment horizontal="center" vertical="center" wrapText="1"/>
      <protection locked="0"/>
    </xf>
    <xf numFmtId="0" fontId="8" fillId="0" borderId="15" xfId="42" applyFont="1" applyFill="1" applyBorder="1" applyAlignment="1" applyProtection="1">
      <alignment vertical="center"/>
      <protection locked="0"/>
    </xf>
    <xf numFmtId="0" fontId="8" fillId="0" borderId="24" xfId="42" applyFont="1" applyFill="1" applyBorder="1" applyAlignment="1" applyProtection="1">
      <alignment vertical="center"/>
      <protection locked="0"/>
    </xf>
    <xf numFmtId="0" fontId="8" fillId="0" borderId="91" xfId="42" applyFont="1" applyBorder="1" applyAlignment="1" applyProtection="1">
      <alignment horizontal="center" vertical="center" wrapText="1"/>
      <protection locked="0"/>
    </xf>
    <xf numFmtId="0" fontId="8" fillId="0" borderId="92" xfId="42" applyFont="1" applyBorder="1" applyAlignment="1" applyProtection="1">
      <alignment horizontal="center" vertical="center" wrapText="1"/>
      <protection locked="0"/>
    </xf>
    <xf numFmtId="0" fontId="8" fillId="0" borderId="20" xfId="42" applyFont="1" applyBorder="1" applyAlignment="1" applyProtection="1">
      <alignment horizontal="centerContinuous" vertical="center"/>
      <protection locked="0"/>
    </xf>
    <xf numFmtId="0" fontId="8" fillId="0" borderId="21" xfId="42" applyFont="1" applyBorder="1" applyAlignment="1" applyProtection="1">
      <alignment horizontal="centerContinuous" vertical="center"/>
      <protection locked="0"/>
    </xf>
    <xf numFmtId="0" fontId="8" fillId="0" borderId="23" xfId="42" applyFont="1" applyBorder="1" applyAlignment="1" applyProtection="1">
      <alignment horizontal="centerContinuous" vertical="center"/>
      <protection locked="0"/>
    </xf>
    <xf numFmtId="0" fontId="8" fillId="0" borderId="13" xfId="42" applyFont="1" applyBorder="1" applyAlignment="1" applyProtection="1">
      <alignment horizontal="center" vertical="center"/>
      <protection locked="0"/>
    </xf>
    <xf numFmtId="0" fontId="8" fillId="0" borderId="13" xfId="42" applyFont="1" applyBorder="1" applyAlignment="1" applyProtection="1">
      <alignment horizontal="center" vertical="center" wrapText="1"/>
      <protection locked="0"/>
    </xf>
    <xf numFmtId="177" fontId="9" fillId="0" borderId="31" xfId="42" applyNumberFormat="1" applyFont="1" applyBorder="1" applyAlignment="1" applyProtection="1">
      <alignment horizontal="right" vertical="center" shrinkToFit="1"/>
      <protection locked="0"/>
    </xf>
    <xf numFmtId="177" fontId="9" fillId="0" borderId="45" xfId="42" applyNumberFormat="1" applyFont="1" applyBorder="1" applyAlignment="1" applyProtection="1">
      <alignment horizontal="right" vertical="center" shrinkToFit="1"/>
      <protection locked="0"/>
    </xf>
    <xf numFmtId="177" fontId="9" fillId="0" borderId="14" xfId="42" applyNumberFormat="1" applyFont="1" applyBorder="1" applyAlignment="1" applyProtection="1">
      <alignment horizontal="right" vertical="center" shrinkToFit="1"/>
      <protection locked="0"/>
    </xf>
    <xf numFmtId="177" fontId="9" fillId="0" borderId="18" xfId="42" applyNumberFormat="1" applyFont="1" applyBorder="1" applyAlignment="1" applyProtection="1">
      <alignment horizontal="right" vertical="center" shrinkToFit="1"/>
      <protection locked="0"/>
    </xf>
    <xf numFmtId="177" fontId="9" fillId="0" borderId="33" xfId="42" applyNumberFormat="1" applyFont="1" applyBorder="1" applyAlignment="1" applyProtection="1">
      <alignment horizontal="right" vertical="center" shrinkToFit="1"/>
      <protection locked="0"/>
    </xf>
    <xf numFmtId="177" fontId="9" fillId="0" borderId="35" xfId="42" applyNumberFormat="1" applyFont="1" applyBorder="1" applyAlignment="1" applyProtection="1">
      <alignment horizontal="right" vertical="center" shrinkToFit="1"/>
      <protection locked="0"/>
    </xf>
    <xf numFmtId="0" fontId="9" fillId="0" borderId="28" xfId="42" applyFont="1" applyBorder="1" applyAlignment="1" applyProtection="1">
      <alignment horizontal="center" vertical="center" shrinkToFit="1"/>
      <protection locked="0"/>
    </xf>
    <xf numFmtId="0" fontId="8" fillId="26" borderId="28" xfId="42" applyFont="1" applyFill="1" applyBorder="1" applyAlignment="1" applyProtection="1">
      <alignment horizontal="center" vertical="center" shrinkToFit="1"/>
      <protection locked="0"/>
    </xf>
    <xf numFmtId="38" fontId="9" fillId="0" borderId="63" xfId="50" applyFont="1" applyBorder="1" applyProtection="1">
      <alignment vertical="center"/>
      <protection locked="0"/>
    </xf>
    <xf numFmtId="182" fontId="9" fillId="0" borderId="51" xfId="42" applyNumberFormat="1" applyFont="1" applyFill="1" applyBorder="1" applyAlignment="1" applyProtection="1">
      <alignment horizontal="right" vertical="center" shrinkToFit="1"/>
    </xf>
    <xf numFmtId="0" fontId="0" fillId="0" borderId="0" xfId="0" applyProtection="1">
      <protection locked="0"/>
    </xf>
    <xf numFmtId="180" fontId="0" fillId="0" borderId="0" xfId="0" applyNumberFormat="1" applyAlignment="1" applyProtection="1">
      <alignment horizontal="right" vertical="center"/>
      <protection locked="0"/>
    </xf>
    <xf numFmtId="0" fontId="0" fillId="0" borderId="0" xfId="0" applyFill="1" applyProtection="1">
      <protection locked="0"/>
    </xf>
    <xf numFmtId="0" fontId="0" fillId="0" borderId="0" xfId="0" applyFill="1" applyAlignment="1" applyProtection="1">
      <alignment vertical="center"/>
      <protection locked="0"/>
    </xf>
    <xf numFmtId="38" fontId="0" fillId="0" borderId="0" xfId="50" applyFont="1" applyFill="1" applyProtection="1">
      <alignment vertical="center"/>
      <protection locked="0"/>
    </xf>
    <xf numFmtId="180" fontId="0" fillId="0" borderId="0" xfId="0" applyNumberFormat="1" applyAlignment="1" applyProtection="1">
      <alignment horizontal="left" vertical="center"/>
      <protection locked="0"/>
    </xf>
    <xf numFmtId="0" fontId="0" fillId="0" borderId="0" xfId="0" applyNumberFormat="1" applyProtection="1">
      <protection locked="0"/>
    </xf>
    <xf numFmtId="0" fontId="10" fillId="24" borderId="0" xfId="0" applyFont="1" applyFill="1" applyAlignment="1" applyProtection="1">
      <alignment vertical="center"/>
      <protection locked="0"/>
    </xf>
    <xf numFmtId="0" fontId="42" fillId="0" borderId="0" xfId="0" applyFont="1" applyProtection="1">
      <protection locked="0"/>
    </xf>
    <xf numFmtId="0" fontId="9" fillId="0" borderId="24" xfId="47" applyFont="1" applyBorder="1" applyAlignment="1" applyProtection="1">
      <alignment horizontal="center" vertical="center"/>
      <protection locked="0"/>
    </xf>
    <xf numFmtId="0" fontId="0" fillId="0" borderId="39" xfId="0" applyBorder="1" applyAlignment="1" applyProtection="1">
      <alignment vertical="center"/>
      <protection locked="0"/>
    </xf>
    <xf numFmtId="0" fontId="0" fillId="0" borderId="47" xfId="47" applyFont="1" applyFill="1" applyBorder="1" applyAlignment="1" applyProtection="1">
      <alignment horizontal="left" vertical="center" indent="1"/>
      <protection locked="0"/>
    </xf>
    <xf numFmtId="0" fontId="0" fillId="0" borderId="24" xfId="47" applyFont="1" applyFill="1" applyBorder="1" applyAlignment="1" applyProtection="1">
      <alignment horizontal="left" vertical="center" indent="1"/>
      <protection locked="0"/>
    </xf>
    <xf numFmtId="0" fontId="0" fillId="0" borderId="15" xfId="47" applyFont="1" applyFill="1" applyBorder="1" applyAlignment="1" applyProtection="1">
      <alignment horizontal="left" vertical="center" indent="1"/>
      <protection locked="0"/>
    </xf>
    <xf numFmtId="183" fontId="7" fillId="25" borderId="28" xfId="0" applyNumberFormat="1" applyFont="1" applyFill="1" applyBorder="1" applyAlignment="1" applyProtection="1">
      <alignment horizontal="center" vertical="center" shrinkToFit="1"/>
      <protection locked="0"/>
    </xf>
    <xf numFmtId="183" fontId="7" fillId="25" borderId="22" xfId="0" applyNumberFormat="1" applyFont="1" applyFill="1" applyBorder="1" applyAlignment="1" applyProtection="1">
      <alignment horizontal="center" vertical="center" shrinkToFit="1"/>
      <protection locked="0"/>
    </xf>
    <xf numFmtId="0" fontId="0" fillId="0" borderId="15" xfId="0" applyBorder="1" applyAlignment="1" applyProtection="1">
      <alignment vertical="center"/>
      <protection locked="0"/>
    </xf>
    <xf numFmtId="183" fontId="0" fillId="0" borderId="75" xfId="47" applyNumberFormat="1" applyFont="1" applyFill="1" applyBorder="1" applyAlignment="1" applyProtection="1">
      <alignment vertical="center" shrinkToFit="1"/>
      <protection locked="0"/>
    </xf>
    <xf numFmtId="183" fontId="0" fillId="0" borderId="24" xfId="47" applyNumberFormat="1" applyFont="1" applyFill="1" applyBorder="1" applyAlignment="1" applyProtection="1">
      <alignment vertical="center" shrinkToFit="1"/>
      <protection locked="0"/>
    </xf>
    <xf numFmtId="181" fontId="7" fillId="0" borderId="73" xfId="0" applyNumberFormat="1" applyFont="1" applyFill="1" applyBorder="1" applyAlignment="1" applyProtection="1">
      <alignment horizontal="center" vertical="center" shrinkToFit="1"/>
      <protection locked="0"/>
    </xf>
    <xf numFmtId="181" fontId="7" fillId="0" borderId="62" xfId="0" applyNumberFormat="1" applyFont="1" applyFill="1" applyBorder="1" applyAlignment="1" applyProtection="1">
      <alignment horizontal="center" vertical="center" shrinkToFit="1"/>
      <protection locked="0"/>
    </xf>
    <xf numFmtId="181" fontId="7" fillId="0" borderId="77" xfId="0" applyNumberFormat="1" applyFont="1" applyFill="1" applyBorder="1" applyAlignment="1" applyProtection="1">
      <alignment horizontal="center" vertical="center" shrinkToFit="1"/>
      <protection locked="0"/>
    </xf>
    <xf numFmtId="181" fontId="7" fillId="0" borderId="74" xfId="0" applyNumberFormat="1" applyFont="1" applyFill="1" applyBorder="1" applyAlignment="1" applyProtection="1">
      <alignment horizontal="center" vertical="center" shrinkToFit="1"/>
      <protection locked="0"/>
    </xf>
    <xf numFmtId="181" fontId="7" fillId="0" borderId="0" xfId="0" applyNumberFormat="1" applyFont="1" applyFill="1" applyBorder="1" applyAlignment="1" applyProtection="1">
      <alignment horizontal="center" vertical="center" shrinkToFit="1"/>
      <protection locked="0"/>
    </xf>
    <xf numFmtId="181" fontId="7" fillId="0" borderId="78" xfId="0" applyNumberFormat="1" applyFont="1" applyFill="1" applyBorder="1" applyAlignment="1" applyProtection="1">
      <alignment horizontal="center" vertical="center" shrinkToFit="1"/>
      <protection locked="0"/>
    </xf>
    <xf numFmtId="181" fontId="7" fillId="0" borderId="31" xfId="0" applyNumberFormat="1" applyFont="1" applyFill="1" applyBorder="1" applyAlignment="1" applyProtection="1">
      <alignment horizontal="center" vertical="center" shrinkToFit="1"/>
      <protection locked="0"/>
    </xf>
    <xf numFmtId="181" fontId="7" fillId="0" borderId="35" xfId="0" applyNumberFormat="1" applyFont="1" applyFill="1" applyBorder="1" applyAlignment="1" applyProtection="1">
      <alignment horizontal="center" vertical="center" shrinkToFit="1"/>
      <protection locked="0"/>
    </xf>
    <xf numFmtId="181" fontId="7" fillId="0" borderId="84" xfId="0" applyNumberFormat="1" applyFont="1" applyFill="1" applyBorder="1" applyAlignment="1" applyProtection="1">
      <alignment horizontal="center" vertical="center" shrinkToFit="1"/>
      <protection locked="0"/>
    </xf>
    <xf numFmtId="0" fontId="4" fillId="0" borderId="79" xfId="47" applyBorder="1" applyAlignment="1" applyProtection="1">
      <alignment horizontal="center" vertical="center"/>
      <protection locked="0"/>
    </xf>
    <xf numFmtId="0" fontId="4" fillId="0" borderId="62" xfId="47" applyBorder="1" applyAlignment="1" applyProtection="1">
      <alignment horizontal="center" vertical="center"/>
      <protection locked="0"/>
    </xf>
    <xf numFmtId="0" fontId="4" fillId="0" borderId="80" xfId="47" applyBorder="1" applyAlignment="1" applyProtection="1">
      <alignment horizontal="center" vertical="center"/>
      <protection locked="0"/>
    </xf>
    <xf numFmtId="0" fontId="4" fillId="0" borderId="81" xfId="47" applyBorder="1" applyAlignment="1" applyProtection="1">
      <alignment horizontal="center" vertical="center"/>
      <protection locked="0"/>
    </xf>
    <xf numFmtId="0" fontId="4" fillId="0" borderId="0" xfId="47" applyBorder="1" applyAlignment="1" applyProtection="1">
      <alignment horizontal="center" vertical="center"/>
      <protection locked="0"/>
    </xf>
    <xf numFmtId="0" fontId="4" fillId="0" borderId="82" xfId="47" applyBorder="1" applyAlignment="1" applyProtection="1">
      <alignment horizontal="center" vertical="center"/>
      <protection locked="0"/>
    </xf>
    <xf numFmtId="0" fontId="4" fillId="0" borderId="83" xfId="47" applyBorder="1" applyAlignment="1" applyProtection="1">
      <alignment horizontal="center" vertical="center"/>
      <protection locked="0"/>
    </xf>
    <xf numFmtId="0" fontId="4" fillId="0" borderId="35" xfId="47" applyBorder="1" applyAlignment="1" applyProtection="1">
      <alignment horizontal="center" vertical="center"/>
      <protection locked="0"/>
    </xf>
    <xf numFmtId="0" fontId="4" fillId="0" borderId="38" xfId="47" applyBorder="1" applyAlignment="1" applyProtection="1">
      <alignment horizontal="center" vertical="center"/>
      <protection locked="0"/>
    </xf>
    <xf numFmtId="0" fontId="10" fillId="24" borderId="47" xfId="0" applyFont="1" applyFill="1" applyBorder="1" applyAlignment="1" applyProtection="1">
      <alignment horizontal="left" vertical="center" indent="1"/>
      <protection locked="0"/>
    </xf>
    <xf numFmtId="0" fontId="10" fillId="24" borderId="24" xfId="0" applyFont="1" applyFill="1" applyBorder="1" applyAlignment="1" applyProtection="1">
      <alignment horizontal="left" vertical="center" indent="1"/>
      <protection locked="0"/>
    </xf>
    <xf numFmtId="0" fontId="10" fillId="24" borderId="15" xfId="0" applyFont="1" applyFill="1" applyBorder="1" applyAlignment="1" applyProtection="1">
      <alignment horizontal="left" vertical="center" indent="1"/>
      <protection locked="0"/>
    </xf>
    <xf numFmtId="0" fontId="7" fillId="24" borderId="25" xfId="0" applyFont="1" applyFill="1" applyBorder="1" applyAlignment="1" applyProtection="1">
      <alignment horizontal="center" vertical="center"/>
      <protection locked="0"/>
    </xf>
    <xf numFmtId="0" fontId="7" fillId="24" borderId="26" xfId="0" applyFont="1" applyFill="1" applyBorder="1" applyAlignment="1" applyProtection="1">
      <alignment horizontal="center" vertical="center"/>
      <protection locked="0"/>
    </xf>
    <xf numFmtId="0" fontId="7" fillId="24" borderId="61"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indent="1"/>
      <protection locked="0"/>
    </xf>
    <xf numFmtId="180" fontId="7" fillId="0" borderId="58" xfId="0" applyNumberFormat="1" applyFont="1" applyFill="1" applyBorder="1" applyAlignment="1" applyProtection="1">
      <alignment horizontal="center" vertical="center" shrinkToFit="1"/>
    </xf>
    <xf numFmtId="180" fontId="7" fillId="0" borderId="40" xfId="0" applyNumberFormat="1" applyFont="1" applyFill="1" applyBorder="1" applyAlignment="1" applyProtection="1">
      <alignment horizontal="center" vertical="center" shrinkToFit="1"/>
    </xf>
    <xf numFmtId="178" fontId="7" fillId="0" borderId="57" xfId="0" applyNumberFormat="1" applyFont="1" applyFill="1" applyBorder="1" applyAlignment="1" applyProtection="1">
      <alignment horizontal="right" vertical="center" indent="1" shrinkToFit="1"/>
    </xf>
    <xf numFmtId="178" fontId="7" fillId="0" borderId="58" xfId="0" applyNumberFormat="1" applyFont="1" applyFill="1" applyBorder="1" applyAlignment="1" applyProtection="1">
      <alignment horizontal="right" vertical="center" indent="1" shrinkToFit="1"/>
    </xf>
    <xf numFmtId="184" fontId="7" fillId="25" borderId="28" xfId="0" applyNumberFormat="1" applyFont="1" applyFill="1" applyBorder="1" applyAlignment="1" applyProtection="1">
      <alignment horizontal="center" vertical="center" shrinkToFit="1"/>
      <protection locked="0"/>
    </xf>
    <xf numFmtId="181" fontId="7" fillId="25" borderId="28" xfId="0" applyNumberFormat="1" applyFont="1" applyFill="1" applyBorder="1" applyAlignment="1" applyProtection="1">
      <alignment horizontal="center" vertical="center" shrinkToFit="1"/>
      <protection locked="0"/>
    </xf>
    <xf numFmtId="181" fontId="7" fillId="0" borderId="66" xfId="0" applyNumberFormat="1" applyFont="1" applyFill="1" applyBorder="1" applyAlignment="1" applyProtection="1">
      <alignment horizontal="center" vertical="center" shrinkToFit="1"/>
      <protection locked="0"/>
    </xf>
    <xf numFmtId="0" fontId="10" fillId="24" borderId="70" xfId="0" applyFont="1" applyFill="1" applyBorder="1" applyAlignment="1" applyProtection="1">
      <alignment horizontal="left" vertical="center" indent="1"/>
      <protection locked="0"/>
    </xf>
    <xf numFmtId="0" fontId="10" fillId="24" borderId="58" xfId="0" applyFont="1" applyFill="1" applyBorder="1" applyAlignment="1" applyProtection="1">
      <alignment horizontal="left" vertical="center" indent="1"/>
      <protection locked="0"/>
    </xf>
    <xf numFmtId="0" fontId="10" fillId="24" borderId="59" xfId="0" applyFont="1" applyFill="1" applyBorder="1" applyAlignment="1" applyProtection="1">
      <alignment horizontal="left" vertical="center" indent="1"/>
      <protection locked="0"/>
    </xf>
    <xf numFmtId="181" fontId="32" fillId="25" borderId="25" xfId="0" applyNumberFormat="1" applyFont="1" applyFill="1" applyBorder="1" applyAlignment="1" applyProtection="1">
      <alignment horizontal="center" vertical="center" shrinkToFit="1"/>
      <protection locked="0"/>
    </xf>
    <xf numFmtId="181" fontId="32" fillId="25" borderId="26" xfId="0" applyNumberFormat="1" applyFont="1" applyFill="1" applyBorder="1" applyAlignment="1" applyProtection="1">
      <alignment horizontal="center" vertical="center" shrinkToFit="1"/>
      <protection locked="0"/>
    </xf>
    <xf numFmtId="181" fontId="32" fillId="25" borderId="27" xfId="0" applyNumberFormat="1" applyFont="1" applyFill="1" applyBorder="1" applyAlignment="1" applyProtection="1">
      <alignment horizontal="center" vertical="center" shrinkToFit="1"/>
      <protection locked="0"/>
    </xf>
    <xf numFmtId="0" fontId="7" fillId="24" borderId="0" xfId="0" applyFont="1" applyFill="1" applyBorder="1" applyAlignment="1" applyProtection="1">
      <alignment horizontal="left" vertical="center"/>
      <protection locked="0"/>
    </xf>
    <xf numFmtId="176" fontId="10" fillId="26" borderId="28" xfId="0" applyNumberFormat="1" applyFont="1" applyFill="1" applyBorder="1" applyAlignment="1" applyProtection="1">
      <alignment horizontal="center" vertical="center" shrinkToFit="1"/>
      <protection locked="0"/>
    </xf>
    <xf numFmtId="176" fontId="10" fillId="26" borderId="43" xfId="0" applyNumberFormat="1" applyFont="1" applyFill="1" applyBorder="1" applyAlignment="1" applyProtection="1">
      <alignment horizontal="center" vertical="center" shrinkToFit="1"/>
      <protection locked="0"/>
    </xf>
    <xf numFmtId="0" fontId="10" fillId="24" borderId="65" xfId="0" applyFont="1" applyFill="1" applyBorder="1" applyAlignment="1" applyProtection="1">
      <alignment horizontal="left" vertical="center" indent="1"/>
      <protection locked="0"/>
    </xf>
    <xf numFmtId="0" fontId="10" fillId="24" borderId="66" xfId="0" applyFont="1" applyFill="1" applyBorder="1" applyAlignment="1" applyProtection="1">
      <alignment horizontal="left" vertical="center" indent="1"/>
      <protection locked="0"/>
    </xf>
    <xf numFmtId="0" fontId="10" fillId="24" borderId="49" xfId="0" applyFont="1" applyFill="1" applyBorder="1" applyAlignment="1" applyProtection="1">
      <alignment horizontal="left" vertical="center" indent="1"/>
      <protection locked="0"/>
    </xf>
    <xf numFmtId="0" fontId="10" fillId="24" borderId="28" xfId="0" applyFont="1" applyFill="1" applyBorder="1" applyAlignment="1" applyProtection="1">
      <alignment horizontal="left" vertical="center" indent="1"/>
      <protection locked="0"/>
    </xf>
    <xf numFmtId="0" fontId="10" fillId="26" borderId="68" xfId="0" applyFont="1" applyFill="1" applyBorder="1" applyAlignment="1" applyProtection="1">
      <alignment horizontal="center" vertical="center"/>
      <protection locked="0"/>
    </xf>
    <xf numFmtId="0" fontId="10" fillId="26" borderId="44" xfId="0" applyFont="1" applyFill="1" applyBorder="1" applyAlignment="1" applyProtection="1">
      <alignment horizontal="center" vertical="center"/>
      <protection locked="0"/>
    </xf>
    <xf numFmtId="0" fontId="9" fillId="0" borderId="15" xfId="47" applyFont="1" applyBorder="1" applyAlignment="1" applyProtection="1">
      <alignment horizontal="center" vertical="center"/>
      <protection locked="0"/>
    </xf>
    <xf numFmtId="0" fontId="9" fillId="0" borderId="93" xfId="47" applyFont="1" applyBorder="1" applyAlignment="1" applyProtection="1">
      <alignment horizontal="center" vertical="center"/>
      <protection locked="0"/>
    </xf>
    <xf numFmtId="183" fontId="0" fillId="0" borderId="75" xfId="47" applyNumberFormat="1" applyFont="1" applyBorder="1" applyAlignment="1" applyProtection="1">
      <alignment vertical="center" shrinkToFit="1"/>
      <protection locked="0"/>
    </xf>
    <xf numFmtId="183" fontId="0" fillId="0" borderId="24" xfId="47" applyNumberFormat="1" applyFont="1" applyBorder="1" applyAlignment="1" applyProtection="1">
      <alignment vertical="center" shrinkToFit="1"/>
      <protection locked="0"/>
    </xf>
    <xf numFmtId="0" fontId="0" fillId="0" borderId="69" xfId="47" applyFont="1" applyFill="1" applyBorder="1" applyAlignment="1" applyProtection="1">
      <alignment horizontal="left" vertical="center" indent="1"/>
      <protection locked="0"/>
    </xf>
    <xf numFmtId="0" fontId="0" fillId="0" borderId="34" xfId="47" applyFont="1" applyFill="1" applyBorder="1" applyAlignment="1" applyProtection="1">
      <alignment horizontal="left" vertical="center" indent="1"/>
      <protection locked="0"/>
    </xf>
    <xf numFmtId="0" fontId="0" fillId="0" borderId="32" xfId="47" applyFont="1" applyFill="1" applyBorder="1" applyAlignment="1" applyProtection="1">
      <alignment horizontal="left" vertical="center" indent="1"/>
      <protection locked="0"/>
    </xf>
    <xf numFmtId="0" fontId="9" fillId="0" borderId="24" xfId="47" applyFont="1" applyFill="1" applyBorder="1" applyAlignment="1" applyProtection="1">
      <alignment horizontal="center" vertical="center"/>
      <protection locked="0"/>
    </xf>
    <xf numFmtId="0" fontId="0" fillId="0" borderId="15" xfId="0" applyFill="1" applyBorder="1" applyAlignment="1" applyProtection="1">
      <alignment vertical="center"/>
      <protection locked="0"/>
    </xf>
    <xf numFmtId="0" fontId="9" fillId="0" borderId="15" xfId="47" applyFont="1" applyFill="1" applyBorder="1" applyAlignment="1" applyProtection="1">
      <alignment horizontal="center" vertical="center"/>
      <protection locked="0"/>
    </xf>
    <xf numFmtId="0" fontId="9" fillId="0" borderId="93" xfId="47" applyFont="1" applyFill="1" applyBorder="1" applyAlignment="1" applyProtection="1">
      <alignment horizontal="center" vertical="center"/>
      <protection locked="0"/>
    </xf>
    <xf numFmtId="176" fontId="10" fillId="26" borderId="66" xfId="0" applyNumberFormat="1" applyFont="1" applyFill="1" applyBorder="1" applyAlignment="1" applyProtection="1">
      <alignment horizontal="center" vertical="center" shrinkToFit="1"/>
      <protection locked="0"/>
    </xf>
    <xf numFmtId="176" fontId="10" fillId="26" borderId="67" xfId="0" applyNumberFormat="1" applyFont="1" applyFill="1" applyBorder="1" applyAlignment="1" applyProtection="1">
      <alignment horizontal="center" vertical="center" shrinkToFit="1"/>
      <protection locked="0"/>
    </xf>
    <xf numFmtId="0" fontId="7" fillId="24" borderId="0" xfId="0" applyNumberFormat="1" applyFont="1" applyFill="1" applyAlignment="1" applyProtection="1">
      <alignment horizontal="center"/>
      <protection locked="0"/>
    </xf>
    <xf numFmtId="49" fontId="38" fillId="0" borderId="0" xfId="0" applyNumberFormat="1" applyFont="1" applyFill="1" applyAlignment="1" applyProtection="1">
      <alignment horizontal="center"/>
      <protection locked="0"/>
    </xf>
    <xf numFmtId="0" fontId="7" fillId="25" borderId="66" xfId="0" applyFont="1" applyFill="1" applyBorder="1" applyAlignment="1" applyProtection="1">
      <alignment horizontal="left" vertical="center" indent="1" shrinkToFit="1"/>
      <protection locked="0"/>
    </xf>
    <xf numFmtId="0" fontId="7" fillId="25" borderId="67" xfId="0" applyFont="1" applyFill="1" applyBorder="1" applyAlignment="1" applyProtection="1">
      <alignment horizontal="left" vertical="center" indent="1" shrinkToFit="1"/>
      <protection locked="0"/>
    </xf>
    <xf numFmtId="0" fontId="7" fillId="25" borderId="28" xfId="0" applyFont="1" applyFill="1" applyBorder="1" applyAlignment="1" applyProtection="1">
      <alignment horizontal="left" vertical="center" indent="1" shrinkToFit="1"/>
      <protection locked="0"/>
    </xf>
    <xf numFmtId="0" fontId="7" fillId="25" borderId="43" xfId="0" applyFont="1" applyFill="1" applyBorder="1" applyAlignment="1" applyProtection="1">
      <alignment horizontal="left" vertical="center" indent="1" shrinkToFit="1"/>
      <protection locked="0"/>
    </xf>
    <xf numFmtId="0" fontId="5" fillId="25" borderId="55" xfId="28" applyFill="1" applyBorder="1" applyAlignment="1" applyProtection="1">
      <alignment horizontal="left" vertical="center" indent="1" shrinkToFit="1"/>
      <protection locked="0"/>
    </xf>
    <xf numFmtId="0" fontId="7" fillId="25" borderId="55" xfId="0" applyFont="1" applyFill="1" applyBorder="1" applyAlignment="1" applyProtection="1">
      <alignment horizontal="left" vertical="center" indent="1" shrinkToFit="1"/>
      <protection locked="0"/>
    </xf>
    <xf numFmtId="0" fontId="7" fillId="25" borderId="56" xfId="0" applyFont="1" applyFill="1" applyBorder="1" applyAlignment="1" applyProtection="1">
      <alignment horizontal="left" vertical="center" indent="1" shrinkToFit="1"/>
      <protection locked="0"/>
    </xf>
    <xf numFmtId="181" fontId="7" fillId="25" borderId="28" xfId="0" applyNumberFormat="1" applyFont="1" applyFill="1" applyBorder="1" applyAlignment="1" applyProtection="1">
      <alignment horizontal="left" vertical="center" indent="1" shrinkToFit="1"/>
      <protection locked="0"/>
    </xf>
    <xf numFmtId="181" fontId="7" fillId="25" borderId="43" xfId="0" applyNumberFormat="1" applyFont="1" applyFill="1" applyBorder="1" applyAlignment="1" applyProtection="1">
      <alignment horizontal="left" vertical="center" indent="1" shrinkToFit="1"/>
      <protection locked="0"/>
    </xf>
    <xf numFmtId="180" fontId="7" fillId="25" borderId="28" xfId="0" applyNumberFormat="1" applyFont="1" applyFill="1" applyBorder="1" applyAlignment="1" applyProtection="1">
      <alignment horizontal="left" vertical="center" indent="1" shrinkToFit="1"/>
      <protection locked="0"/>
    </xf>
    <xf numFmtId="180" fontId="7" fillId="25" borderId="43" xfId="0" applyNumberFormat="1" applyFont="1" applyFill="1" applyBorder="1" applyAlignment="1" applyProtection="1">
      <alignment horizontal="left" vertical="center" indent="1" shrinkToFit="1"/>
      <protection locked="0"/>
    </xf>
    <xf numFmtId="185" fontId="7" fillId="25" borderId="28" xfId="0" applyNumberFormat="1" applyFont="1" applyFill="1" applyBorder="1" applyAlignment="1" applyProtection="1">
      <alignment horizontal="left" vertical="center" indent="1" shrinkToFit="1"/>
      <protection locked="0"/>
    </xf>
    <xf numFmtId="185" fontId="7" fillId="25" borderId="43" xfId="0" applyNumberFormat="1" applyFont="1" applyFill="1" applyBorder="1" applyAlignment="1" applyProtection="1">
      <alignment horizontal="left" vertical="center" indent="1" shrinkToFit="1"/>
      <protection locked="0"/>
    </xf>
    <xf numFmtId="0" fontId="11" fillId="0" borderId="47" xfId="0" quotePrefix="1"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11" fillId="0" borderId="70" xfId="0" quotePrefix="1" applyFont="1" applyFill="1" applyBorder="1" applyAlignment="1" applyProtection="1">
      <alignment horizontal="center" vertical="center"/>
      <protection locked="0"/>
    </xf>
    <xf numFmtId="0" fontId="11" fillId="0" borderId="58" xfId="0" applyFont="1" applyFill="1" applyBorder="1" applyAlignment="1" applyProtection="1">
      <alignment horizontal="center" vertical="center"/>
      <protection locked="0"/>
    </xf>
    <xf numFmtId="0" fontId="7" fillId="24" borderId="26" xfId="0" applyFont="1" applyFill="1" applyBorder="1" applyAlignment="1" applyProtection="1">
      <alignment horizontal="distributed" vertical="center"/>
      <protection locked="0"/>
    </xf>
    <xf numFmtId="0" fontId="7" fillId="24" borderId="61" xfId="0" applyFont="1" applyFill="1" applyBorder="1" applyAlignment="1" applyProtection="1">
      <alignment horizontal="distributed" vertical="center"/>
      <protection locked="0"/>
    </xf>
    <xf numFmtId="0" fontId="7" fillId="24" borderId="24" xfId="0" applyFont="1" applyFill="1" applyBorder="1" applyAlignment="1" applyProtection="1">
      <alignment horizontal="distributed" vertical="center"/>
      <protection locked="0"/>
    </xf>
    <xf numFmtId="0" fontId="7" fillId="24" borderId="15" xfId="0" applyFont="1" applyFill="1" applyBorder="1" applyAlignment="1" applyProtection="1">
      <alignment horizontal="distributed" vertical="center"/>
      <protection locked="0"/>
    </xf>
    <xf numFmtId="0" fontId="11" fillId="0" borderId="25" xfId="0" quotePrefix="1" applyFont="1" applyFill="1" applyBorder="1" applyAlignment="1" applyProtection="1">
      <alignment horizontal="center" vertical="center"/>
      <protection locked="0"/>
    </xf>
    <xf numFmtId="0" fontId="11" fillId="0" borderId="26" xfId="0" applyFont="1" applyFill="1" applyBorder="1" applyAlignment="1" applyProtection="1">
      <alignment horizontal="center" vertical="center"/>
      <protection locked="0"/>
    </xf>
    <xf numFmtId="0" fontId="0" fillId="0" borderId="25" xfId="47" applyFont="1" applyBorder="1" applyAlignment="1" applyProtection="1">
      <alignment horizontal="left" vertical="center" indent="1"/>
      <protection locked="0"/>
    </xf>
    <xf numFmtId="0" fontId="4" fillId="0" borderId="26" xfId="47" applyFont="1" applyBorder="1" applyAlignment="1" applyProtection="1">
      <alignment horizontal="left" vertical="center" indent="1"/>
      <protection locked="0"/>
    </xf>
    <xf numFmtId="0" fontId="4" fillId="0" borderId="61" xfId="47" applyFont="1" applyBorder="1" applyAlignment="1" applyProtection="1">
      <alignment horizontal="left" vertical="center" indent="1"/>
      <protection locked="0"/>
    </xf>
    <xf numFmtId="0" fontId="0" fillId="0" borderId="70" xfId="47" applyFont="1" applyBorder="1" applyAlignment="1" applyProtection="1">
      <alignment horizontal="left" vertical="center" indent="1"/>
      <protection locked="0"/>
    </xf>
    <xf numFmtId="0" fontId="0" fillId="0" borderId="58" xfId="47" applyFont="1" applyBorder="1" applyAlignment="1" applyProtection="1">
      <alignment horizontal="left" vertical="center" indent="1"/>
      <protection locked="0"/>
    </xf>
    <xf numFmtId="0" fontId="0" fillId="0" borderId="59" xfId="47" applyFont="1" applyBorder="1" applyAlignment="1" applyProtection="1">
      <alignment horizontal="left" vertical="center" indent="1"/>
      <protection locked="0"/>
    </xf>
    <xf numFmtId="0" fontId="7" fillId="24" borderId="0" xfId="0" applyFont="1" applyFill="1" applyBorder="1" applyAlignment="1" applyProtection="1">
      <alignment vertical="center"/>
      <protection locked="0"/>
    </xf>
    <xf numFmtId="0" fontId="0" fillId="0" borderId="0" xfId="0" applyAlignment="1" applyProtection="1">
      <alignment vertical="center"/>
      <protection locked="0"/>
    </xf>
    <xf numFmtId="181" fontId="7" fillId="25" borderId="66" xfId="0" applyNumberFormat="1" applyFont="1" applyFill="1" applyBorder="1" applyAlignment="1" applyProtection="1">
      <alignment horizontal="center" vertical="center" shrinkToFit="1"/>
      <protection locked="0"/>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183" fontId="0" fillId="0" borderId="85" xfId="47" applyNumberFormat="1" applyFont="1" applyBorder="1" applyAlignment="1" applyProtection="1">
      <alignment vertical="center" shrinkToFit="1"/>
      <protection locked="0"/>
    </xf>
    <xf numFmtId="183" fontId="0" fillId="0" borderId="34" xfId="47" applyNumberFormat="1" applyFont="1" applyBorder="1" applyAlignment="1" applyProtection="1">
      <alignment vertical="center" shrinkToFit="1"/>
      <protection locked="0"/>
    </xf>
    <xf numFmtId="0" fontId="7" fillId="24" borderId="58" xfId="0" applyFont="1" applyFill="1" applyBorder="1" applyAlignment="1" applyProtection="1">
      <alignment horizontal="distributed" vertical="center"/>
      <protection locked="0"/>
    </xf>
    <xf numFmtId="0" fontId="7" fillId="24" borderId="59" xfId="0" applyFont="1" applyFill="1" applyBorder="1" applyAlignment="1" applyProtection="1">
      <alignment horizontal="distributed" vertical="center"/>
      <protection locked="0"/>
    </xf>
    <xf numFmtId="183" fontId="7" fillId="26" borderId="22" xfId="0" applyNumberFormat="1" applyFont="1" applyFill="1" applyBorder="1" applyAlignment="1" applyProtection="1">
      <alignment horizontal="center" vertical="center" shrinkToFit="1"/>
      <protection locked="0"/>
    </xf>
    <xf numFmtId="183" fontId="7" fillId="26" borderId="24" xfId="0" applyNumberFormat="1" applyFont="1" applyFill="1" applyBorder="1" applyAlignment="1" applyProtection="1">
      <alignment horizontal="center" vertical="center" shrinkToFit="1"/>
      <protection locked="0"/>
    </xf>
    <xf numFmtId="0" fontId="0" fillId="0" borderId="22" xfId="47" applyFont="1" applyFill="1" applyBorder="1" applyAlignment="1" applyProtection="1">
      <alignment horizontal="left" vertical="center" indent="1"/>
      <protection locked="0"/>
    </xf>
    <xf numFmtId="0" fontId="8" fillId="0" borderId="53" xfId="47" applyFont="1" applyFill="1" applyBorder="1" applyAlignment="1" applyProtection="1">
      <alignment horizontal="left" vertical="center" indent="1" shrinkToFit="1"/>
      <protection locked="0"/>
    </xf>
    <xf numFmtId="0" fontId="8" fillId="0" borderId="24" xfId="47" applyFont="1" applyFill="1" applyBorder="1" applyAlignment="1" applyProtection="1">
      <alignment horizontal="left" vertical="center" indent="1" shrinkToFit="1"/>
      <protection locked="0"/>
    </xf>
    <xf numFmtId="183" fontId="7" fillId="25" borderId="28" xfId="0" applyNumberFormat="1" applyFont="1" applyFill="1" applyBorder="1" applyAlignment="1" applyProtection="1">
      <alignment horizontal="right" vertical="center" shrinkToFit="1"/>
      <protection locked="0"/>
    </xf>
    <xf numFmtId="183" fontId="7" fillId="25" borderId="22" xfId="0" applyNumberFormat="1" applyFont="1" applyFill="1" applyBorder="1" applyAlignment="1" applyProtection="1">
      <alignment horizontal="right" vertical="center" shrinkToFit="1"/>
      <protection locked="0"/>
    </xf>
    <xf numFmtId="183" fontId="7" fillId="0" borderId="31" xfId="0" applyNumberFormat="1" applyFont="1" applyFill="1" applyBorder="1" applyAlignment="1" applyProtection="1">
      <alignment horizontal="center" vertical="center" shrinkToFit="1"/>
      <protection locked="0"/>
    </xf>
    <xf numFmtId="183" fontId="7" fillId="0" borderId="35" xfId="0" applyNumberFormat="1" applyFont="1" applyFill="1" applyBorder="1" applyAlignment="1" applyProtection="1">
      <alignment horizontal="center" vertical="center" shrinkToFit="1"/>
      <protection locked="0"/>
    </xf>
    <xf numFmtId="183" fontId="7" fillId="0" borderId="74" xfId="0" applyNumberFormat="1" applyFont="1" applyFill="1" applyBorder="1" applyAlignment="1" applyProtection="1">
      <alignment horizontal="center" vertical="center" shrinkToFit="1"/>
      <protection locked="0"/>
    </xf>
    <xf numFmtId="183" fontId="7" fillId="0" borderId="0" xfId="0" applyNumberFormat="1" applyFont="1" applyFill="1" applyBorder="1" applyAlignment="1" applyProtection="1">
      <alignment horizontal="center" vertical="center" shrinkToFit="1"/>
      <protection locked="0"/>
    </xf>
    <xf numFmtId="0" fontId="0" fillId="0" borderId="47" xfId="47" applyFont="1" applyFill="1" applyBorder="1" applyAlignment="1" applyProtection="1">
      <alignment horizontal="left" vertical="center" indent="1" shrinkToFit="1"/>
      <protection locked="0"/>
    </xf>
    <xf numFmtId="0" fontId="0" fillId="0" borderId="24" xfId="47" applyFont="1" applyFill="1" applyBorder="1" applyAlignment="1" applyProtection="1">
      <alignment horizontal="left" vertical="center" indent="1" shrinkToFit="1"/>
      <protection locked="0"/>
    </xf>
    <xf numFmtId="38" fontId="7" fillId="25" borderId="22" xfId="0" applyNumberFormat="1" applyFont="1" applyFill="1" applyBorder="1" applyAlignment="1" applyProtection="1">
      <alignment horizontal="right" vertical="center" shrinkToFit="1"/>
      <protection locked="0"/>
    </xf>
    <xf numFmtId="38" fontId="7" fillId="25" borderId="24" xfId="0" applyNumberFormat="1" applyFont="1" applyFill="1" applyBorder="1" applyAlignment="1" applyProtection="1">
      <alignment horizontal="right" vertical="center" shrinkToFit="1"/>
      <protection locked="0"/>
    </xf>
    <xf numFmtId="9" fontId="7" fillId="26" borderId="57" xfId="0" applyNumberFormat="1" applyFont="1" applyFill="1" applyBorder="1" applyAlignment="1" applyProtection="1">
      <alignment horizontal="center" vertical="center"/>
      <protection locked="0"/>
    </xf>
    <xf numFmtId="9" fontId="7" fillId="26" borderId="58" xfId="0" applyNumberFormat="1" applyFont="1" applyFill="1" applyBorder="1" applyAlignment="1" applyProtection="1">
      <alignment horizontal="center" vertical="center"/>
      <protection locked="0"/>
    </xf>
    <xf numFmtId="9" fontId="7" fillId="26" borderId="40" xfId="0" applyNumberFormat="1" applyFont="1" applyFill="1" applyBorder="1" applyAlignment="1" applyProtection="1">
      <alignment horizontal="center" vertical="center"/>
      <protection locked="0"/>
    </xf>
    <xf numFmtId="0" fontId="9" fillId="0" borderId="34" xfId="47" applyFont="1" applyBorder="1" applyAlignment="1" applyProtection="1">
      <alignment horizontal="center" vertical="center"/>
      <protection locked="0"/>
    </xf>
    <xf numFmtId="0" fontId="0" fillId="0" borderId="36" xfId="0" applyBorder="1" applyAlignment="1" applyProtection="1">
      <alignment vertical="center"/>
      <protection locked="0"/>
    </xf>
    <xf numFmtId="0" fontId="40" fillId="0" borderId="52" xfId="47" applyFont="1" applyFill="1" applyBorder="1" applyAlignment="1" applyProtection="1">
      <alignment horizontal="center" vertical="center"/>
      <protection locked="0"/>
    </xf>
    <xf numFmtId="0" fontId="40" fillId="0" borderId="64" xfId="47" applyFont="1" applyFill="1" applyBorder="1" applyAlignment="1" applyProtection="1">
      <alignment horizontal="center" vertical="center"/>
      <protection locked="0"/>
    </xf>
    <xf numFmtId="0" fontId="40" fillId="0" borderId="54" xfId="47" applyFont="1" applyFill="1" applyBorder="1" applyAlignment="1" applyProtection="1">
      <alignment horizontal="center" vertical="center"/>
      <protection locked="0"/>
    </xf>
    <xf numFmtId="183" fontId="7" fillId="0" borderId="72" xfId="0" applyNumberFormat="1" applyFont="1" applyFill="1" applyBorder="1" applyAlignment="1" applyProtection="1">
      <alignment horizontal="center" vertical="center" shrinkToFit="1"/>
      <protection locked="0"/>
    </xf>
    <xf numFmtId="183" fontId="7" fillId="0" borderId="64" xfId="0" applyNumberFormat="1" applyFont="1" applyFill="1" applyBorder="1" applyAlignment="1" applyProtection="1">
      <alignment horizontal="center" vertical="center" shrinkToFit="1"/>
      <protection locked="0"/>
    </xf>
    <xf numFmtId="0" fontId="9" fillId="0" borderId="64" xfId="47" applyFont="1" applyBorder="1" applyAlignment="1" applyProtection="1">
      <alignment horizontal="center" vertical="center"/>
      <protection locked="0"/>
    </xf>
    <xf numFmtId="0" fontId="0" fillId="0" borderId="54" xfId="0" applyBorder="1" applyAlignment="1" applyProtection="1">
      <alignment vertical="center"/>
      <protection locked="0"/>
    </xf>
    <xf numFmtId="0" fontId="9" fillId="0" borderId="58" xfId="47" applyFont="1" applyBorder="1" applyAlignment="1" applyProtection="1">
      <alignment horizontal="center" vertical="center"/>
      <protection locked="0"/>
    </xf>
    <xf numFmtId="0" fontId="9" fillId="0" borderId="59" xfId="47" applyFont="1" applyBorder="1" applyAlignment="1" applyProtection="1">
      <alignment horizontal="center" vertical="center"/>
      <protection locked="0"/>
    </xf>
    <xf numFmtId="0" fontId="9" fillId="0" borderId="94" xfId="47" applyFont="1" applyBorder="1" applyAlignment="1" applyProtection="1">
      <alignment horizontal="center" vertical="center"/>
      <protection locked="0"/>
    </xf>
    <xf numFmtId="183" fontId="0" fillId="0" borderId="86" xfId="47" applyNumberFormat="1" applyFont="1" applyBorder="1" applyAlignment="1" applyProtection="1">
      <alignment vertical="center" shrinkToFit="1"/>
      <protection locked="0"/>
    </xf>
    <xf numFmtId="183" fontId="0" fillId="0" borderId="64" xfId="47" applyNumberFormat="1" applyFont="1" applyBorder="1" applyAlignment="1" applyProtection="1">
      <alignment vertical="center" shrinkToFit="1"/>
      <protection locked="0"/>
    </xf>
    <xf numFmtId="0" fontId="0" fillId="0" borderId="87" xfId="0" applyBorder="1" applyAlignment="1" applyProtection="1">
      <alignment vertical="center"/>
      <protection locked="0"/>
    </xf>
    <xf numFmtId="0" fontId="7" fillId="0" borderId="100" xfId="0" applyFont="1" applyFill="1" applyBorder="1" applyAlignment="1" applyProtection="1">
      <alignment horizontal="center" vertical="center" shrinkToFit="1"/>
      <protection locked="0"/>
    </xf>
    <xf numFmtId="0" fontId="7" fillId="0" borderId="99" xfId="0" applyFont="1" applyFill="1" applyBorder="1" applyAlignment="1" applyProtection="1">
      <alignment horizontal="center" vertical="center" shrinkToFit="1"/>
      <protection locked="0"/>
    </xf>
    <xf numFmtId="0" fontId="7" fillId="0" borderId="65" xfId="47" applyFont="1" applyFill="1" applyBorder="1" applyAlignment="1" applyProtection="1">
      <alignment horizontal="center" vertical="center"/>
      <protection locked="0"/>
    </xf>
    <xf numFmtId="0" fontId="7" fillId="0" borderId="66" xfId="47" applyFont="1" applyFill="1" applyBorder="1" applyAlignment="1" applyProtection="1">
      <alignment horizontal="center" vertical="center"/>
      <protection locked="0"/>
    </xf>
    <xf numFmtId="0" fontId="10" fillId="0" borderId="65" xfId="0" applyFont="1" applyFill="1" applyBorder="1" applyAlignment="1" applyProtection="1">
      <alignment horizontal="center" vertical="center"/>
    </xf>
    <xf numFmtId="0" fontId="10" fillId="0" borderId="66"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0" fillId="0" borderId="49"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39" xfId="0" applyFont="1" applyFill="1" applyBorder="1" applyAlignment="1" applyProtection="1">
      <alignment horizontal="center" vertical="center"/>
    </xf>
    <xf numFmtId="0" fontId="7" fillId="0" borderId="24" xfId="0" applyFont="1" applyFill="1" applyBorder="1" applyAlignment="1" applyProtection="1">
      <alignment horizontal="center" vertical="center" textRotation="255" wrapText="1" shrinkToFit="1"/>
    </xf>
    <xf numFmtId="0" fontId="7" fillId="0" borderId="15" xfId="0" applyFont="1" applyFill="1" applyBorder="1" applyAlignment="1" applyProtection="1">
      <alignment horizontal="center" vertical="center" textRotation="255" wrapText="1" shrinkToFit="1"/>
    </xf>
    <xf numFmtId="178" fontId="7" fillId="0" borderId="47" xfId="0" applyNumberFormat="1" applyFont="1" applyFill="1" applyBorder="1" applyAlignment="1" applyProtection="1">
      <alignment horizontal="right" vertical="center" wrapText="1" indent="1" shrinkToFit="1"/>
    </xf>
    <xf numFmtId="178" fontId="7" fillId="0" borderId="24" xfId="0" applyNumberFormat="1" applyFont="1" applyFill="1" applyBorder="1" applyAlignment="1" applyProtection="1">
      <alignment horizontal="right" vertical="center" wrapText="1" indent="1" shrinkToFit="1"/>
    </xf>
    <xf numFmtId="183" fontId="7" fillId="0" borderId="24" xfId="0" applyNumberFormat="1" applyFont="1" applyFill="1" applyBorder="1" applyAlignment="1" applyProtection="1">
      <alignment horizontal="center" vertical="center" shrinkToFit="1"/>
    </xf>
    <xf numFmtId="183" fontId="7" fillId="0" borderId="15" xfId="0" applyNumberFormat="1" applyFont="1" applyFill="1" applyBorder="1" applyAlignment="1" applyProtection="1">
      <alignment horizontal="center" vertical="center" shrinkToFit="1"/>
    </xf>
    <xf numFmtId="178" fontId="7" fillId="0" borderId="22" xfId="0" applyNumberFormat="1" applyFont="1" applyFill="1" applyBorder="1" applyAlignment="1" applyProtection="1">
      <alignment horizontal="right" vertical="center" indent="1" shrinkToFit="1"/>
    </xf>
    <xf numFmtId="178" fontId="7" fillId="0" borderId="24" xfId="0" applyNumberFormat="1" applyFont="1" applyFill="1" applyBorder="1" applyAlignment="1" applyProtection="1">
      <alignment horizontal="right" vertical="center" indent="1" shrinkToFit="1"/>
    </xf>
    <xf numFmtId="180" fontId="7" fillId="0" borderId="24" xfId="0" applyNumberFormat="1" applyFont="1" applyFill="1" applyBorder="1" applyAlignment="1" applyProtection="1">
      <alignment horizontal="center" vertical="center" shrinkToFit="1"/>
    </xf>
    <xf numFmtId="180" fontId="7" fillId="0" borderId="39" xfId="0" applyNumberFormat="1" applyFont="1" applyFill="1" applyBorder="1" applyAlignment="1" applyProtection="1">
      <alignment horizontal="center" vertical="center" shrinkToFit="1"/>
    </xf>
    <xf numFmtId="186" fontId="7" fillId="0" borderId="70" xfId="0" applyNumberFormat="1" applyFont="1" applyFill="1" applyBorder="1" applyAlignment="1" applyProtection="1">
      <alignment horizontal="right" vertical="center" wrapText="1" indent="1" shrinkToFit="1"/>
    </xf>
    <xf numFmtId="186" fontId="7" fillId="0" borderId="58" xfId="0" applyNumberFormat="1" applyFont="1" applyFill="1" applyBorder="1" applyAlignment="1" applyProtection="1">
      <alignment horizontal="right" vertical="center" wrapText="1" indent="1" shrinkToFit="1"/>
    </xf>
    <xf numFmtId="0" fontId="7" fillId="0" borderId="58" xfId="0" applyFont="1" applyFill="1" applyBorder="1" applyAlignment="1" applyProtection="1">
      <alignment horizontal="center" vertical="center" wrapText="1" shrinkToFit="1"/>
    </xf>
    <xf numFmtId="0" fontId="7" fillId="0" borderId="59" xfId="0" applyFont="1" applyFill="1" applyBorder="1" applyAlignment="1" applyProtection="1">
      <alignment horizontal="center" vertical="center" wrapText="1" shrinkToFit="1"/>
    </xf>
    <xf numFmtId="183" fontId="7" fillId="0" borderId="58" xfId="0" applyNumberFormat="1" applyFont="1" applyFill="1" applyBorder="1" applyAlignment="1" applyProtection="1">
      <alignment horizontal="center" vertical="center" shrinkToFit="1"/>
    </xf>
    <xf numFmtId="183" fontId="7" fillId="0" borderId="59" xfId="0" applyNumberFormat="1" applyFont="1" applyFill="1" applyBorder="1" applyAlignment="1" applyProtection="1">
      <alignment horizontal="center" vertical="center" shrinkToFit="1"/>
    </xf>
    <xf numFmtId="0" fontId="0" fillId="0" borderId="32" xfId="0" applyBorder="1" applyAlignment="1" applyProtection="1">
      <alignment vertical="center"/>
      <protection locked="0"/>
    </xf>
    <xf numFmtId="0" fontId="10" fillId="24" borderId="49" xfId="0" applyFont="1" applyFill="1" applyBorder="1" applyAlignment="1" applyProtection="1">
      <alignment horizontal="left" vertical="center" indent="1" shrinkToFit="1"/>
      <protection locked="0"/>
    </xf>
    <xf numFmtId="0" fontId="10" fillId="24" borderId="28" xfId="0" applyFont="1" applyFill="1" applyBorder="1" applyAlignment="1" applyProtection="1">
      <alignment horizontal="left" vertical="center" indent="1" shrinkToFit="1"/>
      <protection locked="0"/>
    </xf>
    <xf numFmtId="0" fontId="10" fillId="24" borderId="98" xfId="0" applyFont="1" applyFill="1" applyBorder="1" applyAlignment="1" applyProtection="1">
      <alignment horizontal="left" vertical="center" indent="1"/>
      <protection locked="0"/>
    </xf>
    <xf numFmtId="0" fontId="10" fillId="24" borderId="68" xfId="0" applyFont="1" applyFill="1" applyBorder="1" applyAlignment="1" applyProtection="1">
      <alignment horizontal="left" vertical="center" indent="1"/>
      <protection locked="0"/>
    </xf>
    <xf numFmtId="0" fontId="9" fillId="0" borderId="62" xfId="47" applyFont="1" applyBorder="1" applyAlignment="1" applyProtection="1">
      <alignment vertical="center"/>
      <protection locked="0"/>
    </xf>
    <xf numFmtId="0" fontId="7" fillId="24" borderId="64" xfId="0" applyFont="1" applyFill="1" applyBorder="1" applyAlignment="1" applyProtection="1">
      <alignment vertical="center"/>
      <protection locked="0"/>
    </xf>
    <xf numFmtId="0" fontId="9" fillId="0" borderId="62" xfId="47" applyFont="1" applyFill="1" applyBorder="1" applyAlignment="1" applyProtection="1">
      <alignment vertical="center" wrapText="1"/>
      <protection locked="0"/>
    </xf>
    <xf numFmtId="0" fontId="9" fillId="0" borderId="62" xfId="47" applyFont="1" applyFill="1" applyBorder="1" applyAlignment="1" applyProtection="1">
      <alignment vertical="center"/>
      <protection locked="0"/>
    </xf>
    <xf numFmtId="183" fontId="10" fillId="0" borderId="66" xfId="0" applyNumberFormat="1" applyFont="1" applyFill="1" applyBorder="1" applyAlignment="1" applyProtection="1">
      <alignment horizontal="center" vertical="center" shrinkToFit="1"/>
      <protection locked="0"/>
    </xf>
    <xf numFmtId="0" fontId="7" fillId="26" borderId="28" xfId="0" applyFont="1" applyFill="1" applyBorder="1" applyAlignment="1" applyProtection="1">
      <alignment horizontal="center" vertical="center"/>
      <protection locked="0"/>
    </xf>
    <xf numFmtId="3" fontId="7" fillId="26" borderId="28" xfId="0" applyNumberFormat="1" applyFont="1" applyFill="1" applyBorder="1" applyAlignment="1" applyProtection="1">
      <alignment horizontal="center" vertical="center"/>
      <protection locked="0"/>
    </xf>
    <xf numFmtId="9" fontId="7" fillId="0" borderId="28" xfId="0" applyNumberFormat="1" applyFont="1" applyFill="1" applyBorder="1" applyAlignment="1" applyProtection="1">
      <alignment horizontal="center" vertical="center"/>
      <protection locked="0"/>
    </xf>
    <xf numFmtId="0" fontId="11" fillId="26" borderId="68" xfId="0" applyFont="1" applyFill="1" applyBorder="1" applyAlignment="1" applyProtection="1">
      <alignment vertical="center" wrapText="1" shrinkToFit="1"/>
      <protection locked="0"/>
    </xf>
    <xf numFmtId="183" fontId="10" fillId="0" borderId="67" xfId="0" applyNumberFormat="1" applyFont="1" applyFill="1" applyBorder="1" applyAlignment="1" applyProtection="1">
      <alignment horizontal="center" vertical="center" shrinkToFit="1"/>
      <protection locked="0"/>
    </xf>
    <xf numFmtId="0" fontId="7" fillId="26" borderId="43" xfId="0" applyFont="1" applyFill="1" applyBorder="1" applyAlignment="1" applyProtection="1">
      <alignment horizontal="center" vertical="center"/>
      <protection locked="0"/>
    </xf>
    <xf numFmtId="3" fontId="7" fillId="26" borderId="43" xfId="0" applyNumberFormat="1" applyFont="1" applyFill="1" applyBorder="1" applyAlignment="1" applyProtection="1">
      <alignment horizontal="center" vertical="center"/>
      <protection locked="0"/>
    </xf>
    <xf numFmtId="9" fontId="7" fillId="0" borderId="43" xfId="0" applyNumberFormat="1" applyFont="1" applyFill="1" applyBorder="1" applyAlignment="1" applyProtection="1">
      <alignment horizontal="center" vertical="center"/>
      <protection locked="0"/>
    </xf>
    <xf numFmtId="0" fontId="8" fillId="0" borderId="22" xfId="28" applyFont="1" applyBorder="1" applyAlignment="1" applyProtection="1">
      <alignment horizontal="left" vertical="center" shrinkToFit="1"/>
    </xf>
    <xf numFmtId="0" fontId="8" fillId="0" borderId="24" xfId="28" applyFont="1" applyBorder="1" applyAlignment="1" applyProtection="1">
      <alignment horizontal="left" vertical="center" shrinkToFit="1"/>
    </xf>
    <xf numFmtId="0" fontId="8" fillId="0" borderId="15" xfId="28" applyFont="1" applyBorder="1" applyAlignment="1" applyProtection="1">
      <alignment horizontal="left" vertical="center" shrinkToFit="1"/>
    </xf>
    <xf numFmtId="0" fontId="8" fillId="0" borderId="28" xfId="42" applyFont="1" applyBorder="1" applyAlignment="1" applyProtection="1">
      <alignment horizontal="center" vertical="center"/>
    </xf>
    <xf numFmtId="0" fontId="9" fillId="25" borderId="22" xfId="42" applyFont="1" applyFill="1" applyBorder="1" applyAlignment="1" applyProtection="1">
      <alignment horizontal="center" vertical="center" shrinkToFit="1"/>
      <protection locked="0"/>
    </xf>
    <xf numFmtId="0" fontId="9" fillId="25" borderId="15" xfId="42" applyFont="1" applyFill="1" applyBorder="1" applyAlignment="1" applyProtection="1">
      <alignment horizontal="center" vertical="center" shrinkToFit="1"/>
      <protection locked="0"/>
    </xf>
    <xf numFmtId="0" fontId="8" fillId="0" borderId="28" xfId="42" applyFont="1" applyBorder="1" applyAlignment="1" applyProtection="1">
      <alignment horizontal="center" vertical="center"/>
      <protection locked="0"/>
    </xf>
    <xf numFmtId="0" fontId="8" fillId="0" borderId="28" xfId="42" applyFont="1" applyBorder="1" applyAlignment="1" applyProtection="1">
      <alignment horizontal="left" vertical="center" indent="1" shrinkToFit="1"/>
    </xf>
    <xf numFmtId="0" fontId="8" fillId="0" borderId="28" xfId="28" applyFont="1" applyBorder="1" applyAlignment="1" applyProtection="1">
      <alignment horizontal="center" vertical="center"/>
    </xf>
    <xf numFmtId="0" fontId="8" fillId="0" borderId="29" xfId="42" applyFont="1" applyBorder="1" applyAlignment="1" applyProtection="1">
      <alignment horizontal="center" vertical="center" wrapText="1"/>
      <protection locked="0"/>
    </xf>
    <xf numFmtId="0" fontId="8" fillId="0" borderId="34" xfId="42" applyFont="1" applyBorder="1" applyAlignment="1" applyProtection="1">
      <alignment horizontal="center" vertical="center"/>
      <protection locked="0"/>
    </xf>
    <xf numFmtId="0" fontId="8" fillId="0" borderId="32" xfId="42" applyFont="1" applyBorder="1" applyAlignment="1" applyProtection="1">
      <alignment horizontal="center" vertical="center"/>
      <protection locked="0"/>
    </xf>
    <xf numFmtId="0" fontId="8" fillId="0" borderId="74" xfId="42" applyFont="1" applyBorder="1" applyAlignment="1" applyProtection="1">
      <alignment horizontal="center" vertical="center" wrapText="1"/>
      <protection locked="0"/>
    </xf>
    <xf numFmtId="0" fontId="8" fillId="0" borderId="0" xfId="42" applyFont="1" applyBorder="1" applyAlignment="1" applyProtection="1">
      <alignment horizontal="center" vertical="center"/>
      <protection locked="0"/>
    </xf>
    <xf numFmtId="0" fontId="8" fillId="0" borderId="63" xfId="42" applyFont="1" applyBorder="1" applyAlignment="1" applyProtection="1">
      <alignment horizontal="center" vertical="center"/>
      <protection locked="0"/>
    </xf>
    <xf numFmtId="0" fontId="8" fillId="0" borderId="72" xfId="42" applyFont="1" applyBorder="1" applyAlignment="1" applyProtection="1">
      <alignment horizontal="center" vertical="center"/>
      <protection locked="0"/>
    </xf>
    <xf numFmtId="0" fontId="8" fillId="0" borderId="64" xfId="42" applyFont="1" applyBorder="1" applyAlignment="1" applyProtection="1">
      <alignment horizontal="center" vertical="center"/>
      <protection locked="0"/>
    </xf>
    <xf numFmtId="0" fontId="8" fillId="0" borderId="54" xfId="42" applyFont="1" applyBorder="1" applyAlignment="1" applyProtection="1">
      <alignment horizontal="center" vertical="center"/>
      <protection locked="0"/>
    </xf>
    <xf numFmtId="0" fontId="8" fillId="0" borderId="60" xfId="42" applyFont="1" applyBorder="1" applyAlignment="1" applyProtection="1">
      <alignment vertical="center"/>
      <protection locked="0"/>
    </xf>
    <xf numFmtId="0" fontId="8" fillId="0" borderId="61" xfId="42" applyFont="1" applyBorder="1" applyAlignment="1" applyProtection="1">
      <alignment vertical="center"/>
      <protection locked="0"/>
    </xf>
    <xf numFmtId="0" fontId="8" fillId="0" borderId="71" xfId="42" applyFont="1" applyBorder="1" applyAlignment="1" applyProtection="1">
      <alignment horizontal="center" vertical="center" wrapText="1"/>
      <protection locked="0"/>
    </xf>
    <xf numFmtId="0" fontId="8" fillId="0" borderId="55" xfId="42" applyFont="1" applyBorder="1" applyAlignment="1" applyProtection="1">
      <alignment horizontal="center" vertical="center" wrapText="1"/>
      <protection locked="0"/>
    </xf>
    <xf numFmtId="0" fontId="8" fillId="0" borderId="10" xfId="42" applyFont="1" applyBorder="1" applyAlignment="1" applyProtection="1">
      <alignment horizontal="center" vertical="center" wrapText="1"/>
      <protection locked="0"/>
    </xf>
    <xf numFmtId="0" fontId="8" fillId="0" borderId="88" xfId="42" applyFont="1" applyBorder="1" applyAlignment="1" applyProtection="1">
      <alignment horizontal="center" vertical="center" wrapText="1"/>
      <protection locked="0"/>
    </xf>
    <xf numFmtId="0" fontId="8" fillId="0" borderId="89" xfId="42" applyFont="1" applyFill="1" applyBorder="1" applyAlignment="1" applyProtection="1">
      <alignment horizontal="center" vertical="center"/>
      <protection locked="0"/>
    </xf>
    <xf numFmtId="0" fontId="8" fillId="0" borderId="90" xfId="42" applyFont="1" applyFill="1" applyBorder="1" applyAlignment="1" applyProtection="1">
      <alignment horizontal="center" vertical="center"/>
      <protection locked="0"/>
    </xf>
    <xf numFmtId="0" fontId="8" fillId="26" borderId="22" xfId="42" applyFont="1" applyFill="1" applyBorder="1" applyAlignment="1" applyProtection="1">
      <alignment vertical="center"/>
      <protection locked="0"/>
    </xf>
    <xf numFmtId="0" fontId="8" fillId="26" borderId="24" xfId="42" applyFont="1" applyFill="1" applyBorder="1" applyAlignment="1" applyProtection="1">
      <alignment vertical="center"/>
      <protection locked="0"/>
    </xf>
    <xf numFmtId="0" fontId="4" fillId="26" borderId="22" xfId="42" applyFont="1" applyFill="1" applyBorder="1" applyAlignment="1" applyProtection="1">
      <alignment horizontal="center" vertical="center"/>
      <protection locked="0"/>
    </xf>
    <xf numFmtId="0" fontId="4" fillId="26" borderId="24" xfId="42" applyFont="1" applyFill="1" applyBorder="1" applyAlignment="1" applyProtection="1">
      <alignment horizontal="center" vertical="center"/>
      <protection locked="0"/>
    </xf>
    <xf numFmtId="0" fontId="4" fillId="26" borderId="15" xfId="42" applyFont="1" applyFill="1" applyBorder="1" applyAlignment="1" applyProtection="1">
      <alignment horizontal="center" vertical="center"/>
      <protection locked="0"/>
    </xf>
    <xf numFmtId="0" fontId="8" fillId="0" borderId="95" xfId="42" applyFont="1" applyFill="1" applyBorder="1" applyAlignment="1" applyProtection="1">
      <alignment horizontal="center" vertical="center"/>
    </xf>
    <xf numFmtId="0" fontId="8" fillId="0" borderId="90" xfId="42" applyFont="1" applyFill="1" applyBorder="1" applyAlignment="1" applyProtection="1">
      <alignment horizontal="center" vertical="center"/>
    </xf>
    <xf numFmtId="0" fontId="8" fillId="0" borderId="11" xfId="42" applyFont="1" applyBorder="1" applyAlignment="1" applyProtection="1">
      <alignment horizontal="center" vertical="center" wrapText="1"/>
    </xf>
    <xf numFmtId="0" fontId="8" fillId="0" borderId="97" xfId="42" applyFont="1" applyBorder="1" applyAlignment="1" applyProtection="1">
      <alignment horizontal="center" vertical="center" wrapText="1"/>
    </xf>
    <xf numFmtId="0" fontId="8" fillId="0" borderId="22" xfId="42" applyFont="1" applyBorder="1" applyAlignment="1" applyProtection="1">
      <alignment horizontal="center" vertical="center"/>
      <protection locked="0"/>
    </xf>
    <xf numFmtId="0" fontId="8" fillId="0" borderId="65" xfId="42" applyFont="1" applyFill="1" applyBorder="1" applyAlignment="1" applyProtection="1">
      <alignment horizontal="center" vertical="center"/>
      <protection locked="0"/>
    </xf>
    <xf numFmtId="0" fontId="8" fillId="0" borderId="26" xfId="42" applyFont="1" applyFill="1" applyBorder="1" applyAlignment="1" applyProtection="1">
      <alignment horizontal="center" vertical="center"/>
      <protection locked="0"/>
    </xf>
    <xf numFmtId="0" fontId="8" fillId="0" borderId="67" xfId="42" applyFont="1" applyFill="1" applyBorder="1" applyAlignment="1" applyProtection="1">
      <alignment horizontal="center" vertical="center"/>
      <protection locked="0"/>
    </xf>
    <xf numFmtId="0" fontId="8" fillId="0" borderId="47" xfId="42" applyFont="1" applyFill="1" applyBorder="1" applyAlignment="1" applyProtection="1">
      <alignment horizontal="right" vertical="center"/>
    </xf>
    <xf numFmtId="0" fontId="8" fillId="0" borderId="24" xfId="42" applyFont="1" applyFill="1" applyBorder="1" applyAlignment="1" applyProtection="1">
      <alignment horizontal="righ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2" xfId="45"/>
    <cellStyle name="標準 2 2 2" xfId="48"/>
    <cellStyle name="標準 3" xfId="46"/>
    <cellStyle name="標準 3 2" xfId="49"/>
    <cellStyle name="標準_180610加算の様式" xfId="42"/>
    <cellStyle name="標準_福岡県　工賃向上計画" xfId="47"/>
    <cellStyle name="良い" xfId="43" builtinId="26" customBuiltin="1"/>
  </cellStyles>
  <dxfs count="0"/>
  <tableStyles count="0" defaultTableStyle="TableStyleMedium9" defaultPivotStyle="PivotStyleLight16"/>
  <colors>
    <mruColors>
      <color rgb="FFCCFFFF"/>
      <color rgb="FFFFFFCC"/>
      <color rgb="FF66FF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38101</xdr:colOff>
      <xdr:row>0</xdr:row>
      <xdr:rowOff>45945</xdr:rowOff>
    </xdr:from>
    <xdr:to>
      <xdr:col>70</xdr:col>
      <xdr:colOff>15689</xdr:colOff>
      <xdr:row>1</xdr:row>
      <xdr:rowOff>266700</xdr:rowOff>
    </xdr:to>
    <xdr:sp macro="" textlink="">
      <xdr:nvSpPr>
        <xdr:cNvPr id="13379" name="Rectangle 67"/>
        <xdr:cNvSpPr>
          <a:spLocks noChangeArrowheads="1"/>
        </xdr:cNvSpPr>
      </xdr:nvSpPr>
      <xdr:spPr bwMode="auto">
        <a:xfrm>
          <a:off x="3943351" y="45945"/>
          <a:ext cx="2739838" cy="516030"/>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36576" tIns="18288" rIns="36576" bIns="0" anchor="ctr" upright="1"/>
        <a:lstStyle/>
        <a:p>
          <a:pPr algn="l" rtl="0">
            <a:defRPr sz="1000"/>
          </a:pPr>
          <a:r>
            <a:rPr lang="ja-JP" altLang="en-US" sz="1200" b="1" i="0" u="none" strike="noStrike" baseline="0">
              <a:solidFill>
                <a:srgbClr val="000000"/>
              </a:solidFill>
              <a:latin typeface="ＭＳ Ｐゴシック"/>
              <a:ea typeface="ＭＳ Ｐゴシック"/>
            </a:rPr>
            <a:t>就労継続支援</a:t>
          </a:r>
          <a:r>
            <a:rPr lang="en-US" altLang="ja-JP" sz="1200" b="1" i="0" u="none" strike="noStrike" baseline="0">
              <a:solidFill>
                <a:srgbClr val="000000"/>
              </a:solidFill>
              <a:latin typeface="ＭＳ Ｐゴシック"/>
              <a:ea typeface="ＭＳ Ｐゴシック"/>
            </a:rPr>
            <a:t>A</a:t>
          </a:r>
          <a:r>
            <a:rPr lang="ja-JP" altLang="en-US" sz="1200" b="1" i="0" u="none" strike="noStrike" baseline="0">
              <a:solidFill>
                <a:srgbClr val="000000"/>
              </a:solidFill>
              <a:latin typeface="ＭＳ Ｐゴシック"/>
              <a:ea typeface="ＭＳ Ｐゴシック"/>
            </a:rPr>
            <a:t>型事業所（非雇用型）</a:t>
          </a:r>
          <a:endParaRPr lang="en-US" altLang="ja-JP" sz="1200" b="1" i="0" u="none" strike="noStrike" baseline="0">
            <a:solidFill>
              <a:srgbClr val="000000"/>
            </a:solidFill>
            <a:latin typeface="ＭＳ Ｐゴシック"/>
            <a:ea typeface="ＭＳ Ｐゴシック"/>
          </a:endParaRPr>
        </a:p>
        <a:p>
          <a:pPr algn="l" rtl="0">
            <a:defRPr sz="1000"/>
          </a:pPr>
          <a:r>
            <a:rPr lang="ja-JP" altLang="en-US" sz="1200" b="1" i="0" u="none" strike="noStrike" baseline="0">
              <a:solidFill>
                <a:srgbClr val="000000"/>
              </a:solidFill>
              <a:latin typeface="ＭＳ Ｐゴシック"/>
              <a:ea typeface="ＭＳ Ｐゴシック"/>
            </a:rPr>
            <a:t>就労継続支援</a:t>
          </a:r>
          <a:r>
            <a:rPr lang="en-US" altLang="ja-JP" sz="1200" b="1" i="0" u="none" strike="noStrike" baseline="0">
              <a:solidFill>
                <a:srgbClr val="000000"/>
              </a:solidFill>
              <a:latin typeface="ＭＳ Ｐゴシック"/>
              <a:ea typeface="ＭＳ Ｐゴシック"/>
            </a:rPr>
            <a:t>B</a:t>
          </a:r>
          <a:r>
            <a:rPr lang="ja-JP" altLang="en-US" sz="1200" b="1" i="0" u="none" strike="noStrike" baseline="0">
              <a:solidFill>
                <a:srgbClr val="000000"/>
              </a:solidFill>
              <a:latin typeface="ＭＳ Ｐゴシック"/>
              <a:ea typeface="ＭＳ Ｐゴシック"/>
            </a:rPr>
            <a:t>型事業所</a:t>
          </a:r>
        </a:p>
      </xdr:txBody>
    </xdr:sp>
    <xdr:clientData/>
  </xdr:twoCellAnchor>
  <xdr:twoCellAnchor>
    <xdr:from>
      <xdr:col>71</xdr:col>
      <xdr:colOff>404153</xdr:colOff>
      <xdr:row>2</xdr:row>
      <xdr:rowOff>84125</xdr:rowOff>
    </xdr:from>
    <xdr:to>
      <xdr:col>74</xdr:col>
      <xdr:colOff>180975</xdr:colOff>
      <xdr:row>7</xdr:row>
      <xdr:rowOff>95250</xdr:rowOff>
    </xdr:to>
    <xdr:sp macro="" textlink="">
      <xdr:nvSpPr>
        <xdr:cNvPr id="11" name="Rectangle 75"/>
        <xdr:cNvSpPr>
          <a:spLocks noChangeArrowheads="1"/>
        </xdr:cNvSpPr>
      </xdr:nvSpPr>
      <xdr:spPr bwMode="auto">
        <a:xfrm>
          <a:off x="7166903" y="588950"/>
          <a:ext cx="3129622" cy="1401775"/>
        </a:xfrm>
        <a:prstGeom prst="rect">
          <a:avLst/>
        </a:prstGeom>
        <a:solidFill>
          <a:srgbClr val="FF5050"/>
        </a:solidFill>
        <a:ln w="9525">
          <a:solidFill>
            <a:srgbClr val="FF5050"/>
          </a:solidFill>
          <a:miter lim="800000"/>
          <a:headEnd/>
          <a:tailEnd/>
        </a:ln>
      </xdr:spPr>
      <xdr:txBody>
        <a:bodyPr vertOverflow="clip" wrap="square" lIns="27432" tIns="18288" rIns="0" bIns="0" anchor="t" upright="1"/>
        <a:lstStyle/>
        <a:p>
          <a:pPr algn="l" rtl="0">
            <a:defRPr sz="1000"/>
          </a:pPr>
          <a:r>
            <a:rPr lang="en-US" altLang="ja-JP" sz="1200" b="1" i="0" u="none" strike="noStrike" baseline="0">
              <a:solidFill>
                <a:schemeClr val="bg1"/>
              </a:solidFill>
              <a:latin typeface="ＭＳ Ｐゴシック"/>
              <a:ea typeface="ＭＳ Ｐゴシック"/>
            </a:rPr>
            <a:t>【</a:t>
          </a:r>
          <a:r>
            <a:rPr lang="ja-JP" altLang="en-US" sz="1200" b="1" i="0" u="none" strike="noStrike" baseline="0">
              <a:solidFill>
                <a:schemeClr val="bg1"/>
              </a:solidFill>
              <a:latin typeface="ＭＳ Ｐゴシック"/>
              <a:ea typeface="ＭＳ Ｐゴシック"/>
            </a:rPr>
            <a:t>入力上の注意</a:t>
          </a:r>
          <a:r>
            <a:rPr lang="en-US" altLang="ja-JP" sz="1200" b="1" i="0" u="none" strike="noStrike" baseline="0">
              <a:solidFill>
                <a:schemeClr val="bg1"/>
              </a:solidFill>
              <a:latin typeface="ＭＳ Ｐゴシック"/>
              <a:ea typeface="ＭＳ Ｐゴシック"/>
            </a:rPr>
            <a:t>】</a:t>
          </a:r>
        </a:p>
        <a:p>
          <a:pPr algn="l" rtl="0">
            <a:defRPr sz="1000"/>
          </a:pPr>
          <a:r>
            <a:rPr lang="ja-JP" altLang="en-US" sz="1200" b="1" i="0" u="none" strike="noStrike" baseline="0">
              <a:solidFill>
                <a:schemeClr val="bg1"/>
              </a:solidFill>
              <a:latin typeface="ＭＳ Ｐゴシック"/>
              <a:ea typeface="ＭＳ Ｐゴシック"/>
            </a:rPr>
            <a:t>●水色のセル以外は入力しないでください。</a:t>
          </a:r>
          <a:endParaRPr lang="en-US" altLang="ja-JP" sz="1200" b="1" i="0" u="none" strike="noStrike" baseline="0">
            <a:solidFill>
              <a:schemeClr val="bg1"/>
            </a:solidFill>
            <a:latin typeface="ＭＳ Ｐゴシック"/>
            <a:ea typeface="ＭＳ Ｐゴシック"/>
          </a:endParaRPr>
        </a:p>
        <a:p>
          <a:pPr algn="l" rtl="0">
            <a:defRPr sz="1000"/>
          </a:pPr>
          <a:r>
            <a:rPr lang="ja-JP" altLang="en-US" sz="1200" b="1" i="0" u="none" strike="noStrike" baseline="0">
              <a:solidFill>
                <a:schemeClr val="bg1"/>
              </a:solidFill>
              <a:latin typeface="ＭＳ Ｐゴシック"/>
              <a:ea typeface="ＭＳ Ｐゴシック"/>
            </a:rPr>
            <a:t>●シート名は変更しないでください。</a:t>
          </a:r>
          <a:endParaRPr lang="en-US" altLang="ja-JP" sz="1200" b="1" i="0" u="none" strike="noStrike" baseline="0">
            <a:solidFill>
              <a:schemeClr val="bg1"/>
            </a:solidFill>
            <a:latin typeface="ＭＳ Ｐゴシック"/>
            <a:ea typeface="ＭＳ Ｐゴシック"/>
          </a:endParaRPr>
        </a:p>
        <a:p>
          <a:pPr algn="l" rtl="0">
            <a:defRPr sz="1000"/>
          </a:pPr>
          <a:r>
            <a:rPr lang="ja-JP" altLang="en-US" sz="1200" b="1" i="0" u="none" strike="noStrike" baseline="0">
              <a:solidFill>
                <a:schemeClr val="bg1"/>
              </a:solidFill>
              <a:latin typeface="ＭＳ Ｐゴシック"/>
              <a:ea typeface="ＭＳ Ｐゴシック"/>
            </a:rPr>
            <a:t>●シートを削除・追加しないでください。</a:t>
          </a:r>
          <a:endParaRPr lang="en-US" altLang="ja-JP" sz="1200" b="1" i="0" u="none" strike="noStrike" baseline="0">
            <a:solidFill>
              <a:schemeClr val="bg1"/>
            </a:solidFill>
            <a:latin typeface="ＭＳ Ｐゴシック"/>
            <a:ea typeface="ＭＳ Ｐゴシック"/>
          </a:endParaRPr>
        </a:p>
        <a:p>
          <a:pPr algn="l" rtl="0">
            <a:defRPr sz="1000"/>
          </a:pPr>
          <a:r>
            <a:rPr lang="ja-JP" altLang="en-US" sz="1200" b="1" i="0" u="none" strike="noStrike" baseline="0">
              <a:solidFill>
                <a:schemeClr val="bg1"/>
              </a:solidFill>
              <a:latin typeface="ＭＳ Ｐゴシック"/>
              <a:ea typeface="ＭＳ Ｐゴシック"/>
            </a:rPr>
            <a:t>●行又は列を挿入・削除しないでください。</a:t>
          </a:r>
          <a:endParaRPr lang="en-US" altLang="ja-JP" sz="1200" b="1" i="0" u="none" strike="noStrike" baseline="0">
            <a:solidFill>
              <a:schemeClr val="bg1"/>
            </a:solidFill>
            <a:latin typeface="ＭＳ Ｐゴシック"/>
            <a:ea typeface="ＭＳ Ｐゴシック"/>
          </a:endParaRPr>
        </a:p>
        <a:p>
          <a:pPr algn="l" rtl="0">
            <a:defRPr sz="1000"/>
          </a:pPr>
          <a:r>
            <a:rPr lang="ja-JP" altLang="en-US" sz="1200" b="1" i="0" u="none" strike="noStrike" baseline="0">
              <a:solidFill>
                <a:schemeClr val="bg1"/>
              </a:solidFill>
              <a:latin typeface="ＭＳ Ｐゴシック"/>
              <a:ea typeface="ＭＳ Ｐゴシック"/>
            </a:rPr>
            <a:t>●不都合があれば速やかにご連絡ください</a:t>
          </a:r>
          <a:r>
            <a:rPr lang="ja-JP" altLang="en-US" sz="1200" b="0" i="0" u="none" strike="noStrike" baseline="0">
              <a:solidFill>
                <a:srgbClr val="000000"/>
              </a:solidFill>
              <a:latin typeface="ＭＳ Ｐゴシック"/>
              <a:ea typeface="ＭＳ Ｐゴシック"/>
            </a:rPr>
            <a:t>。</a:t>
          </a:r>
          <a:endParaRPr lang="ja-JP" altLang="en-US" sz="1200" b="1" i="0" u="sng"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54429</xdr:colOff>
      <xdr:row>0</xdr:row>
      <xdr:rowOff>176892</xdr:rowOff>
    </xdr:from>
    <xdr:to>
      <xdr:col>42</xdr:col>
      <xdr:colOff>511149</xdr:colOff>
      <xdr:row>5</xdr:row>
      <xdr:rowOff>136072</xdr:rowOff>
    </xdr:to>
    <xdr:sp macro="" textlink="">
      <xdr:nvSpPr>
        <xdr:cNvPr id="2" name="Rectangle 67"/>
        <xdr:cNvSpPr>
          <a:spLocks noChangeArrowheads="1"/>
        </xdr:cNvSpPr>
      </xdr:nvSpPr>
      <xdr:spPr bwMode="auto">
        <a:xfrm>
          <a:off x="15008679" y="176892"/>
          <a:ext cx="4103434" cy="762001"/>
        </a:xfrm>
        <a:prstGeom prst="rect">
          <a:avLst/>
        </a:prstGeom>
        <a:solidFill>
          <a:schemeClr val="accent6">
            <a:lumMod val="60000"/>
            <a:lumOff val="40000"/>
          </a:schemeClr>
        </a:solidFill>
        <a:ln w="9525">
          <a:solidFill>
            <a:srgbClr val="000000"/>
          </a:solidFill>
          <a:miter lim="800000"/>
          <a:headEnd/>
          <a:tailEnd/>
        </a:ln>
      </xdr:spPr>
      <xdr:txBody>
        <a:bodyPr vertOverflow="clip" wrap="square" lIns="36576" tIns="18288" rIns="36576" bIns="0" anchor="ctr" upright="1"/>
        <a:lstStyle/>
        <a:p>
          <a:pPr algn="l" rtl="0">
            <a:defRPr sz="1000"/>
          </a:pPr>
          <a:r>
            <a:rPr lang="ja-JP" altLang="en-US" sz="1800" b="1" i="0" u="none" strike="noStrike" baseline="0">
              <a:solidFill>
                <a:srgbClr val="000000"/>
              </a:solidFill>
              <a:latin typeface="ＭＳ Ｐゴシック"/>
              <a:ea typeface="ＭＳ Ｐゴシック"/>
            </a:rPr>
            <a:t>就労継続支援</a:t>
          </a:r>
          <a:r>
            <a:rPr lang="en-US" altLang="ja-JP" sz="1800" b="1" i="0" u="none" strike="noStrike" baseline="0">
              <a:solidFill>
                <a:srgbClr val="000000"/>
              </a:solidFill>
              <a:latin typeface="ＭＳ Ｐゴシック"/>
              <a:ea typeface="ＭＳ Ｐゴシック"/>
            </a:rPr>
            <a:t>A</a:t>
          </a:r>
          <a:r>
            <a:rPr lang="ja-JP" altLang="en-US" sz="1800" b="1" i="0" u="none" strike="noStrike" baseline="0">
              <a:solidFill>
                <a:srgbClr val="000000"/>
              </a:solidFill>
              <a:latin typeface="ＭＳ Ｐゴシック"/>
              <a:ea typeface="ＭＳ Ｐゴシック"/>
            </a:rPr>
            <a:t>型事業所（非雇用型）</a:t>
          </a:r>
          <a:endParaRPr lang="en-US" altLang="ja-JP" sz="1800" b="1" i="0" u="none" strike="noStrike" baseline="0">
            <a:solidFill>
              <a:srgbClr val="000000"/>
            </a:solidFill>
            <a:latin typeface="ＭＳ Ｐゴシック"/>
            <a:ea typeface="ＭＳ Ｐゴシック"/>
          </a:endParaRPr>
        </a:p>
        <a:p>
          <a:pPr algn="l" rtl="0">
            <a:defRPr sz="1000"/>
          </a:pPr>
          <a:r>
            <a:rPr lang="ja-JP" altLang="en-US" sz="1800" b="1" i="0" u="none" strike="noStrike" baseline="0">
              <a:solidFill>
                <a:srgbClr val="000000"/>
              </a:solidFill>
              <a:latin typeface="ＭＳ Ｐゴシック"/>
              <a:ea typeface="ＭＳ Ｐゴシック"/>
            </a:rPr>
            <a:t>就労継続支援</a:t>
          </a:r>
          <a:r>
            <a:rPr lang="en-US" altLang="ja-JP" sz="1800" b="1" i="0" u="none" strike="noStrike" baseline="0">
              <a:solidFill>
                <a:srgbClr val="000000"/>
              </a:solidFill>
              <a:latin typeface="ＭＳ Ｐゴシック"/>
              <a:ea typeface="ＭＳ Ｐゴシック"/>
            </a:rPr>
            <a:t>B</a:t>
          </a:r>
          <a:r>
            <a:rPr lang="ja-JP" altLang="en-US" sz="1800" b="1" i="0" u="none" strike="noStrike" baseline="0">
              <a:solidFill>
                <a:srgbClr val="000000"/>
              </a:solidFill>
              <a:latin typeface="ＭＳ Ｐゴシック"/>
              <a:ea typeface="ＭＳ Ｐゴシック"/>
            </a:rPr>
            <a:t>型事業所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xdr:colOff>
      <xdr:row>4</xdr:row>
      <xdr:rowOff>85725</xdr:rowOff>
    </xdr:from>
    <xdr:to>
      <xdr:col>8</xdr:col>
      <xdr:colOff>381000</xdr:colOff>
      <xdr:row>9</xdr:row>
      <xdr:rowOff>161925</xdr:rowOff>
    </xdr:to>
    <xdr:sp macro="" textlink="">
      <xdr:nvSpPr>
        <xdr:cNvPr id="2" name="角丸四角形 1"/>
        <xdr:cNvSpPr/>
      </xdr:nvSpPr>
      <xdr:spPr>
        <a:xfrm>
          <a:off x="809625" y="790575"/>
          <a:ext cx="5057775" cy="981075"/>
        </a:xfrm>
        <a:prstGeom prst="roundRect">
          <a:avLst/>
        </a:prstGeom>
        <a:solidFill>
          <a:schemeClr val="accent6">
            <a:lumMod val="40000"/>
            <a:lumOff val="60000"/>
          </a:schemeClr>
        </a:solidFill>
        <a:ln>
          <a:solidFill>
            <a:srgbClr val="FF0000"/>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en-US" altLang="ja-JP" sz="1400" b="1" u="sng">
              <a:solidFill>
                <a:srgbClr val="FF0000"/>
              </a:solidFill>
            </a:rPr>
            <a:t>※</a:t>
          </a:r>
          <a:r>
            <a:rPr kumimoji="1" lang="ja-JP" altLang="en-US" sz="1400" b="1" u="sng">
              <a:solidFill>
                <a:srgbClr val="FF0000"/>
              </a:solidFill>
            </a:rPr>
            <a:t>このシートは、入力を行わないでください。</a:t>
          </a:r>
          <a:endParaRPr kumimoji="1" lang="en-US" altLang="ja-JP" sz="1400" b="1" u="sng">
            <a:solidFill>
              <a:srgbClr val="FF0000"/>
            </a:solidFill>
          </a:endParaRPr>
        </a:p>
        <a:p>
          <a:pPr algn="l"/>
          <a:r>
            <a:rPr kumimoji="1" lang="ja-JP" altLang="en-US" sz="1400">
              <a:solidFill>
                <a:srgbClr val="FF0000"/>
              </a:solidFill>
            </a:rPr>
            <a:t>（福岡県で集計作業を行う際に使用するシートとなります。）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DA223"/>
  <sheetViews>
    <sheetView showGridLines="0" showZeros="0" tabSelected="1" view="pageBreakPreview" zoomScaleNormal="106" zoomScaleSheetLayoutView="100" workbookViewId="0">
      <selection activeCell="AA4" sqref="AA4:BS4"/>
    </sheetView>
  </sheetViews>
  <sheetFormatPr defaultColWidth="10.625" defaultRowHeight="15" customHeight="1"/>
  <cols>
    <col min="1" max="71" width="1.25" style="30" customWidth="1"/>
    <col min="72" max="72" width="31.875" style="30" customWidth="1"/>
    <col min="73" max="73" width="10.625" style="30" customWidth="1"/>
    <col min="74" max="74" width="1.5" style="30" customWidth="1"/>
    <col min="75" max="81" width="4.375" style="30" customWidth="1"/>
    <col min="82" max="82" width="4.125" style="30" customWidth="1"/>
    <col min="83" max="143" width="10.625" style="30" customWidth="1"/>
    <col min="144" max="16384" width="10.625" style="30"/>
  </cols>
  <sheetData>
    <row r="1" spans="1:72" ht="23.25" customHeight="1">
      <c r="A1" s="176" t="s">
        <v>92</v>
      </c>
      <c r="B1" s="176"/>
      <c r="C1" s="176"/>
      <c r="D1" s="176"/>
      <c r="E1" s="176"/>
      <c r="F1" s="177" t="s">
        <v>226</v>
      </c>
      <c r="G1" s="177"/>
      <c r="H1" s="177"/>
      <c r="I1" s="177"/>
      <c r="J1" s="177"/>
      <c r="K1" s="28" t="s">
        <v>168</v>
      </c>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row>
    <row r="2" spans="1:72" ht="21.7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1:72" ht="19.5" customHeight="1" thickBot="1">
      <c r="A3" s="31" t="s">
        <v>227</v>
      </c>
      <c r="B3" s="31"/>
      <c r="C3" s="31"/>
      <c r="D3" s="31"/>
      <c r="E3" s="31"/>
      <c r="F3" s="31"/>
      <c r="G3" s="31"/>
      <c r="H3" s="31"/>
      <c r="I3" s="31"/>
      <c r="J3" s="31"/>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32"/>
      <c r="BC3" s="29"/>
      <c r="BD3" s="29"/>
      <c r="BE3" s="29"/>
      <c r="BF3" s="29"/>
      <c r="BG3" s="29"/>
      <c r="BH3" s="29"/>
      <c r="BI3" s="29"/>
      <c r="BJ3" s="29"/>
      <c r="BK3" s="29"/>
      <c r="BL3" s="29"/>
      <c r="BM3" s="29"/>
      <c r="BN3" s="33"/>
      <c r="BO3" s="29"/>
      <c r="BP3" s="29"/>
      <c r="BQ3" s="29"/>
      <c r="BR3" s="29"/>
      <c r="BS3" s="29"/>
      <c r="BT3" s="34"/>
    </row>
    <row r="4" spans="1:72" ht="23.1" customHeight="1">
      <c r="A4" s="199" t="s">
        <v>119</v>
      </c>
      <c r="B4" s="200"/>
      <c r="C4" s="200"/>
      <c r="D4" s="200"/>
      <c r="E4" s="195" t="s">
        <v>79</v>
      </c>
      <c r="F4" s="195"/>
      <c r="G4" s="195"/>
      <c r="H4" s="195"/>
      <c r="I4" s="195"/>
      <c r="J4" s="195"/>
      <c r="K4" s="195"/>
      <c r="L4" s="195"/>
      <c r="M4" s="195"/>
      <c r="N4" s="195"/>
      <c r="O4" s="195"/>
      <c r="P4" s="195"/>
      <c r="Q4" s="195"/>
      <c r="R4" s="195"/>
      <c r="S4" s="195"/>
      <c r="T4" s="195"/>
      <c r="U4" s="195"/>
      <c r="V4" s="195"/>
      <c r="W4" s="195"/>
      <c r="X4" s="195"/>
      <c r="Y4" s="195"/>
      <c r="Z4" s="196"/>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9"/>
    </row>
    <row r="5" spans="1:72" ht="23.1" customHeight="1">
      <c r="A5" s="191" t="s">
        <v>120</v>
      </c>
      <c r="B5" s="192"/>
      <c r="C5" s="192"/>
      <c r="D5" s="192"/>
      <c r="E5" s="197" t="s">
        <v>93</v>
      </c>
      <c r="F5" s="197"/>
      <c r="G5" s="197"/>
      <c r="H5" s="197"/>
      <c r="I5" s="197"/>
      <c r="J5" s="197"/>
      <c r="K5" s="197"/>
      <c r="L5" s="197"/>
      <c r="M5" s="197"/>
      <c r="N5" s="197"/>
      <c r="O5" s="197"/>
      <c r="P5" s="197"/>
      <c r="Q5" s="197"/>
      <c r="R5" s="197"/>
      <c r="S5" s="197"/>
      <c r="T5" s="197"/>
      <c r="U5" s="197"/>
      <c r="V5" s="197"/>
      <c r="W5" s="197"/>
      <c r="X5" s="197"/>
      <c r="Y5" s="197"/>
      <c r="Z5" s="198"/>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1"/>
    </row>
    <row r="6" spans="1:72" ht="23.1" customHeight="1">
      <c r="A6" s="191" t="s">
        <v>121</v>
      </c>
      <c r="B6" s="192"/>
      <c r="C6" s="192"/>
      <c r="D6" s="192"/>
      <c r="E6" s="197" t="s">
        <v>101</v>
      </c>
      <c r="F6" s="197"/>
      <c r="G6" s="197"/>
      <c r="H6" s="197"/>
      <c r="I6" s="197"/>
      <c r="J6" s="197"/>
      <c r="K6" s="197"/>
      <c r="L6" s="197"/>
      <c r="M6" s="197"/>
      <c r="N6" s="197"/>
      <c r="O6" s="197"/>
      <c r="P6" s="197"/>
      <c r="Q6" s="197"/>
      <c r="R6" s="197"/>
      <c r="S6" s="197"/>
      <c r="T6" s="197"/>
      <c r="U6" s="197"/>
      <c r="V6" s="197"/>
      <c r="W6" s="197"/>
      <c r="X6" s="197"/>
      <c r="Y6" s="197"/>
      <c r="Z6" s="198"/>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8"/>
    </row>
    <row r="7" spans="1:72" ht="23.1" customHeight="1">
      <c r="A7" s="191" t="s">
        <v>122</v>
      </c>
      <c r="B7" s="192"/>
      <c r="C7" s="192"/>
      <c r="D7" s="192"/>
      <c r="E7" s="197" t="s">
        <v>102</v>
      </c>
      <c r="F7" s="197"/>
      <c r="G7" s="197"/>
      <c r="H7" s="197"/>
      <c r="I7" s="197"/>
      <c r="J7" s="197"/>
      <c r="K7" s="197"/>
      <c r="L7" s="197"/>
      <c r="M7" s="197"/>
      <c r="N7" s="197"/>
      <c r="O7" s="197"/>
      <c r="P7" s="197"/>
      <c r="Q7" s="197"/>
      <c r="R7" s="197"/>
      <c r="S7" s="197"/>
      <c r="T7" s="197"/>
      <c r="U7" s="197"/>
      <c r="V7" s="197"/>
      <c r="W7" s="197"/>
      <c r="X7" s="197"/>
      <c r="Y7" s="197"/>
      <c r="Z7" s="198"/>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90"/>
    </row>
    <row r="8" spans="1:72" ht="23.1" customHeight="1">
      <c r="A8" s="191" t="s">
        <v>123</v>
      </c>
      <c r="B8" s="192"/>
      <c r="C8" s="192"/>
      <c r="D8" s="192"/>
      <c r="E8" s="197" t="s">
        <v>83</v>
      </c>
      <c r="F8" s="197"/>
      <c r="G8" s="197"/>
      <c r="H8" s="197"/>
      <c r="I8" s="197"/>
      <c r="J8" s="197"/>
      <c r="K8" s="197"/>
      <c r="L8" s="197"/>
      <c r="M8" s="197"/>
      <c r="N8" s="197"/>
      <c r="O8" s="197"/>
      <c r="P8" s="197"/>
      <c r="Q8" s="197"/>
      <c r="R8" s="197"/>
      <c r="S8" s="197"/>
      <c r="T8" s="197"/>
      <c r="U8" s="197"/>
      <c r="V8" s="197"/>
      <c r="W8" s="197"/>
      <c r="X8" s="197"/>
      <c r="Y8" s="197"/>
      <c r="Z8" s="198"/>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1"/>
    </row>
    <row r="9" spans="1:72" ht="23.1" customHeight="1">
      <c r="A9" s="191" t="s">
        <v>124</v>
      </c>
      <c r="B9" s="192"/>
      <c r="C9" s="192"/>
      <c r="D9" s="192"/>
      <c r="E9" s="197" t="s">
        <v>78</v>
      </c>
      <c r="F9" s="197"/>
      <c r="G9" s="197"/>
      <c r="H9" s="197"/>
      <c r="I9" s="197"/>
      <c r="J9" s="197"/>
      <c r="K9" s="197"/>
      <c r="L9" s="197"/>
      <c r="M9" s="197"/>
      <c r="N9" s="197"/>
      <c r="O9" s="197"/>
      <c r="P9" s="197"/>
      <c r="Q9" s="197"/>
      <c r="R9" s="197"/>
      <c r="S9" s="197"/>
      <c r="T9" s="197"/>
      <c r="U9" s="197"/>
      <c r="V9" s="197"/>
      <c r="W9" s="197"/>
      <c r="X9" s="197"/>
      <c r="Y9" s="197"/>
      <c r="Z9" s="198"/>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180"/>
      <c r="BS9" s="181"/>
    </row>
    <row r="10" spans="1:72" ht="23.1" customHeight="1">
      <c r="A10" s="191" t="s">
        <v>125</v>
      </c>
      <c r="B10" s="192"/>
      <c r="C10" s="192"/>
      <c r="D10" s="192"/>
      <c r="E10" s="197" t="s">
        <v>82</v>
      </c>
      <c r="F10" s="197"/>
      <c r="G10" s="197"/>
      <c r="H10" s="197"/>
      <c r="I10" s="197"/>
      <c r="J10" s="197"/>
      <c r="K10" s="197"/>
      <c r="L10" s="197"/>
      <c r="M10" s="197"/>
      <c r="N10" s="197"/>
      <c r="O10" s="197"/>
      <c r="P10" s="197"/>
      <c r="Q10" s="197"/>
      <c r="R10" s="197"/>
      <c r="S10" s="197"/>
      <c r="T10" s="197"/>
      <c r="U10" s="197"/>
      <c r="V10" s="197"/>
      <c r="W10" s="197"/>
      <c r="X10" s="197"/>
      <c r="Y10" s="197"/>
      <c r="Z10" s="198"/>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1"/>
    </row>
    <row r="11" spans="1:72" ht="23.1" customHeight="1">
      <c r="A11" s="191" t="s">
        <v>126</v>
      </c>
      <c r="B11" s="192"/>
      <c r="C11" s="192"/>
      <c r="D11" s="192"/>
      <c r="E11" s="197" t="s">
        <v>80</v>
      </c>
      <c r="F11" s="197"/>
      <c r="G11" s="197"/>
      <c r="H11" s="197"/>
      <c r="I11" s="197"/>
      <c r="J11" s="197"/>
      <c r="K11" s="197"/>
      <c r="L11" s="197"/>
      <c r="M11" s="197"/>
      <c r="N11" s="197"/>
      <c r="O11" s="197"/>
      <c r="P11" s="197"/>
      <c r="Q11" s="197"/>
      <c r="R11" s="197"/>
      <c r="S11" s="197"/>
      <c r="T11" s="197"/>
      <c r="U11" s="197"/>
      <c r="V11" s="197"/>
      <c r="W11" s="197"/>
      <c r="X11" s="197"/>
      <c r="Y11" s="197"/>
      <c r="Z11" s="198"/>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c r="BK11" s="185"/>
      <c r="BL11" s="185"/>
      <c r="BM11" s="185"/>
      <c r="BN11" s="185"/>
      <c r="BO11" s="185"/>
      <c r="BP11" s="185"/>
      <c r="BQ11" s="185"/>
      <c r="BR11" s="185"/>
      <c r="BS11" s="186"/>
    </row>
    <row r="12" spans="1:72" ht="23.1" customHeight="1">
      <c r="A12" s="191" t="s">
        <v>127</v>
      </c>
      <c r="B12" s="192"/>
      <c r="C12" s="192"/>
      <c r="D12" s="192"/>
      <c r="E12" s="197" t="s">
        <v>3</v>
      </c>
      <c r="F12" s="197"/>
      <c r="G12" s="197"/>
      <c r="H12" s="197"/>
      <c r="I12" s="197"/>
      <c r="J12" s="197"/>
      <c r="K12" s="197"/>
      <c r="L12" s="197"/>
      <c r="M12" s="197"/>
      <c r="N12" s="197"/>
      <c r="O12" s="197"/>
      <c r="P12" s="197"/>
      <c r="Q12" s="197"/>
      <c r="R12" s="197"/>
      <c r="S12" s="197"/>
      <c r="T12" s="197"/>
      <c r="U12" s="197"/>
      <c r="V12" s="197"/>
      <c r="W12" s="197"/>
      <c r="X12" s="197"/>
      <c r="Y12" s="197"/>
      <c r="Z12" s="198"/>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c r="BH12" s="180"/>
      <c r="BI12" s="180"/>
      <c r="BJ12" s="180"/>
      <c r="BK12" s="180"/>
      <c r="BL12" s="180"/>
      <c r="BM12" s="180"/>
      <c r="BN12" s="180"/>
      <c r="BO12" s="180"/>
      <c r="BP12" s="180"/>
      <c r="BQ12" s="180"/>
      <c r="BR12" s="180"/>
      <c r="BS12" s="181"/>
    </row>
    <row r="13" spans="1:72" ht="23.1" customHeight="1">
      <c r="A13" s="191" t="s">
        <v>128</v>
      </c>
      <c r="B13" s="192"/>
      <c r="C13" s="192"/>
      <c r="D13" s="192"/>
      <c r="E13" s="197" t="s">
        <v>2</v>
      </c>
      <c r="F13" s="197"/>
      <c r="G13" s="197"/>
      <c r="H13" s="197"/>
      <c r="I13" s="197"/>
      <c r="J13" s="197"/>
      <c r="K13" s="197"/>
      <c r="L13" s="197"/>
      <c r="M13" s="197"/>
      <c r="N13" s="197"/>
      <c r="O13" s="197"/>
      <c r="P13" s="197"/>
      <c r="Q13" s="197"/>
      <c r="R13" s="197"/>
      <c r="S13" s="197"/>
      <c r="T13" s="197"/>
      <c r="U13" s="197"/>
      <c r="V13" s="197"/>
      <c r="W13" s="197"/>
      <c r="X13" s="197"/>
      <c r="Y13" s="197"/>
      <c r="Z13" s="198"/>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0"/>
      <c r="BB13" s="180"/>
      <c r="BC13" s="180"/>
      <c r="BD13" s="180"/>
      <c r="BE13" s="180"/>
      <c r="BF13" s="180"/>
      <c r="BG13" s="180"/>
      <c r="BH13" s="180"/>
      <c r="BI13" s="180"/>
      <c r="BJ13" s="180"/>
      <c r="BK13" s="180"/>
      <c r="BL13" s="180"/>
      <c r="BM13" s="180"/>
      <c r="BN13" s="180"/>
      <c r="BO13" s="180"/>
      <c r="BP13" s="180"/>
      <c r="BQ13" s="180"/>
      <c r="BR13" s="180"/>
      <c r="BS13" s="181"/>
    </row>
    <row r="14" spans="1:72" ht="22.5" customHeight="1" thickBot="1">
      <c r="A14" s="193" t="s">
        <v>129</v>
      </c>
      <c r="B14" s="194"/>
      <c r="C14" s="194"/>
      <c r="D14" s="194"/>
      <c r="E14" s="214" t="s">
        <v>81</v>
      </c>
      <c r="F14" s="214"/>
      <c r="G14" s="214"/>
      <c r="H14" s="214"/>
      <c r="I14" s="214"/>
      <c r="J14" s="214"/>
      <c r="K14" s="214"/>
      <c r="L14" s="214"/>
      <c r="M14" s="214"/>
      <c r="N14" s="214"/>
      <c r="O14" s="214"/>
      <c r="P14" s="214"/>
      <c r="Q14" s="214"/>
      <c r="R14" s="214"/>
      <c r="S14" s="214"/>
      <c r="T14" s="214"/>
      <c r="U14" s="214"/>
      <c r="V14" s="214"/>
      <c r="W14" s="214"/>
      <c r="X14" s="214"/>
      <c r="Y14" s="214"/>
      <c r="Z14" s="215"/>
      <c r="AA14" s="182"/>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183"/>
      <c r="AZ14" s="183"/>
      <c r="BA14" s="183"/>
      <c r="BB14" s="183"/>
      <c r="BC14" s="183"/>
      <c r="BD14" s="183"/>
      <c r="BE14" s="183"/>
      <c r="BF14" s="183"/>
      <c r="BG14" s="183"/>
      <c r="BH14" s="183"/>
      <c r="BI14" s="183"/>
      <c r="BJ14" s="183"/>
      <c r="BK14" s="183"/>
      <c r="BL14" s="183"/>
      <c r="BM14" s="183"/>
      <c r="BN14" s="183"/>
      <c r="BO14" s="183"/>
      <c r="BP14" s="183"/>
      <c r="BQ14" s="183"/>
      <c r="BR14" s="183"/>
      <c r="BS14" s="184"/>
    </row>
    <row r="15" spans="1:72" ht="14.25">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row>
    <row r="16" spans="1:72" ht="5.0999999999999996"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row>
    <row r="17" spans="1:105" ht="19.5" customHeight="1" thickBot="1">
      <c r="A17" s="283" t="s">
        <v>228</v>
      </c>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3"/>
      <c r="BD17" s="283"/>
      <c r="BE17" s="283"/>
      <c r="BF17" s="283"/>
      <c r="BG17" s="283"/>
      <c r="BH17" s="283"/>
      <c r="BI17" s="283"/>
      <c r="BJ17" s="283"/>
      <c r="BK17" s="283"/>
      <c r="BL17" s="283"/>
      <c r="BM17" s="283"/>
      <c r="BN17" s="283"/>
      <c r="BO17" s="283"/>
      <c r="BP17" s="283"/>
      <c r="BQ17" s="283"/>
      <c r="BR17" s="283"/>
      <c r="BS17" s="283"/>
    </row>
    <row r="18" spans="1:105" ht="22.5" customHeight="1">
      <c r="A18" s="253" t="s">
        <v>236</v>
      </c>
      <c r="B18" s="254"/>
      <c r="C18" s="254"/>
      <c r="D18" s="254"/>
      <c r="E18" s="254"/>
      <c r="F18" s="254"/>
      <c r="G18" s="254"/>
      <c r="H18" s="254"/>
      <c r="I18" s="254"/>
      <c r="J18" s="254"/>
      <c r="K18" s="254"/>
      <c r="L18" s="254"/>
      <c r="M18" s="254"/>
      <c r="N18" s="254"/>
      <c r="O18" s="254"/>
      <c r="P18" s="254"/>
      <c r="Q18" s="254"/>
      <c r="R18" s="254"/>
      <c r="S18" s="254"/>
      <c r="T18" s="254"/>
      <c r="U18" s="254"/>
      <c r="V18" s="254"/>
      <c r="W18" s="254"/>
      <c r="X18" s="254" t="s">
        <v>237</v>
      </c>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5" t="s">
        <v>238</v>
      </c>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6"/>
    </row>
    <row r="19" spans="1:105" ht="22.5" customHeight="1">
      <c r="A19" s="263">
        <f>個人別表!AQ15</f>
        <v>0</v>
      </c>
      <c r="B19" s="264"/>
      <c r="C19" s="264"/>
      <c r="D19" s="264"/>
      <c r="E19" s="264"/>
      <c r="F19" s="264"/>
      <c r="G19" s="264"/>
      <c r="H19" s="264"/>
      <c r="I19" s="264"/>
      <c r="J19" s="264"/>
      <c r="K19" s="264"/>
      <c r="L19" s="264"/>
      <c r="M19" s="264"/>
      <c r="N19" s="264"/>
      <c r="O19" s="264"/>
      <c r="P19" s="264"/>
      <c r="Q19" s="264"/>
      <c r="R19" s="264"/>
      <c r="S19" s="264"/>
      <c r="T19" s="261" t="s">
        <v>240</v>
      </c>
      <c r="U19" s="261"/>
      <c r="V19" s="261"/>
      <c r="W19" s="262"/>
      <c r="X19" s="267">
        <f>個人別表!AO15</f>
        <v>0</v>
      </c>
      <c r="Y19" s="268"/>
      <c r="Z19" s="268"/>
      <c r="AA19" s="268"/>
      <c r="AB19" s="268"/>
      <c r="AC19" s="268"/>
      <c r="AD19" s="268"/>
      <c r="AE19" s="268"/>
      <c r="AF19" s="268"/>
      <c r="AG19" s="268"/>
      <c r="AH19" s="268"/>
      <c r="AI19" s="268"/>
      <c r="AJ19" s="268"/>
      <c r="AK19" s="268"/>
      <c r="AL19" s="268"/>
      <c r="AM19" s="268"/>
      <c r="AN19" s="268"/>
      <c r="AO19" s="268"/>
      <c r="AP19" s="268"/>
      <c r="AQ19" s="268"/>
      <c r="AR19" s="265" t="s">
        <v>241</v>
      </c>
      <c r="AS19" s="265"/>
      <c r="AT19" s="265"/>
      <c r="AU19" s="266"/>
      <c r="AV19" s="267">
        <f>個人別表!AO12</f>
        <v>0</v>
      </c>
      <c r="AW19" s="268"/>
      <c r="AX19" s="268"/>
      <c r="AY19" s="268"/>
      <c r="AZ19" s="268"/>
      <c r="BA19" s="268"/>
      <c r="BB19" s="268"/>
      <c r="BC19" s="268"/>
      <c r="BD19" s="268"/>
      <c r="BE19" s="268"/>
      <c r="BF19" s="268"/>
      <c r="BG19" s="268"/>
      <c r="BH19" s="268"/>
      <c r="BI19" s="268"/>
      <c r="BJ19" s="268"/>
      <c r="BK19" s="268"/>
      <c r="BL19" s="268"/>
      <c r="BM19" s="268"/>
      <c r="BN19" s="268"/>
      <c r="BO19" s="268"/>
      <c r="BP19" s="269" t="s">
        <v>242</v>
      </c>
      <c r="BQ19" s="269"/>
      <c r="BR19" s="269"/>
      <c r="BS19" s="270"/>
    </row>
    <row r="20" spans="1:105" ht="22.5" customHeight="1">
      <c r="A20" s="257" t="s">
        <v>252</v>
      </c>
      <c r="B20" s="258"/>
      <c r="C20" s="258"/>
      <c r="D20" s="258"/>
      <c r="E20" s="258"/>
      <c r="F20" s="258"/>
      <c r="G20" s="258"/>
      <c r="H20" s="258"/>
      <c r="I20" s="258"/>
      <c r="J20" s="258"/>
      <c r="K20" s="258"/>
      <c r="L20" s="258"/>
      <c r="M20" s="258"/>
      <c r="N20" s="258"/>
      <c r="O20" s="258"/>
      <c r="P20" s="258"/>
      <c r="Q20" s="258"/>
      <c r="R20" s="258"/>
      <c r="S20" s="258"/>
      <c r="T20" s="258"/>
      <c r="U20" s="258"/>
      <c r="V20" s="258"/>
      <c r="W20" s="258"/>
      <c r="X20" s="258" t="s">
        <v>239</v>
      </c>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c r="AU20" s="258"/>
      <c r="AV20" s="259" t="s">
        <v>251</v>
      </c>
      <c r="AW20" s="259"/>
      <c r="AX20" s="259"/>
      <c r="AY20" s="259"/>
      <c r="AZ20" s="259"/>
      <c r="BA20" s="259"/>
      <c r="BB20" s="259"/>
      <c r="BC20" s="259"/>
      <c r="BD20" s="259"/>
      <c r="BE20" s="259"/>
      <c r="BF20" s="259"/>
      <c r="BG20" s="259"/>
      <c r="BH20" s="259"/>
      <c r="BI20" s="259"/>
      <c r="BJ20" s="259"/>
      <c r="BK20" s="259"/>
      <c r="BL20" s="259"/>
      <c r="BM20" s="259"/>
      <c r="BN20" s="259"/>
      <c r="BO20" s="259"/>
      <c r="BP20" s="259"/>
      <c r="BQ20" s="259"/>
      <c r="BR20" s="259"/>
      <c r="BS20" s="260"/>
      <c r="BT20" s="140"/>
    </row>
    <row r="21" spans="1:105" ht="22.5" customHeight="1" thickBot="1">
      <c r="A21" s="271" t="e">
        <f>ROUNDUP(X19/AV19,1)</f>
        <v>#DIV/0!</v>
      </c>
      <c r="B21" s="272"/>
      <c r="C21" s="272"/>
      <c r="D21" s="272"/>
      <c r="E21" s="272"/>
      <c r="F21" s="272"/>
      <c r="G21" s="272"/>
      <c r="H21" s="272"/>
      <c r="I21" s="272"/>
      <c r="J21" s="272"/>
      <c r="K21" s="272"/>
      <c r="L21" s="272"/>
      <c r="M21" s="272"/>
      <c r="N21" s="272"/>
      <c r="O21" s="272"/>
      <c r="P21" s="272"/>
      <c r="Q21" s="272"/>
      <c r="R21" s="272"/>
      <c r="S21" s="272"/>
      <c r="T21" s="273" t="s">
        <v>241</v>
      </c>
      <c r="U21" s="273"/>
      <c r="V21" s="273"/>
      <c r="W21" s="274"/>
      <c r="X21" s="143">
        <f>個人別表!AO11</f>
        <v>0</v>
      </c>
      <c r="Y21" s="144"/>
      <c r="Z21" s="144"/>
      <c r="AA21" s="144"/>
      <c r="AB21" s="144"/>
      <c r="AC21" s="144"/>
      <c r="AD21" s="144"/>
      <c r="AE21" s="144"/>
      <c r="AF21" s="144"/>
      <c r="AG21" s="144"/>
      <c r="AH21" s="144"/>
      <c r="AI21" s="144"/>
      <c r="AJ21" s="144"/>
      <c r="AK21" s="144"/>
      <c r="AL21" s="144"/>
      <c r="AM21" s="144"/>
      <c r="AN21" s="144"/>
      <c r="AO21" s="144"/>
      <c r="AP21" s="144"/>
      <c r="AQ21" s="144"/>
      <c r="AR21" s="275" t="s">
        <v>243</v>
      </c>
      <c r="AS21" s="275"/>
      <c r="AT21" s="275"/>
      <c r="AU21" s="276"/>
      <c r="AV21" s="143" t="e">
        <f>ROUND(A19/A21/X21,0)</f>
        <v>#DIV/0!</v>
      </c>
      <c r="AW21" s="144"/>
      <c r="AX21" s="144"/>
      <c r="AY21" s="144"/>
      <c r="AZ21" s="144"/>
      <c r="BA21" s="144"/>
      <c r="BB21" s="144"/>
      <c r="BC21" s="144"/>
      <c r="BD21" s="144"/>
      <c r="BE21" s="144"/>
      <c r="BF21" s="144"/>
      <c r="BG21" s="144"/>
      <c r="BH21" s="144"/>
      <c r="BI21" s="144"/>
      <c r="BJ21" s="144"/>
      <c r="BK21" s="144"/>
      <c r="BL21" s="144"/>
      <c r="BM21" s="144"/>
      <c r="BN21" s="144"/>
      <c r="BO21" s="144"/>
      <c r="BP21" s="141" t="s">
        <v>242</v>
      </c>
      <c r="BQ21" s="141"/>
      <c r="BR21" s="141"/>
      <c r="BS21" s="142"/>
      <c r="BT21" s="140"/>
    </row>
    <row r="22" spans="1:105" thickBo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row>
    <row r="23" spans="1:105" ht="14.25">
      <c r="A23" s="154" t="s">
        <v>229</v>
      </c>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CQ23" s="151"/>
      <c r="CR23" s="152"/>
      <c r="CS23" s="152"/>
      <c r="CT23" s="152"/>
      <c r="CU23" s="152"/>
      <c r="CV23" s="152"/>
      <c r="CW23" s="152"/>
      <c r="CX23" s="152"/>
      <c r="CY23" s="152"/>
      <c r="CZ23" s="152"/>
      <c r="DA23" s="153"/>
    </row>
    <row r="24" spans="1:105" thickBot="1">
      <c r="A24" s="37" t="s">
        <v>162</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CQ24" s="21"/>
      <c r="CR24" s="21"/>
      <c r="CS24" s="21"/>
      <c r="CT24" s="21"/>
      <c r="CU24" s="21"/>
      <c r="CV24" s="21"/>
      <c r="CW24" s="21"/>
      <c r="CX24" s="21"/>
      <c r="CY24" s="21"/>
      <c r="CZ24" s="21"/>
      <c r="DA24" s="21"/>
    </row>
    <row r="25" spans="1:105" ht="23.1" customHeight="1">
      <c r="A25" s="157" t="s">
        <v>130</v>
      </c>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74"/>
      <c r="AN25" s="174"/>
      <c r="AO25" s="174"/>
      <c r="AP25" s="174"/>
      <c r="AQ25" s="174"/>
      <c r="AR25" s="174"/>
      <c r="AS25" s="174"/>
      <c r="AT25" s="174"/>
      <c r="AU25" s="174"/>
      <c r="AV25" s="174"/>
      <c r="AW25" s="174"/>
      <c r="AX25" s="175"/>
    </row>
    <row r="26" spans="1:105" ht="23.1" customHeight="1">
      <c r="A26" s="159" t="s">
        <v>131</v>
      </c>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55"/>
      <c r="AN26" s="155"/>
      <c r="AO26" s="155"/>
      <c r="AP26" s="155"/>
      <c r="AQ26" s="155"/>
      <c r="AR26" s="155"/>
      <c r="AS26" s="155"/>
      <c r="AT26" s="155"/>
      <c r="AU26" s="155"/>
      <c r="AV26" s="155"/>
      <c r="AW26" s="155"/>
      <c r="AX26" s="156"/>
    </row>
    <row r="27" spans="1:105" ht="23.1" customHeight="1" thickBot="1">
      <c r="A27" s="148" t="s">
        <v>132</v>
      </c>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50"/>
      <c r="AM27" s="161"/>
      <c r="AN27" s="161"/>
      <c r="AO27" s="161"/>
      <c r="AP27" s="161"/>
      <c r="AQ27" s="161"/>
      <c r="AR27" s="161"/>
      <c r="AS27" s="161"/>
      <c r="AT27" s="161"/>
      <c r="AU27" s="161"/>
      <c r="AV27" s="161"/>
      <c r="AW27" s="161"/>
      <c r="AX27" s="162"/>
      <c r="AY27" s="38"/>
    </row>
    <row r="28" spans="1:105" ht="9.7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9"/>
      <c r="AN28" s="39"/>
      <c r="AO28" s="39"/>
      <c r="AP28" s="39"/>
      <c r="AQ28" s="39"/>
      <c r="AR28" s="39"/>
      <c r="AS28" s="39"/>
      <c r="AT28" s="39"/>
      <c r="AU28" s="39"/>
      <c r="AV28" s="39"/>
      <c r="AW28" s="39"/>
      <c r="AX28" s="39"/>
      <c r="AY28" s="38"/>
    </row>
    <row r="29" spans="1:105" thickBot="1">
      <c r="A29" s="35" t="s">
        <v>163</v>
      </c>
      <c r="B29" s="35"/>
      <c r="C29" s="35"/>
      <c r="D29" s="35"/>
      <c r="E29" s="35"/>
      <c r="F29" s="35"/>
      <c r="G29" s="40"/>
      <c r="H29" s="40"/>
      <c r="I29" s="40"/>
      <c r="J29" s="40"/>
      <c r="K29" s="40"/>
      <c r="L29" s="40"/>
      <c r="M29" s="40"/>
      <c r="N29" s="40"/>
      <c r="O29" s="40"/>
      <c r="P29" s="40"/>
      <c r="Q29" s="40"/>
      <c r="R29" s="40"/>
      <c r="S29" s="40"/>
      <c r="T29" s="40"/>
      <c r="U29" s="40"/>
      <c r="V29" s="40"/>
      <c r="W29" s="40"/>
      <c r="X29" s="41"/>
      <c r="Y29" s="39"/>
      <c r="Z29" s="39"/>
      <c r="AA29" s="39"/>
      <c r="AB29" s="39"/>
      <c r="AC29" s="39"/>
      <c r="AD29" s="39"/>
      <c r="AE29" s="39"/>
      <c r="AF29" s="39"/>
      <c r="AG29" s="39"/>
      <c r="AH29" s="39"/>
      <c r="AI29" s="39"/>
      <c r="AJ29" s="39"/>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39"/>
      <c r="BJ29" s="39"/>
      <c r="BK29" s="39"/>
      <c r="BL29" s="39"/>
      <c r="BM29" s="39"/>
      <c r="BN29" s="39"/>
      <c r="BO29" s="39"/>
      <c r="BP29" s="39"/>
      <c r="BQ29" s="39"/>
      <c r="BR29" s="39"/>
      <c r="BS29" s="39"/>
    </row>
    <row r="30" spans="1:105" ht="23.1" customHeight="1">
      <c r="A30" s="137"/>
      <c r="B30" s="138"/>
      <c r="C30" s="138"/>
      <c r="D30" s="138"/>
      <c r="E30" s="138"/>
      <c r="F30" s="138"/>
      <c r="G30" s="138"/>
      <c r="H30" s="138"/>
      <c r="I30" s="138"/>
      <c r="J30" s="138"/>
      <c r="K30" s="138"/>
      <c r="L30" s="138"/>
      <c r="M30" s="138"/>
      <c r="N30" s="138"/>
      <c r="O30" s="138"/>
      <c r="P30" s="138"/>
      <c r="Q30" s="138"/>
      <c r="R30" s="138"/>
      <c r="S30" s="139"/>
      <c r="T30" s="147" t="s">
        <v>107</v>
      </c>
      <c r="U30" s="147"/>
      <c r="V30" s="147"/>
      <c r="W30" s="147"/>
      <c r="X30" s="147"/>
      <c r="Y30" s="147"/>
      <c r="Z30" s="147"/>
      <c r="AA30" s="147"/>
      <c r="AB30" s="147"/>
      <c r="AC30" s="147"/>
      <c r="AD30" s="147" t="s">
        <v>108</v>
      </c>
      <c r="AE30" s="147"/>
      <c r="AF30" s="147"/>
      <c r="AG30" s="147"/>
      <c r="AH30" s="147"/>
      <c r="AI30" s="147"/>
      <c r="AJ30" s="147"/>
      <c r="AK30" s="147"/>
      <c r="AL30" s="147"/>
      <c r="AM30" s="147"/>
      <c r="AN30" s="147" t="s">
        <v>109</v>
      </c>
      <c r="AO30" s="147"/>
      <c r="AP30" s="147"/>
      <c r="AQ30" s="147"/>
      <c r="AR30" s="147"/>
      <c r="AS30" s="147"/>
      <c r="AT30" s="147"/>
      <c r="AU30" s="147"/>
      <c r="AV30" s="147"/>
      <c r="AW30" s="147"/>
      <c r="AX30" s="116" t="s">
        <v>181</v>
      </c>
      <c r="AY30" s="117"/>
      <c r="AZ30" s="117"/>
      <c r="BA30" s="117"/>
      <c r="BB30" s="117"/>
      <c r="BC30" s="117"/>
      <c r="BD30" s="117"/>
      <c r="BE30" s="117"/>
      <c r="BF30" s="117"/>
      <c r="BG30" s="118"/>
      <c r="BH30" s="125" t="s">
        <v>103</v>
      </c>
      <c r="BI30" s="126"/>
      <c r="BJ30" s="126"/>
      <c r="BK30" s="126"/>
      <c r="BL30" s="126"/>
      <c r="BM30" s="126"/>
      <c r="BN30" s="126"/>
      <c r="BO30" s="126"/>
      <c r="BP30" s="126"/>
      <c r="BQ30" s="126"/>
      <c r="BR30" s="127"/>
      <c r="BS30" s="39"/>
    </row>
    <row r="31" spans="1:105" ht="23.1" customHeight="1">
      <c r="A31" s="134" t="s">
        <v>138</v>
      </c>
      <c r="B31" s="135"/>
      <c r="C31" s="135"/>
      <c r="D31" s="135"/>
      <c r="E31" s="135"/>
      <c r="F31" s="135"/>
      <c r="G31" s="135"/>
      <c r="H31" s="135"/>
      <c r="I31" s="135"/>
      <c r="J31" s="135"/>
      <c r="K31" s="135"/>
      <c r="L31" s="135"/>
      <c r="M31" s="135"/>
      <c r="N31" s="135"/>
      <c r="O31" s="135"/>
      <c r="P31" s="135"/>
      <c r="Q31" s="135"/>
      <c r="R31" s="135"/>
      <c r="S31" s="13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19"/>
      <c r="AY31" s="120"/>
      <c r="AZ31" s="120"/>
      <c r="BA31" s="120"/>
      <c r="BB31" s="120"/>
      <c r="BC31" s="120"/>
      <c r="BD31" s="120"/>
      <c r="BE31" s="120"/>
      <c r="BF31" s="120"/>
      <c r="BG31" s="121"/>
      <c r="BH31" s="128"/>
      <c r="BI31" s="129"/>
      <c r="BJ31" s="129"/>
      <c r="BK31" s="129"/>
      <c r="BL31" s="129"/>
      <c r="BM31" s="129"/>
      <c r="BN31" s="129"/>
      <c r="BO31" s="129"/>
      <c r="BP31" s="129"/>
      <c r="BQ31" s="129"/>
      <c r="BR31" s="130"/>
    </row>
    <row r="32" spans="1:105" ht="23.1" customHeight="1">
      <c r="A32" s="134" t="s">
        <v>139</v>
      </c>
      <c r="B32" s="135"/>
      <c r="C32" s="135"/>
      <c r="D32" s="135"/>
      <c r="E32" s="135"/>
      <c r="F32" s="135"/>
      <c r="G32" s="135"/>
      <c r="H32" s="135"/>
      <c r="I32" s="135"/>
      <c r="J32" s="135"/>
      <c r="K32" s="135"/>
      <c r="L32" s="135"/>
      <c r="M32" s="135"/>
      <c r="N32" s="135"/>
      <c r="O32" s="135"/>
      <c r="P32" s="135"/>
      <c r="Q32" s="135"/>
      <c r="R32" s="135"/>
      <c r="S32" s="13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19"/>
      <c r="AY32" s="120"/>
      <c r="AZ32" s="120"/>
      <c r="BA32" s="120"/>
      <c r="BB32" s="120"/>
      <c r="BC32" s="120"/>
      <c r="BD32" s="120"/>
      <c r="BE32" s="120"/>
      <c r="BF32" s="120"/>
      <c r="BG32" s="121"/>
      <c r="BH32" s="128"/>
      <c r="BI32" s="129"/>
      <c r="BJ32" s="129"/>
      <c r="BK32" s="129"/>
      <c r="BL32" s="129"/>
      <c r="BM32" s="129"/>
      <c r="BN32" s="129"/>
      <c r="BO32" s="129"/>
      <c r="BP32" s="129"/>
      <c r="BQ32" s="129"/>
      <c r="BR32" s="130"/>
    </row>
    <row r="33" spans="1:70" ht="23.1" customHeight="1">
      <c r="A33" s="134" t="s">
        <v>140</v>
      </c>
      <c r="B33" s="135"/>
      <c r="C33" s="135"/>
      <c r="D33" s="135"/>
      <c r="E33" s="135"/>
      <c r="F33" s="135"/>
      <c r="G33" s="135"/>
      <c r="H33" s="135"/>
      <c r="I33" s="135"/>
      <c r="J33" s="135"/>
      <c r="K33" s="135"/>
      <c r="L33" s="135"/>
      <c r="M33" s="135"/>
      <c r="N33" s="135"/>
      <c r="O33" s="135"/>
      <c r="P33" s="135"/>
      <c r="Q33" s="135"/>
      <c r="R33" s="135"/>
      <c r="S33" s="136"/>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22"/>
      <c r="AY33" s="123"/>
      <c r="AZ33" s="123"/>
      <c r="BA33" s="123"/>
      <c r="BB33" s="123"/>
      <c r="BC33" s="123"/>
      <c r="BD33" s="123"/>
      <c r="BE33" s="123"/>
      <c r="BF33" s="123"/>
      <c r="BG33" s="124"/>
      <c r="BH33" s="131"/>
      <c r="BI33" s="132"/>
      <c r="BJ33" s="132"/>
      <c r="BK33" s="132"/>
      <c r="BL33" s="132"/>
      <c r="BM33" s="132"/>
      <c r="BN33" s="132"/>
      <c r="BO33" s="132"/>
      <c r="BP33" s="132"/>
      <c r="BQ33" s="132"/>
      <c r="BR33" s="133"/>
    </row>
    <row r="34" spans="1:70" ht="23.1" customHeight="1">
      <c r="A34" s="227" t="s">
        <v>133</v>
      </c>
      <c r="B34" s="228"/>
      <c r="C34" s="228"/>
      <c r="D34" s="228"/>
      <c r="E34" s="228"/>
      <c r="F34" s="228"/>
      <c r="G34" s="228"/>
      <c r="H34" s="228"/>
      <c r="I34" s="228"/>
      <c r="J34" s="228"/>
      <c r="K34" s="228"/>
      <c r="L34" s="228"/>
      <c r="M34" s="228"/>
      <c r="N34" s="228"/>
      <c r="O34" s="228"/>
      <c r="P34" s="228"/>
      <c r="Q34" s="228"/>
      <c r="R34" s="228"/>
      <c r="S34" s="228"/>
      <c r="T34" s="221"/>
      <c r="U34" s="221"/>
      <c r="V34" s="221"/>
      <c r="W34" s="221"/>
      <c r="X34" s="221"/>
      <c r="Y34" s="221"/>
      <c r="Z34" s="222"/>
      <c r="AA34" s="106" t="s">
        <v>1</v>
      </c>
      <c r="AB34" s="106"/>
      <c r="AC34" s="113"/>
      <c r="AD34" s="221"/>
      <c r="AE34" s="221"/>
      <c r="AF34" s="221"/>
      <c r="AG34" s="221"/>
      <c r="AH34" s="221"/>
      <c r="AI34" s="221"/>
      <c r="AJ34" s="222"/>
      <c r="AK34" s="106" t="s">
        <v>1</v>
      </c>
      <c r="AL34" s="106"/>
      <c r="AM34" s="163"/>
      <c r="AN34" s="229"/>
      <c r="AO34" s="230"/>
      <c r="AP34" s="230"/>
      <c r="AQ34" s="230"/>
      <c r="AR34" s="230"/>
      <c r="AS34" s="230"/>
      <c r="AT34" s="230"/>
      <c r="AU34" s="106" t="s">
        <v>1</v>
      </c>
      <c r="AV34" s="106"/>
      <c r="AW34" s="163"/>
      <c r="AX34" s="221"/>
      <c r="AY34" s="221"/>
      <c r="AZ34" s="221"/>
      <c r="BA34" s="221"/>
      <c r="BB34" s="221"/>
      <c r="BC34" s="221"/>
      <c r="BD34" s="222"/>
      <c r="BE34" s="106" t="s">
        <v>1</v>
      </c>
      <c r="BF34" s="106"/>
      <c r="BG34" s="164"/>
      <c r="BH34" s="165">
        <f t="shared" ref="BH34:BH41" si="0">T34+AD34+AN34+AX34</f>
        <v>0</v>
      </c>
      <c r="BI34" s="166"/>
      <c r="BJ34" s="166"/>
      <c r="BK34" s="166"/>
      <c r="BL34" s="166"/>
      <c r="BM34" s="166"/>
      <c r="BN34" s="166"/>
      <c r="BO34" s="166"/>
      <c r="BP34" s="106" t="s">
        <v>1</v>
      </c>
      <c r="BQ34" s="106"/>
      <c r="BR34" s="107"/>
    </row>
    <row r="35" spans="1:70" ht="23.1" customHeight="1">
      <c r="A35" s="42"/>
      <c r="B35" s="218" t="s">
        <v>134</v>
      </c>
      <c r="C35" s="109"/>
      <c r="D35" s="109"/>
      <c r="E35" s="109"/>
      <c r="F35" s="109"/>
      <c r="G35" s="109"/>
      <c r="H35" s="109"/>
      <c r="I35" s="109"/>
      <c r="J35" s="109"/>
      <c r="K35" s="109"/>
      <c r="L35" s="109"/>
      <c r="M35" s="109"/>
      <c r="N35" s="109"/>
      <c r="O35" s="109"/>
      <c r="P35" s="109"/>
      <c r="Q35" s="109"/>
      <c r="R35" s="109"/>
      <c r="S35" s="109"/>
      <c r="T35" s="221"/>
      <c r="U35" s="221"/>
      <c r="V35" s="221"/>
      <c r="W35" s="221"/>
      <c r="X35" s="221"/>
      <c r="Y35" s="221"/>
      <c r="Z35" s="222"/>
      <c r="AA35" s="106" t="s">
        <v>1</v>
      </c>
      <c r="AB35" s="106"/>
      <c r="AC35" s="113"/>
      <c r="AD35" s="221"/>
      <c r="AE35" s="221"/>
      <c r="AF35" s="221"/>
      <c r="AG35" s="221"/>
      <c r="AH35" s="221"/>
      <c r="AI35" s="221"/>
      <c r="AJ35" s="222"/>
      <c r="AK35" s="106" t="s">
        <v>1</v>
      </c>
      <c r="AL35" s="106"/>
      <c r="AM35" s="163"/>
      <c r="AN35" s="229"/>
      <c r="AO35" s="230"/>
      <c r="AP35" s="230"/>
      <c r="AQ35" s="230"/>
      <c r="AR35" s="230"/>
      <c r="AS35" s="230"/>
      <c r="AT35" s="230"/>
      <c r="AU35" s="106" t="s">
        <v>1</v>
      </c>
      <c r="AV35" s="106"/>
      <c r="AW35" s="163"/>
      <c r="AX35" s="221"/>
      <c r="AY35" s="221"/>
      <c r="AZ35" s="221"/>
      <c r="BA35" s="221"/>
      <c r="BB35" s="221"/>
      <c r="BC35" s="221"/>
      <c r="BD35" s="222"/>
      <c r="BE35" s="106" t="s">
        <v>1</v>
      </c>
      <c r="BF35" s="106"/>
      <c r="BG35" s="164"/>
      <c r="BH35" s="165">
        <f t="shared" si="0"/>
        <v>0</v>
      </c>
      <c r="BI35" s="166"/>
      <c r="BJ35" s="166"/>
      <c r="BK35" s="166"/>
      <c r="BL35" s="166"/>
      <c r="BM35" s="166"/>
      <c r="BN35" s="166"/>
      <c r="BO35" s="166"/>
      <c r="BP35" s="106" t="s">
        <v>1</v>
      </c>
      <c r="BQ35" s="106"/>
      <c r="BR35" s="107"/>
    </row>
    <row r="36" spans="1:70" ht="23.1" customHeight="1">
      <c r="A36" s="42"/>
      <c r="B36" s="218" t="s">
        <v>135</v>
      </c>
      <c r="C36" s="109"/>
      <c r="D36" s="109"/>
      <c r="E36" s="109"/>
      <c r="F36" s="109"/>
      <c r="G36" s="109"/>
      <c r="H36" s="109"/>
      <c r="I36" s="109"/>
      <c r="J36" s="109"/>
      <c r="K36" s="109"/>
      <c r="L36" s="109"/>
      <c r="M36" s="109"/>
      <c r="N36" s="109"/>
      <c r="O36" s="109"/>
      <c r="P36" s="109"/>
      <c r="Q36" s="109"/>
      <c r="R36" s="109"/>
      <c r="S36" s="109"/>
      <c r="T36" s="221"/>
      <c r="U36" s="221"/>
      <c r="V36" s="221"/>
      <c r="W36" s="221"/>
      <c r="X36" s="221"/>
      <c r="Y36" s="221"/>
      <c r="Z36" s="222"/>
      <c r="AA36" s="106" t="s">
        <v>1</v>
      </c>
      <c r="AB36" s="106"/>
      <c r="AC36" s="113"/>
      <c r="AD36" s="221"/>
      <c r="AE36" s="221"/>
      <c r="AF36" s="221"/>
      <c r="AG36" s="221"/>
      <c r="AH36" s="221"/>
      <c r="AI36" s="221"/>
      <c r="AJ36" s="222"/>
      <c r="AK36" s="106" t="s">
        <v>1</v>
      </c>
      <c r="AL36" s="106"/>
      <c r="AM36" s="163"/>
      <c r="AN36" s="229"/>
      <c r="AO36" s="230"/>
      <c r="AP36" s="230"/>
      <c r="AQ36" s="230"/>
      <c r="AR36" s="230"/>
      <c r="AS36" s="230"/>
      <c r="AT36" s="230"/>
      <c r="AU36" s="106" t="s">
        <v>1</v>
      </c>
      <c r="AV36" s="106"/>
      <c r="AW36" s="163"/>
      <c r="AX36" s="221"/>
      <c r="AY36" s="221"/>
      <c r="AZ36" s="221"/>
      <c r="BA36" s="221"/>
      <c r="BB36" s="221"/>
      <c r="BC36" s="221"/>
      <c r="BD36" s="222"/>
      <c r="BE36" s="106" t="s">
        <v>1</v>
      </c>
      <c r="BF36" s="106"/>
      <c r="BG36" s="164"/>
      <c r="BH36" s="165">
        <f t="shared" si="0"/>
        <v>0</v>
      </c>
      <c r="BI36" s="166"/>
      <c r="BJ36" s="166"/>
      <c r="BK36" s="166"/>
      <c r="BL36" s="166"/>
      <c r="BM36" s="166"/>
      <c r="BN36" s="166"/>
      <c r="BO36" s="166"/>
      <c r="BP36" s="106" t="s">
        <v>1</v>
      </c>
      <c r="BQ36" s="106"/>
      <c r="BR36" s="107"/>
    </row>
    <row r="37" spans="1:70" ht="23.1" customHeight="1">
      <c r="A37" s="219" t="s">
        <v>136</v>
      </c>
      <c r="B37" s="220"/>
      <c r="C37" s="220"/>
      <c r="D37" s="220"/>
      <c r="E37" s="220"/>
      <c r="F37" s="220"/>
      <c r="G37" s="220"/>
      <c r="H37" s="220"/>
      <c r="I37" s="220"/>
      <c r="J37" s="220"/>
      <c r="K37" s="220"/>
      <c r="L37" s="220"/>
      <c r="M37" s="220"/>
      <c r="N37" s="220"/>
      <c r="O37" s="220"/>
      <c r="P37" s="220"/>
      <c r="Q37" s="220"/>
      <c r="R37" s="220"/>
      <c r="S37" s="220"/>
      <c r="T37" s="223">
        <f>SUM(T35:Z36)</f>
        <v>0</v>
      </c>
      <c r="U37" s="224"/>
      <c r="V37" s="224"/>
      <c r="W37" s="224"/>
      <c r="X37" s="224"/>
      <c r="Y37" s="224"/>
      <c r="Z37" s="224"/>
      <c r="AA37" s="170" t="s">
        <v>1</v>
      </c>
      <c r="AB37" s="170"/>
      <c r="AC37" s="171"/>
      <c r="AD37" s="223">
        <f>SUM(AD35:AJ36)</f>
        <v>0</v>
      </c>
      <c r="AE37" s="224"/>
      <c r="AF37" s="224"/>
      <c r="AG37" s="224"/>
      <c r="AH37" s="224"/>
      <c r="AI37" s="224"/>
      <c r="AJ37" s="224"/>
      <c r="AK37" s="170" t="s">
        <v>1</v>
      </c>
      <c r="AL37" s="170"/>
      <c r="AM37" s="172"/>
      <c r="AN37" s="223">
        <f>SUM(AN35:AT36)</f>
        <v>0</v>
      </c>
      <c r="AO37" s="224"/>
      <c r="AP37" s="224"/>
      <c r="AQ37" s="224"/>
      <c r="AR37" s="224"/>
      <c r="AS37" s="224"/>
      <c r="AT37" s="224"/>
      <c r="AU37" s="170" t="s">
        <v>1</v>
      </c>
      <c r="AV37" s="170"/>
      <c r="AW37" s="172"/>
      <c r="AX37" s="223">
        <f>SUM(AX35:BD36)</f>
        <v>0</v>
      </c>
      <c r="AY37" s="224"/>
      <c r="AZ37" s="224"/>
      <c r="BA37" s="224"/>
      <c r="BB37" s="224"/>
      <c r="BC37" s="224"/>
      <c r="BD37" s="224"/>
      <c r="BE37" s="170" t="s">
        <v>1</v>
      </c>
      <c r="BF37" s="170"/>
      <c r="BG37" s="173"/>
      <c r="BH37" s="165">
        <f t="shared" si="0"/>
        <v>0</v>
      </c>
      <c r="BI37" s="166"/>
      <c r="BJ37" s="166"/>
      <c r="BK37" s="166"/>
      <c r="BL37" s="166"/>
      <c r="BM37" s="166"/>
      <c r="BN37" s="166"/>
      <c r="BO37" s="166"/>
      <c r="BP37" s="106" t="s">
        <v>1</v>
      </c>
      <c r="BQ37" s="106"/>
      <c r="BR37" s="107"/>
    </row>
    <row r="38" spans="1:70" ht="23.1" customHeight="1">
      <c r="A38" s="167" t="s">
        <v>137</v>
      </c>
      <c r="B38" s="168"/>
      <c r="C38" s="168"/>
      <c r="D38" s="168"/>
      <c r="E38" s="168"/>
      <c r="F38" s="168"/>
      <c r="G38" s="168"/>
      <c r="H38" s="168"/>
      <c r="I38" s="168"/>
      <c r="J38" s="168"/>
      <c r="K38" s="168"/>
      <c r="L38" s="168"/>
      <c r="M38" s="168"/>
      <c r="N38" s="168"/>
      <c r="O38" s="168"/>
      <c r="P38" s="168"/>
      <c r="Q38" s="168"/>
      <c r="R38" s="168"/>
      <c r="S38" s="169"/>
      <c r="T38" s="225">
        <f>T34-T37</f>
        <v>0</v>
      </c>
      <c r="U38" s="226"/>
      <c r="V38" s="226"/>
      <c r="W38" s="226"/>
      <c r="X38" s="226"/>
      <c r="Y38" s="226"/>
      <c r="Z38" s="226"/>
      <c r="AA38" s="234" t="s">
        <v>1</v>
      </c>
      <c r="AB38" s="234"/>
      <c r="AC38" s="277"/>
      <c r="AD38" s="225">
        <f>AD34-AD37</f>
        <v>0</v>
      </c>
      <c r="AE38" s="226"/>
      <c r="AF38" s="226"/>
      <c r="AG38" s="226"/>
      <c r="AH38" s="226"/>
      <c r="AI38" s="226"/>
      <c r="AJ38" s="226"/>
      <c r="AK38" s="106" t="s">
        <v>1</v>
      </c>
      <c r="AL38" s="106"/>
      <c r="AM38" s="163"/>
      <c r="AN38" s="225">
        <f>AN34-AN37</f>
        <v>0</v>
      </c>
      <c r="AO38" s="226"/>
      <c r="AP38" s="226"/>
      <c r="AQ38" s="226"/>
      <c r="AR38" s="226"/>
      <c r="AS38" s="226"/>
      <c r="AT38" s="226"/>
      <c r="AU38" s="106" t="s">
        <v>1</v>
      </c>
      <c r="AV38" s="106"/>
      <c r="AW38" s="163"/>
      <c r="AX38" s="225">
        <f>AX34-AX37</f>
        <v>0</v>
      </c>
      <c r="AY38" s="226"/>
      <c r="AZ38" s="226"/>
      <c r="BA38" s="226"/>
      <c r="BB38" s="226"/>
      <c r="BC38" s="226"/>
      <c r="BD38" s="226"/>
      <c r="BE38" s="106" t="s">
        <v>1</v>
      </c>
      <c r="BF38" s="106"/>
      <c r="BG38" s="164"/>
      <c r="BH38" s="212">
        <f t="shared" si="0"/>
        <v>0</v>
      </c>
      <c r="BI38" s="213"/>
      <c r="BJ38" s="213"/>
      <c r="BK38" s="213"/>
      <c r="BL38" s="213"/>
      <c r="BM38" s="213"/>
      <c r="BN38" s="213"/>
      <c r="BO38" s="213"/>
      <c r="BP38" s="234" t="s">
        <v>1</v>
      </c>
      <c r="BQ38" s="234"/>
      <c r="BR38" s="235"/>
    </row>
    <row r="39" spans="1:70" ht="23.1" customHeight="1">
      <c r="A39" s="108" t="s">
        <v>178</v>
      </c>
      <c r="B39" s="109"/>
      <c r="C39" s="109"/>
      <c r="D39" s="109"/>
      <c r="E39" s="109"/>
      <c r="F39" s="109"/>
      <c r="G39" s="109"/>
      <c r="H39" s="109"/>
      <c r="I39" s="109"/>
      <c r="J39" s="109"/>
      <c r="K39" s="109"/>
      <c r="L39" s="109"/>
      <c r="M39" s="109"/>
      <c r="N39" s="109"/>
      <c r="O39" s="109"/>
      <c r="P39" s="109"/>
      <c r="Q39" s="109"/>
      <c r="R39" s="109"/>
      <c r="S39" s="110"/>
      <c r="T39" s="216"/>
      <c r="U39" s="217"/>
      <c r="V39" s="217"/>
      <c r="W39" s="217"/>
      <c r="X39" s="217"/>
      <c r="Y39" s="217"/>
      <c r="Z39" s="217"/>
      <c r="AA39" s="106" t="s">
        <v>4</v>
      </c>
      <c r="AB39" s="106"/>
      <c r="AC39" s="113"/>
      <c r="AD39" s="216"/>
      <c r="AE39" s="217"/>
      <c r="AF39" s="217"/>
      <c r="AG39" s="217"/>
      <c r="AH39" s="217"/>
      <c r="AI39" s="217"/>
      <c r="AJ39" s="217"/>
      <c r="AK39" s="106" t="s">
        <v>4</v>
      </c>
      <c r="AL39" s="106"/>
      <c r="AM39" s="163"/>
      <c r="AN39" s="216"/>
      <c r="AO39" s="217"/>
      <c r="AP39" s="217"/>
      <c r="AQ39" s="217"/>
      <c r="AR39" s="217"/>
      <c r="AS39" s="217"/>
      <c r="AT39" s="217"/>
      <c r="AU39" s="106" t="s">
        <v>4</v>
      </c>
      <c r="AV39" s="106"/>
      <c r="AW39" s="163"/>
      <c r="AX39" s="216"/>
      <c r="AY39" s="217"/>
      <c r="AZ39" s="217"/>
      <c r="BA39" s="217"/>
      <c r="BB39" s="217"/>
      <c r="BC39" s="217"/>
      <c r="BD39" s="217"/>
      <c r="BE39" s="106" t="s">
        <v>4</v>
      </c>
      <c r="BF39" s="106"/>
      <c r="BG39" s="164"/>
      <c r="BH39" s="114">
        <f t="shared" si="0"/>
        <v>0</v>
      </c>
      <c r="BI39" s="115"/>
      <c r="BJ39" s="115"/>
      <c r="BK39" s="115"/>
      <c r="BL39" s="115"/>
      <c r="BM39" s="115"/>
      <c r="BN39" s="115"/>
      <c r="BO39" s="115"/>
      <c r="BP39" s="106" t="s">
        <v>4</v>
      </c>
      <c r="BQ39" s="106"/>
      <c r="BR39" s="107"/>
    </row>
    <row r="40" spans="1:70" ht="23.1" customHeight="1">
      <c r="A40" s="108" t="s">
        <v>179</v>
      </c>
      <c r="B40" s="109"/>
      <c r="C40" s="109"/>
      <c r="D40" s="109"/>
      <c r="E40" s="109"/>
      <c r="F40" s="109"/>
      <c r="G40" s="109"/>
      <c r="H40" s="109"/>
      <c r="I40" s="109"/>
      <c r="J40" s="109"/>
      <c r="K40" s="109"/>
      <c r="L40" s="109"/>
      <c r="M40" s="109"/>
      <c r="N40" s="109"/>
      <c r="O40" s="109"/>
      <c r="P40" s="109"/>
      <c r="Q40" s="109"/>
      <c r="R40" s="109"/>
      <c r="S40" s="110"/>
      <c r="T40" s="111"/>
      <c r="U40" s="111"/>
      <c r="V40" s="111"/>
      <c r="W40" s="111"/>
      <c r="X40" s="111"/>
      <c r="Y40" s="111"/>
      <c r="Z40" s="112"/>
      <c r="AA40" s="106" t="s">
        <v>155</v>
      </c>
      <c r="AB40" s="106"/>
      <c r="AC40" s="113"/>
      <c r="AD40" s="111"/>
      <c r="AE40" s="111"/>
      <c r="AF40" s="111"/>
      <c r="AG40" s="111"/>
      <c r="AH40" s="111"/>
      <c r="AI40" s="111"/>
      <c r="AJ40" s="112"/>
      <c r="AK40" s="106" t="s">
        <v>155</v>
      </c>
      <c r="AL40" s="106"/>
      <c r="AM40" s="113"/>
      <c r="AN40" s="111"/>
      <c r="AO40" s="111"/>
      <c r="AP40" s="111"/>
      <c r="AQ40" s="111"/>
      <c r="AR40" s="111"/>
      <c r="AS40" s="111"/>
      <c r="AT40" s="112"/>
      <c r="AU40" s="106" t="s">
        <v>155</v>
      </c>
      <c r="AV40" s="106"/>
      <c r="AW40" s="113"/>
      <c r="AX40" s="111"/>
      <c r="AY40" s="111"/>
      <c r="AZ40" s="111"/>
      <c r="BA40" s="111"/>
      <c r="BB40" s="111"/>
      <c r="BC40" s="111"/>
      <c r="BD40" s="112"/>
      <c r="BE40" s="106" t="s">
        <v>155</v>
      </c>
      <c r="BF40" s="106"/>
      <c r="BG40" s="113"/>
      <c r="BH40" s="114">
        <f t="shared" si="0"/>
        <v>0</v>
      </c>
      <c r="BI40" s="115"/>
      <c r="BJ40" s="115"/>
      <c r="BK40" s="115"/>
      <c r="BL40" s="115"/>
      <c r="BM40" s="115"/>
      <c r="BN40" s="115"/>
      <c r="BO40" s="115"/>
      <c r="BP40" s="106" t="s">
        <v>155</v>
      </c>
      <c r="BQ40" s="106"/>
      <c r="BR40" s="107"/>
    </row>
    <row r="41" spans="1:70" ht="23.1" customHeight="1">
      <c r="A41" s="108" t="s">
        <v>180</v>
      </c>
      <c r="B41" s="109"/>
      <c r="C41" s="109"/>
      <c r="D41" s="109"/>
      <c r="E41" s="109"/>
      <c r="F41" s="109"/>
      <c r="G41" s="109"/>
      <c r="H41" s="109"/>
      <c r="I41" s="109"/>
      <c r="J41" s="109"/>
      <c r="K41" s="109"/>
      <c r="L41" s="109"/>
      <c r="M41" s="109"/>
      <c r="N41" s="109"/>
      <c r="O41" s="109"/>
      <c r="P41" s="109"/>
      <c r="Q41" s="109"/>
      <c r="R41" s="109"/>
      <c r="S41" s="110"/>
      <c r="T41" s="111"/>
      <c r="U41" s="111"/>
      <c r="V41" s="111"/>
      <c r="W41" s="111"/>
      <c r="X41" s="111"/>
      <c r="Y41" s="111"/>
      <c r="Z41" s="112"/>
      <c r="AA41" s="106" t="s">
        <v>89</v>
      </c>
      <c r="AB41" s="106"/>
      <c r="AC41" s="113"/>
      <c r="AD41" s="111"/>
      <c r="AE41" s="111"/>
      <c r="AF41" s="111"/>
      <c r="AG41" s="111"/>
      <c r="AH41" s="111"/>
      <c r="AI41" s="111"/>
      <c r="AJ41" s="112"/>
      <c r="AK41" s="106" t="s">
        <v>89</v>
      </c>
      <c r="AL41" s="106"/>
      <c r="AM41" s="113"/>
      <c r="AN41" s="111"/>
      <c r="AO41" s="111"/>
      <c r="AP41" s="111"/>
      <c r="AQ41" s="111"/>
      <c r="AR41" s="111"/>
      <c r="AS41" s="111"/>
      <c r="AT41" s="112"/>
      <c r="AU41" s="106" t="s">
        <v>89</v>
      </c>
      <c r="AV41" s="106"/>
      <c r="AW41" s="113"/>
      <c r="AX41" s="111"/>
      <c r="AY41" s="111"/>
      <c r="AZ41" s="111"/>
      <c r="BA41" s="111"/>
      <c r="BB41" s="111"/>
      <c r="BC41" s="111"/>
      <c r="BD41" s="112"/>
      <c r="BE41" s="106" t="s">
        <v>89</v>
      </c>
      <c r="BF41" s="106"/>
      <c r="BG41" s="113"/>
      <c r="BH41" s="114">
        <f t="shared" si="0"/>
        <v>0</v>
      </c>
      <c r="BI41" s="115"/>
      <c r="BJ41" s="115"/>
      <c r="BK41" s="115"/>
      <c r="BL41" s="115"/>
      <c r="BM41" s="115"/>
      <c r="BN41" s="115"/>
      <c r="BO41" s="115"/>
      <c r="BP41" s="106" t="s">
        <v>89</v>
      </c>
      <c r="BQ41" s="106"/>
      <c r="BR41" s="107"/>
    </row>
    <row r="42" spans="1:70" ht="23.1" customHeight="1" thickBot="1">
      <c r="A42" s="236" t="s">
        <v>141</v>
      </c>
      <c r="B42" s="237"/>
      <c r="C42" s="237"/>
      <c r="D42" s="237"/>
      <c r="E42" s="237"/>
      <c r="F42" s="237"/>
      <c r="G42" s="237"/>
      <c r="H42" s="237"/>
      <c r="I42" s="237"/>
      <c r="J42" s="237"/>
      <c r="K42" s="237"/>
      <c r="L42" s="237"/>
      <c r="M42" s="237"/>
      <c r="N42" s="237"/>
      <c r="O42" s="237"/>
      <c r="P42" s="237"/>
      <c r="Q42" s="237"/>
      <c r="R42" s="237"/>
      <c r="S42" s="238"/>
      <c r="T42" s="239" t="e">
        <f>ROUND(T35/(ROUNDUP(T39/T40,1))/T41,0)</f>
        <v>#DIV/0!</v>
      </c>
      <c r="U42" s="240"/>
      <c r="V42" s="240"/>
      <c r="W42" s="240"/>
      <c r="X42" s="240"/>
      <c r="Y42" s="240"/>
      <c r="Z42" s="240"/>
      <c r="AA42" s="241" t="s">
        <v>1</v>
      </c>
      <c r="AB42" s="241"/>
      <c r="AC42" s="242"/>
      <c r="AD42" s="239" t="e">
        <f>ROUND(AD35/(ROUNDUP(AD39/AD40,1))/AD41,0)</f>
        <v>#DIV/0!</v>
      </c>
      <c r="AE42" s="240"/>
      <c r="AF42" s="240"/>
      <c r="AG42" s="240"/>
      <c r="AH42" s="240"/>
      <c r="AI42" s="240"/>
      <c r="AJ42" s="240"/>
      <c r="AK42" s="243" t="s">
        <v>1</v>
      </c>
      <c r="AL42" s="243"/>
      <c r="AM42" s="244"/>
      <c r="AN42" s="239" t="e">
        <f>ROUND(AN35/(ROUNDUP(AN39/AN40,1))/AN41,0)</f>
        <v>#DIV/0!</v>
      </c>
      <c r="AO42" s="240"/>
      <c r="AP42" s="240"/>
      <c r="AQ42" s="240"/>
      <c r="AR42" s="240"/>
      <c r="AS42" s="240"/>
      <c r="AT42" s="240"/>
      <c r="AU42" s="243" t="s">
        <v>1</v>
      </c>
      <c r="AV42" s="243"/>
      <c r="AW42" s="244"/>
      <c r="AX42" s="239" t="e">
        <f>ROUND(AX35/(ROUNDUP(AX39/AX40,1))/AX41,0)</f>
        <v>#DIV/0!</v>
      </c>
      <c r="AY42" s="240"/>
      <c r="AZ42" s="240"/>
      <c r="BA42" s="240"/>
      <c r="BB42" s="240"/>
      <c r="BC42" s="240"/>
      <c r="BD42" s="240"/>
      <c r="BE42" s="243" t="s">
        <v>1</v>
      </c>
      <c r="BF42" s="243"/>
      <c r="BG42" s="245"/>
      <c r="BH42" s="246" t="e">
        <f>ROUND(BH35/(ROUNDUP(BH39/BH40,1))/BH41,0)</f>
        <v>#DIV/0!</v>
      </c>
      <c r="BI42" s="247"/>
      <c r="BJ42" s="247"/>
      <c r="BK42" s="247"/>
      <c r="BL42" s="247"/>
      <c r="BM42" s="247"/>
      <c r="BN42" s="247"/>
      <c r="BO42" s="247"/>
      <c r="BP42" s="241" t="s">
        <v>1</v>
      </c>
      <c r="BQ42" s="241"/>
      <c r="BR42" s="248"/>
    </row>
    <row r="43" spans="1:70" ht="39" customHeight="1">
      <c r="A43" s="284" t="s">
        <v>244</v>
      </c>
      <c r="B43" s="285"/>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c r="BN43" s="285"/>
      <c r="BO43" s="285"/>
      <c r="BP43" s="285"/>
      <c r="BQ43" s="285"/>
      <c r="BR43" s="285"/>
    </row>
    <row r="44" spans="1:70" ht="21.75" customHeight="1" thickBot="1">
      <c r="A44" s="47" t="s">
        <v>248</v>
      </c>
      <c r="B44" s="43"/>
      <c r="C44" s="43"/>
      <c r="D44" s="43"/>
      <c r="E44" s="43"/>
      <c r="F44" s="43"/>
      <c r="G44" s="43"/>
      <c r="H44" s="43"/>
      <c r="I44" s="43"/>
      <c r="J44" s="43"/>
      <c r="K44" s="43"/>
      <c r="L44" s="43"/>
      <c r="M44" s="43"/>
      <c r="N44" s="43"/>
      <c r="O44" s="43"/>
      <c r="P44" s="43"/>
      <c r="Q44" s="43"/>
      <c r="R44" s="43"/>
      <c r="S44" s="43"/>
      <c r="T44" s="20"/>
      <c r="U44" s="20"/>
      <c r="V44" s="20"/>
      <c r="W44" s="20"/>
      <c r="X44" s="20"/>
      <c r="Y44" s="20"/>
      <c r="Z44" s="20"/>
      <c r="AA44" s="44"/>
      <c r="AB44" s="44"/>
      <c r="AC44" s="45"/>
      <c r="AD44" s="20"/>
      <c r="AE44" s="20"/>
      <c r="AF44" s="20"/>
      <c r="AG44" s="20"/>
      <c r="AH44" s="20"/>
      <c r="AI44" s="20"/>
      <c r="AJ44" s="20"/>
      <c r="AK44" s="44"/>
      <c r="AL44" s="44"/>
      <c r="AM44" s="45"/>
      <c r="AN44" s="20"/>
      <c r="AO44" s="20"/>
      <c r="AP44" s="20"/>
      <c r="AQ44" s="20"/>
      <c r="AR44" s="20"/>
      <c r="AS44" s="20"/>
      <c r="AT44" s="20"/>
      <c r="AU44" s="44"/>
      <c r="AV44" s="44"/>
      <c r="AW44" s="45"/>
      <c r="AX44" s="20"/>
      <c r="AY44" s="20"/>
      <c r="AZ44" s="20"/>
      <c r="BA44" s="20"/>
      <c r="BB44" s="20"/>
      <c r="BC44" s="20"/>
      <c r="BD44" s="20"/>
      <c r="BE44" s="44"/>
      <c r="BF44" s="44"/>
      <c r="BG44" s="45"/>
      <c r="BH44" s="46"/>
      <c r="BI44" s="46"/>
      <c r="BJ44" s="46"/>
      <c r="BK44" s="46"/>
      <c r="BL44" s="46"/>
      <c r="BM44" s="46"/>
      <c r="BN44" s="46"/>
      <c r="BO44" s="46"/>
      <c r="BP44" s="44"/>
      <c r="BQ44" s="44"/>
      <c r="BR44" s="45"/>
    </row>
    <row r="45" spans="1:70" ht="21.75" customHeight="1">
      <c r="A45" s="251"/>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86" t="s">
        <v>245</v>
      </c>
      <c r="AJ45" s="286"/>
      <c r="AK45" s="286"/>
      <c r="AL45" s="286"/>
      <c r="AM45" s="286"/>
      <c r="AN45" s="286"/>
      <c r="AO45" s="286"/>
      <c r="AP45" s="286"/>
      <c r="AQ45" s="286"/>
      <c r="AR45" s="286"/>
      <c r="AS45" s="286"/>
      <c r="AT45" s="286"/>
      <c r="AU45" s="286" t="s">
        <v>246</v>
      </c>
      <c r="AV45" s="286"/>
      <c r="AW45" s="286"/>
      <c r="AX45" s="286"/>
      <c r="AY45" s="286"/>
      <c r="AZ45" s="286"/>
      <c r="BA45" s="286"/>
      <c r="BB45" s="286"/>
      <c r="BC45" s="286"/>
      <c r="BD45" s="286"/>
      <c r="BE45" s="286"/>
      <c r="BF45" s="286"/>
      <c r="BG45" s="286" t="s">
        <v>247</v>
      </c>
      <c r="BH45" s="286"/>
      <c r="BI45" s="286"/>
      <c r="BJ45" s="286"/>
      <c r="BK45" s="286"/>
      <c r="BL45" s="286"/>
      <c r="BM45" s="286"/>
      <c r="BN45" s="286"/>
      <c r="BO45" s="286"/>
      <c r="BP45" s="286"/>
      <c r="BQ45" s="286"/>
      <c r="BR45" s="291"/>
    </row>
    <row r="46" spans="1:70" ht="23.1" customHeight="1">
      <c r="A46" s="159" t="s">
        <v>230</v>
      </c>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7"/>
      <c r="BR46" s="292"/>
    </row>
    <row r="47" spans="1:70" ht="23.1" customHeight="1">
      <c r="A47" s="159" t="s">
        <v>231</v>
      </c>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7"/>
      <c r="BR47" s="292"/>
    </row>
    <row r="48" spans="1:70" ht="23.1" customHeight="1">
      <c r="A48" s="159" t="s">
        <v>232</v>
      </c>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88"/>
      <c r="BR48" s="293"/>
    </row>
    <row r="49" spans="1:105" ht="22.5" customHeight="1">
      <c r="A49" s="278" t="s">
        <v>233</v>
      </c>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89" t="str">
        <f>IF(AI48&gt;0,AI48/$AM$25,"")</f>
        <v/>
      </c>
      <c r="AJ49" s="289"/>
      <c r="AK49" s="289"/>
      <c r="AL49" s="289"/>
      <c r="AM49" s="289"/>
      <c r="AN49" s="289"/>
      <c r="AO49" s="289"/>
      <c r="AP49" s="289"/>
      <c r="AQ49" s="289"/>
      <c r="AR49" s="289"/>
      <c r="AS49" s="289"/>
      <c r="AT49" s="289"/>
      <c r="AU49" s="289" t="str">
        <f>IF(AU48&gt;0,AU48/$AM$25,"")</f>
        <v/>
      </c>
      <c r="AV49" s="289"/>
      <c r="AW49" s="289"/>
      <c r="AX49" s="289"/>
      <c r="AY49" s="289"/>
      <c r="AZ49" s="289"/>
      <c r="BA49" s="289"/>
      <c r="BB49" s="289"/>
      <c r="BC49" s="289"/>
      <c r="BD49" s="289"/>
      <c r="BE49" s="289"/>
      <c r="BF49" s="289"/>
      <c r="BG49" s="289" t="str">
        <f>IF(BG48&gt;0,BG48/$AM$25,"")</f>
        <v/>
      </c>
      <c r="BH49" s="289"/>
      <c r="BI49" s="289"/>
      <c r="BJ49" s="289"/>
      <c r="BK49" s="289"/>
      <c r="BL49" s="289"/>
      <c r="BM49" s="289"/>
      <c r="BN49" s="289"/>
      <c r="BO49" s="289"/>
      <c r="BP49" s="289"/>
      <c r="BQ49" s="289"/>
      <c r="BR49" s="294"/>
    </row>
    <row r="50" spans="1:105" ht="39.75" customHeight="1" thickBot="1">
      <c r="A50" s="280" t="s">
        <v>234</v>
      </c>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90"/>
      <c r="AJ50" s="290"/>
      <c r="AK50" s="290"/>
      <c r="AL50" s="290"/>
      <c r="AM50" s="290"/>
      <c r="AN50" s="290"/>
      <c r="AO50" s="290"/>
      <c r="AP50" s="290"/>
      <c r="AQ50" s="290"/>
      <c r="AR50" s="290"/>
      <c r="AS50" s="290"/>
      <c r="AT50" s="290"/>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49"/>
      <c r="BR50" s="250"/>
    </row>
    <row r="51" spans="1:105" ht="18" customHeight="1" thickBot="1">
      <c r="A51" s="41"/>
      <c r="B51" s="41"/>
      <c r="C51" s="41"/>
      <c r="D51" s="41"/>
      <c r="E51" s="41"/>
      <c r="F51" s="41"/>
      <c r="G51" s="41"/>
      <c r="H51" s="41"/>
      <c r="I51" s="41"/>
      <c r="J51" s="41"/>
      <c r="K51" s="41"/>
      <c r="L51" s="41"/>
      <c r="M51" s="41"/>
      <c r="N51" s="41"/>
      <c r="O51" s="41"/>
      <c r="P51" s="41"/>
      <c r="Q51" s="41"/>
      <c r="R51" s="41"/>
      <c r="S51" s="41"/>
      <c r="T51" s="41"/>
      <c r="U51" s="41"/>
      <c r="V51" s="41"/>
      <c r="W51" s="41"/>
      <c r="X51" s="41"/>
      <c r="Y51" s="39"/>
      <c r="Z51" s="39"/>
      <c r="AA51" s="39"/>
      <c r="AB51" s="39"/>
      <c r="AC51" s="39"/>
      <c r="AD51" s="39"/>
      <c r="AE51" s="39"/>
      <c r="AF51" s="39"/>
      <c r="AG51" s="39"/>
      <c r="AH51" s="39"/>
      <c r="AI51" s="39"/>
      <c r="AJ51" s="39"/>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39"/>
      <c r="BJ51" s="39"/>
      <c r="BK51" s="39"/>
      <c r="BL51" s="39"/>
      <c r="BM51" s="39"/>
      <c r="BN51" s="39"/>
      <c r="BO51" s="39"/>
      <c r="BP51" s="39"/>
      <c r="BQ51" s="39"/>
      <c r="BR51" s="39"/>
      <c r="BS51" s="39"/>
    </row>
    <row r="52" spans="1:105" ht="21" customHeight="1" thickBot="1">
      <c r="A52" s="207" t="s">
        <v>166</v>
      </c>
      <c r="B52" s="207"/>
      <c r="C52" s="207"/>
      <c r="D52" s="207"/>
      <c r="E52" s="207"/>
      <c r="F52" s="207"/>
      <c r="G52" s="208"/>
      <c r="H52" s="208"/>
      <c r="I52" s="208"/>
      <c r="J52" s="208"/>
      <c r="K52" s="208"/>
      <c r="L52" s="208"/>
      <c r="M52" s="208"/>
      <c r="N52" s="208"/>
      <c r="O52" s="208"/>
      <c r="P52" s="208"/>
      <c r="Q52" s="208"/>
      <c r="R52" s="208"/>
      <c r="S52" s="208"/>
      <c r="T52" s="208"/>
      <c r="U52" s="208"/>
      <c r="V52" s="208"/>
      <c r="W52" s="208"/>
      <c r="Y52" s="19"/>
      <c r="CQ52" s="151"/>
      <c r="CR52" s="152"/>
      <c r="CS52" s="152"/>
      <c r="CT52" s="152"/>
      <c r="CU52" s="152"/>
      <c r="CV52" s="152"/>
      <c r="CW52" s="152"/>
      <c r="CX52" s="152"/>
      <c r="CY52" s="152"/>
      <c r="CZ52" s="152"/>
      <c r="DA52" s="153"/>
    </row>
    <row r="53" spans="1:105" ht="22.5" customHeight="1">
      <c r="A53" s="201" t="s">
        <v>164</v>
      </c>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3"/>
      <c r="BD53" s="209"/>
      <c r="BE53" s="209"/>
      <c r="BF53" s="209"/>
      <c r="BG53" s="209"/>
      <c r="BH53" s="210"/>
      <c r="BI53" s="210"/>
      <c r="BJ53" s="210"/>
      <c r="BK53" s="210"/>
      <c r="BL53" s="210"/>
      <c r="BM53" s="210"/>
      <c r="BN53" s="211"/>
    </row>
    <row r="54" spans="1:105" ht="23.1" customHeight="1" thickBot="1">
      <c r="A54" s="204" t="s">
        <v>165</v>
      </c>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6"/>
      <c r="BD54" s="231"/>
      <c r="BE54" s="232"/>
      <c r="BF54" s="232"/>
      <c r="BG54" s="232"/>
      <c r="BH54" s="232"/>
      <c r="BI54" s="232"/>
      <c r="BJ54" s="232"/>
      <c r="BK54" s="232"/>
      <c r="BL54" s="232"/>
      <c r="BM54" s="232"/>
      <c r="BN54" s="233"/>
    </row>
    <row r="55" spans="1:105" ht="15" customHeight="1">
      <c r="A55" s="282" t="s">
        <v>250</v>
      </c>
      <c r="B55" s="282"/>
      <c r="C55" s="282"/>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82"/>
      <c r="BH55" s="282"/>
      <c r="BI55" s="282"/>
      <c r="BJ55" s="282"/>
      <c r="BK55" s="282"/>
      <c r="BL55" s="282"/>
      <c r="BM55" s="282"/>
      <c r="BN55" s="282"/>
    </row>
    <row r="56" spans="1:105" ht="5.0999999999999996"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49"/>
      <c r="AI56" s="49"/>
      <c r="AJ56" s="49"/>
      <c r="AK56" s="49"/>
      <c r="AL56" s="49"/>
      <c r="AM56" s="49"/>
      <c r="AN56" s="49"/>
      <c r="AO56" s="49"/>
      <c r="AP56" s="29"/>
      <c r="AQ56" s="29"/>
      <c r="AR56" s="29"/>
      <c r="AS56" s="29"/>
      <c r="AT56" s="29"/>
      <c r="AU56" s="29"/>
      <c r="AV56" s="29"/>
      <c r="AW56" s="49"/>
      <c r="AX56" s="49"/>
      <c r="AY56" s="49"/>
      <c r="AZ56" s="49"/>
      <c r="BA56" s="49"/>
      <c r="BB56" s="49"/>
      <c r="BC56" s="49"/>
      <c r="BD56" s="49"/>
      <c r="BE56" s="49"/>
      <c r="BF56" s="49"/>
      <c r="BG56" s="49"/>
      <c r="BH56" s="49"/>
      <c r="BI56" s="49"/>
      <c r="BJ56" s="49"/>
      <c r="BK56" s="49"/>
      <c r="BL56" s="49"/>
      <c r="BM56" s="49"/>
      <c r="BN56" s="49"/>
      <c r="BO56" s="29"/>
      <c r="BP56" s="29"/>
      <c r="BQ56" s="29"/>
      <c r="BR56" s="29"/>
      <c r="BS56" s="29"/>
      <c r="BW56" s="36"/>
      <c r="BX56" s="36"/>
      <c r="BY56" s="36"/>
      <c r="BZ56" s="36"/>
      <c r="CA56" s="36"/>
      <c r="CB56" s="36"/>
      <c r="CC56" s="36"/>
      <c r="CD56" s="36"/>
    </row>
    <row r="57" spans="1:105" ht="1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W57" s="50"/>
      <c r="BX57" s="51"/>
      <c r="BY57" s="51"/>
      <c r="BZ57" s="51"/>
      <c r="CA57" s="51"/>
      <c r="CB57" s="51"/>
      <c r="CC57" s="52"/>
      <c r="CD57" s="36"/>
    </row>
    <row r="58" spans="1:105" ht="1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35"/>
      <c r="AI58" s="35"/>
      <c r="AJ58" s="35"/>
      <c r="AK58" s="35"/>
      <c r="AL58" s="35"/>
      <c r="AM58" s="35"/>
      <c r="AN58" s="35"/>
      <c r="AO58" s="35"/>
      <c r="AP58" s="49"/>
      <c r="AQ58" s="49"/>
      <c r="AR58" s="49"/>
      <c r="AS58" s="49"/>
      <c r="AT58" s="49"/>
      <c r="AU58" s="49"/>
      <c r="AV58" s="49"/>
      <c r="AW58" s="35"/>
      <c r="AX58" s="35"/>
      <c r="AY58" s="35"/>
      <c r="AZ58" s="35"/>
      <c r="BA58" s="35"/>
      <c r="BB58" s="35"/>
      <c r="BC58" s="35"/>
      <c r="BD58" s="35"/>
      <c r="BE58" s="35"/>
      <c r="BF58" s="35"/>
      <c r="BG58" s="35"/>
      <c r="BH58" s="35"/>
      <c r="BI58" s="35"/>
      <c r="BJ58" s="35"/>
      <c r="BK58" s="35"/>
      <c r="BL58" s="35"/>
      <c r="BM58" s="35"/>
      <c r="BN58" s="35"/>
      <c r="BO58" s="49"/>
      <c r="BP58" s="49"/>
      <c r="BQ58" s="49"/>
      <c r="BR58" s="49"/>
      <c r="BS58" s="49"/>
      <c r="BW58" s="50"/>
      <c r="BX58" s="51"/>
      <c r="BY58" s="51"/>
      <c r="BZ58" s="36"/>
      <c r="CA58" s="36"/>
      <c r="CB58" s="36"/>
      <c r="CC58" s="53"/>
      <c r="CD58" s="36"/>
    </row>
    <row r="59" spans="1:105" ht="5.0999999999999996" customHeight="1">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49"/>
      <c r="AI59" s="49"/>
      <c r="AJ59" s="49"/>
      <c r="AK59" s="49"/>
      <c r="AL59" s="49"/>
      <c r="AM59" s="49"/>
      <c r="AN59" s="49"/>
      <c r="AO59" s="49"/>
      <c r="AP59" s="35"/>
      <c r="AQ59" s="35"/>
      <c r="AR59" s="35"/>
      <c r="AS59" s="35"/>
      <c r="AT59" s="35"/>
      <c r="AU59" s="35"/>
      <c r="AV59" s="35"/>
      <c r="AW59" s="49"/>
      <c r="AX59" s="49"/>
      <c r="AY59" s="49"/>
      <c r="AZ59" s="49"/>
      <c r="BA59" s="49"/>
      <c r="BB59" s="49"/>
      <c r="BC59" s="49"/>
      <c r="BD59" s="38"/>
      <c r="BE59" s="38"/>
      <c r="BF59" s="38"/>
      <c r="BG59" s="38"/>
      <c r="BH59" s="38"/>
      <c r="BI59" s="38"/>
      <c r="BJ59" s="38"/>
      <c r="BK59" s="38"/>
      <c r="BL59" s="38"/>
      <c r="BM59" s="38"/>
      <c r="BN59" s="38"/>
      <c r="BO59" s="35"/>
      <c r="BP59" s="35"/>
      <c r="BQ59" s="35"/>
      <c r="BR59" s="35"/>
      <c r="BS59" s="35"/>
      <c r="BW59" s="54"/>
      <c r="BX59" s="36"/>
      <c r="BY59" s="36"/>
      <c r="BZ59" s="36"/>
      <c r="CA59" s="36"/>
      <c r="CB59" s="36"/>
      <c r="CC59" s="36"/>
      <c r="CD59" s="36"/>
    </row>
    <row r="60" spans="1:105" ht="1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38"/>
      <c r="BE60" s="38"/>
      <c r="BF60" s="38"/>
      <c r="BG60" s="38"/>
      <c r="BH60" s="38"/>
      <c r="BI60" s="38"/>
      <c r="BJ60" s="38"/>
      <c r="BK60" s="38"/>
      <c r="BL60" s="38"/>
      <c r="BM60" s="38"/>
      <c r="BN60" s="38"/>
      <c r="BO60" s="38"/>
      <c r="BP60" s="38"/>
      <c r="BQ60" s="38"/>
      <c r="BR60" s="38"/>
      <c r="BS60" s="38"/>
      <c r="BW60" s="36"/>
      <c r="BX60" s="36"/>
      <c r="BY60" s="36"/>
      <c r="BZ60" s="36"/>
      <c r="CA60" s="36"/>
      <c r="CB60" s="36"/>
      <c r="CC60" s="36"/>
      <c r="CD60" s="36"/>
    </row>
    <row r="61" spans="1:105" ht="1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38"/>
      <c r="BO61" s="38"/>
      <c r="BP61" s="38"/>
      <c r="BQ61" s="38"/>
      <c r="BR61" s="38"/>
      <c r="BS61" s="38"/>
      <c r="BW61" s="36"/>
      <c r="BX61" s="36"/>
      <c r="BY61" s="36"/>
      <c r="BZ61" s="36"/>
      <c r="CA61" s="36"/>
      <c r="CB61" s="36"/>
      <c r="CC61" s="36"/>
      <c r="CD61" s="36"/>
    </row>
    <row r="62" spans="1:105" ht="1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38"/>
      <c r="BO62" s="38"/>
      <c r="BP62" s="38"/>
      <c r="BQ62" s="38"/>
      <c r="BR62" s="38"/>
      <c r="BS62" s="38"/>
      <c r="BW62" s="36"/>
      <c r="BX62" s="36"/>
      <c r="BY62" s="36"/>
      <c r="BZ62" s="36"/>
      <c r="CA62" s="36"/>
      <c r="CB62" s="36"/>
      <c r="CC62" s="36"/>
      <c r="CD62" s="36"/>
    </row>
    <row r="63" spans="1:105" ht="1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P63" s="49"/>
      <c r="AQ63" s="49"/>
      <c r="AR63" s="49"/>
      <c r="AS63" s="49"/>
      <c r="AT63" s="49"/>
      <c r="AU63" s="49"/>
      <c r="AV63" s="49"/>
      <c r="BO63" s="38"/>
      <c r="BP63" s="38"/>
      <c r="BQ63" s="38"/>
      <c r="BR63" s="38"/>
      <c r="BS63" s="38"/>
    </row>
    <row r="109" spans="75:79" ht="15" customHeight="1">
      <c r="BW109" s="29" t="s">
        <v>84</v>
      </c>
      <c r="BX109" s="29"/>
      <c r="BY109" s="29"/>
      <c r="BZ109" s="29"/>
      <c r="CA109" s="55" t="s">
        <v>85</v>
      </c>
    </row>
    <row r="110" spans="75:79" ht="15" customHeight="1">
      <c r="BW110" s="29" t="s">
        <v>86</v>
      </c>
      <c r="BX110" s="29"/>
      <c r="BY110" s="29"/>
      <c r="BZ110" s="29"/>
      <c r="CA110" s="56"/>
    </row>
    <row r="111" spans="75:79" ht="15" customHeight="1">
      <c r="BW111" s="29"/>
      <c r="BX111" s="29"/>
      <c r="BY111" s="29"/>
      <c r="BZ111" s="29"/>
      <c r="CA111" s="56" t="s">
        <v>167</v>
      </c>
    </row>
    <row r="112" spans="75:79" ht="15" customHeight="1">
      <c r="BW112" s="29"/>
      <c r="BX112" s="29"/>
      <c r="BY112" s="29"/>
      <c r="BZ112" s="29"/>
      <c r="CA112" s="56" t="s">
        <v>177</v>
      </c>
    </row>
    <row r="113" spans="75:79" ht="15" customHeight="1">
      <c r="BW113" s="29"/>
      <c r="BX113" s="29"/>
      <c r="BY113" s="29"/>
      <c r="BZ113" s="29"/>
      <c r="CA113" s="56" t="s">
        <v>87</v>
      </c>
    </row>
    <row r="114" spans="75:79" ht="15" customHeight="1">
      <c r="BW114" s="29"/>
      <c r="BX114" s="29"/>
      <c r="BY114" s="29"/>
      <c r="BZ114" s="29"/>
      <c r="CA114" s="57"/>
    </row>
    <row r="115" spans="75:79" ht="15" customHeight="1">
      <c r="BW115" s="29"/>
      <c r="BX115" s="29"/>
      <c r="BY115" s="29" t="s">
        <v>94</v>
      </c>
      <c r="BZ115" s="29"/>
      <c r="CA115" s="57"/>
    </row>
    <row r="116" spans="75:79" ht="15" customHeight="1">
      <c r="BW116" s="29"/>
      <c r="BX116" s="29"/>
      <c r="BY116" s="29"/>
      <c r="BZ116" s="29"/>
      <c r="CA116" s="57" t="s">
        <v>95</v>
      </c>
    </row>
    <row r="117" spans="75:79" ht="15" customHeight="1">
      <c r="BW117" s="29"/>
      <c r="BX117" s="29"/>
      <c r="BY117" s="29"/>
      <c r="BZ117" s="29"/>
      <c r="CA117" s="57" t="s">
        <v>96</v>
      </c>
    </row>
    <row r="118" spans="75:79" ht="15" customHeight="1">
      <c r="BW118" s="29"/>
      <c r="BX118" s="29"/>
      <c r="BY118" s="29"/>
      <c r="BZ118" s="29"/>
      <c r="CA118" s="57" t="s">
        <v>97</v>
      </c>
    </row>
    <row r="119" spans="75:79" ht="15" customHeight="1">
      <c r="BW119" s="29"/>
      <c r="BX119" s="29"/>
      <c r="BY119" s="29"/>
      <c r="BZ119" s="29"/>
      <c r="CA119" s="57" t="s">
        <v>98</v>
      </c>
    </row>
    <row r="120" spans="75:79" ht="15" customHeight="1">
      <c r="BW120" s="29"/>
      <c r="BX120" s="29"/>
      <c r="BY120" s="29"/>
      <c r="BZ120" s="29"/>
      <c r="CA120" s="57" t="s">
        <v>99</v>
      </c>
    </row>
    <row r="121" spans="75:79" ht="15" customHeight="1">
      <c r="BW121" s="29"/>
      <c r="BX121" s="29"/>
      <c r="BY121" s="29"/>
      <c r="BZ121" s="29"/>
      <c r="CA121" s="57" t="s">
        <v>153</v>
      </c>
    </row>
    <row r="122" spans="75:79" ht="15" customHeight="1">
      <c r="BW122" s="29"/>
      <c r="BX122" s="29"/>
      <c r="BY122" s="29"/>
      <c r="BZ122" s="29"/>
      <c r="CA122" s="57"/>
    </row>
    <row r="123" spans="75:79" ht="15" customHeight="1">
      <c r="BW123" s="29"/>
      <c r="BX123" s="29"/>
      <c r="BY123" s="29" t="s">
        <v>104</v>
      </c>
      <c r="BZ123" s="29"/>
      <c r="CA123" s="57"/>
    </row>
    <row r="124" spans="75:79" ht="15" customHeight="1">
      <c r="BW124" s="29"/>
      <c r="BX124" s="29"/>
      <c r="BY124" s="29"/>
      <c r="BZ124" s="29"/>
      <c r="CA124" s="57" t="s">
        <v>105</v>
      </c>
    </row>
    <row r="125" spans="75:79" ht="15" customHeight="1">
      <c r="BW125" s="29"/>
      <c r="BX125" s="29"/>
      <c r="BY125" s="29"/>
      <c r="BZ125" s="29"/>
      <c r="CA125" s="57" t="s">
        <v>106</v>
      </c>
    </row>
    <row r="126" spans="75:79" ht="15" customHeight="1">
      <c r="BW126" s="29"/>
      <c r="BX126" s="29"/>
      <c r="BY126" s="29"/>
      <c r="BZ126" s="29"/>
      <c r="CA126" s="57"/>
    </row>
    <row r="127" spans="75:79" ht="15" customHeight="1">
      <c r="BW127" s="29"/>
      <c r="BX127" s="29"/>
      <c r="BY127" s="29"/>
      <c r="BZ127" s="29"/>
      <c r="CA127" s="57" t="s">
        <v>110</v>
      </c>
    </row>
    <row r="128" spans="75:79" ht="15" customHeight="1">
      <c r="BW128" s="29"/>
      <c r="BX128" s="29"/>
      <c r="BY128" s="29"/>
      <c r="BZ128" s="29"/>
      <c r="CA128" s="30" t="s">
        <v>113</v>
      </c>
    </row>
    <row r="129" spans="75:79" ht="15" customHeight="1">
      <c r="BW129" s="29"/>
      <c r="BX129" s="29"/>
      <c r="BY129" s="29"/>
      <c r="BZ129" s="29"/>
      <c r="CA129" s="30" t="s">
        <v>114</v>
      </c>
    </row>
    <row r="130" spans="75:79" ht="15" customHeight="1">
      <c r="BW130" s="29"/>
      <c r="BX130" s="29"/>
      <c r="BY130" s="29"/>
      <c r="BZ130" s="29"/>
      <c r="CA130" s="57" t="s">
        <v>111</v>
      </c>
    </row>
    <row r="131" spans="75:79" ht="15" customHeight="1">
      <c r="BW131" s="29"/>
      <c r="BX131" s="29"/>
      <c r="BY131" s="29"/>
      <c r="BZ131" s="29"/>
      <c r="CA131" s="30" t="s">
        <v>115</v>
      </c>
    </row>
    <row r="132" spans="75:79" ht="15" customHeight="1">
      <c r="BW132" s="29"/>
      <c r="BX132" s="29"/>
      <c r="BY132" s="29"/>
      <c r="BZ132" s="29"/>
      <c r="CA132" s="57" t="s">
        <v>116</v>
      </c>
    </row>
    <row r="133" spans="75:79" ht="15" customHeight="1">
      <c r="BW133" s="29"/>
      <c r="BX133" s="29"/>
      <c r="BY133" s="29"/>
      <c r="BZ133" s="29"/>
      <c r="CA133" s="57" t="s">
        <v>112</v>
      </c>
    </row>
    <row r="134" spans="75:79" ht="15" customHeight="1">
      <c r="BW134" s="29"/>
      <c r="BX134" s="29"/>
      <c r="BY134" s="29"/>
      <c r="BZ134" s="29"/>
      <c r="CA134" s="57" t="s">
        <v>117</v>
      </c>
    </row>
    <row r="135" spans="75:79" ht="15" customHeight="1">
      <c r="BW135" s="29"/>
      <c r="BX135" s="29"/>
      <c r="BY135" s="29"/>
      <c r="BZ135" s="29"/>
      <c r="CA135" s="57" t="s">
        <v>118</v>
      </c>
    </row>
    <row r="136" spans="75:79" ht="15" customHeight="1">
      <c r="BW136" s="29"/>
      <c r="BX136" s="29"/>
      <c r="BY136" s="29"/>
      <c r="BZ136" s="29"/>
      <c r="CA136" s="57" t="s">
        <v>100</v>
      </c>
    </row>
    <row r="137" spans="75:79" ht="15" customHeight="1">
      <c r="BW137" s="29"/>
      <c r="BX137" s="29"/>
      <c r="BY137" s="29"/>
      <c r="BZ137" s="29"/>
      <c r="CA137" s="57"/>
    </row>
    <row r="138" spans="75:79" ht="15" customHeight="1">
      <c r="BW138" s="29"/>
      <c r="BX138" s="29"/>
      <c r="BY138" s="29"/>
      <c r="BZ138" s="29"/>
      <c r="CA138" s="57"/>
    </row>
    <row r="139" spans="75:79" ht="15" customHeight="1">
      <c r="BW139" s="29"/>
      <c r="BX139" s="29"/>
      <c r="BY139" s="29"/>
      <c r="BZ139" s="29"/>
      <c r="CA139" s="57"/>
    </row>
    <row r="140" spans="75:79" ht="15" customHeight="1">
      <c r="BW140" s="29"/>
      <c r="BX140" s="29"/>
      <c r="BY140" s="29"/>
      <c r="BZ140" s="29"/>
      <c r="CA140" s="57"/>
    </row>
    <row r="141" spans="75:79" ht="15" customHeight="1">
      <c r="BW141" s="29"/>
      <c r="BX141" s="29"/>
      <c r="BY141" s="29"/>
      <c r="BZ141" s="29"/>
      <c r="CA141" s="29" t="s">
        <v>88</v>
      </c>
    </row>
    <row r="142" spans="75:79" ht="15" customHeight="1">
      <c r="BW142" s="29"/>
      <c r="BX142" s="29"/>
      <c r="BY142" s="29"/>
      <c r="BZ142" s="29"/>
      <c r="CA142" s="29"/>
    </row>
    <row r="143" spans="75:79" ht="15" customHeight="1">
      <c r="BW143" s="29"/>
      <c r="BX143" s="29"/>
      <c r="BY143" s="29"/>
      <c r="BZ143" s="29"/>
      <c r="CA143" s="29" t="s">
        <v>75</v>
      </c>
    </row>
    <row r="144" spans="75:79" ht="15" customHeight="1">
      <c r="BW144" s="29"/>
      <c r="BX144" s="29"/>
      <c r="BY144" s="29"/>
      <c r="BZ144" s="29"/>
      <c r="CA144" s="29" t="s">
        <v>76</v>
      </c>
    </row>
    <row r="145" spans="75:79" ht="15" customHeight="1">
      <c r="BW145" s="29"/>
      <c r="BX145" s="29"/>
      <c r="BY145" s="29"/>
      <c r="BZ145" s="29"/>
      <c r="CA145" s="29" t="s">
        <v>77</v>
      </c>
    </row>
    <row r="146" spans="75:79" ht="15" customHeight="1">
      <c r="BW146" s="29"/>
      <c r="BX146" s="29"/>
      <c r="BY146" s="29"/>
      <c r="BZ146" s="29"/>
      <c r="CA146" s="58" t="s">
        <v>19</v>
      </c>
    </row>
    <row r="147" spans="75:79" ht="15" customHeight="1">
      <c r="BW147" s="29"/>
      <c r="BX147" s="29"/>
      <c r="BY147" s="29"/>
      <c r="BZ147" s="29"/>
      <c r="CA147" s="59" t="s">
        <v>20</v>
      </c>
    </row>
    <row r="148" spans="75:79" ht="15" customHeight="1">
      <c r="BW148" s="29"/>
      <c r="BX148" s="29"/>
      <c r="BY148" s="29"/>
      <c r="BZ148" s="29"/>
      <c r="CA148" s="58" t="s">
        <v>21</v>
      </c>
    </row>
    <row r="149" spans="75:79" ht="15" customHeight="1">
      <c r="BW149" s="29"/>
      <c r="BX149" s="29"/>
      <c r="BY149" s="29"/>
      <c r="BZ149" s="29"/>
      <c r="CA149" s="58" t="s">
        <v>22</v>
      </c>
    </row>
    <row r="150" spans="75:79" ht="15" customHeight="1">
      <c r="BW150" s="29"/>
      <c r="BX150" s="29"/>
      <c r="BY150" s="29"/>
      <c r="BZ150" s="29"/>
      <c r="CA150" s="58" t="s">
        <v>23</v>
      </c>
    </row>
    <row r="151" spans="75:79" ht="15" customHeight="1">
      <c r="BW151" s="29"/>
      <c r="BX151" s="29"/>
      <c r="BY151" s="29"/>
      <c r="BZ151" s="29"/>
      <c r="CA151" s="58" t="s">
        <v>24</v>
      </c>
    </row>
    <row r="152" spans="75:79" ht="15" customHeight="1">
      <c r="BW152" s="29"/>
      <c r="BX152" s="29"/>
      <c r="BY152" s="29"/>
      <c r="BZ152" s="29"/>
      <c r="CA152" s="58" t="s">
        <v>25</v>
      </c>
    </row>
    <row r="153" spans="75:79" ht="15" customHeight="1">
      <c r="BW153" s="29"/>
      <c r="BX153" s="29"/>
      <c r="BY153" s="29"/>
      <c r="BZ153" s="29"/>
      <c r="CA153" s="58" t="s">
        <v>26</v>
      </c>
    </row>
    <row r="154" spans="75:79" ht="15" customHeight="1">
      <c r="BW154" s="29"/>
      <c r="BX154" s="29"/>
      <c r="BY154" s="29"/>
      <c r="BZ154" s="29"/>
      <c r="CA154" s="58" t="s">
        <v>27</v>
      </c>
    </row>
    <row r="155" spans="75:79" ht="15" customHeight="1">
      <c r="BW155" s="29"/>
      <c r="BX155" s="29"/>
      <c r="BY155" s="29"/>
      <c r="BZ155" s="29"/>
      <c r="CA155" s="58" t="s">
        <v>28</v>
      </c>
    </row>
    <row r="156" spans="75:79" ht="15" customHeight="1">
      <c r="BW156" s="29"/>
      <c r="BX156" s="29"/>
      <c r="BY156" s="29"/>
      <c r="BZ156" s="29"/>
      <c r="CA156" s="58" t="s">
        <v>29</v>
      </c>
    </row>
    <row r="157" spans="75:79" ht="15" customHeight="1">
      <c r="BW157" s="29"/>
      <c r="BX157" s="29"/>
      <c r="BY157" s="29"/>
      <c r="BZ157" s="29"/>
      <c r="CA157" s="58" t="s">
        <v>30</v>
      </c>
    </row>
    <row r="158" spans="75:79" ht="15" customHeight="1">
      <c r="BW158" s="29"/>
      <c r="BX158" s="29"/>
      <c r="BY158" s="29"/>
      <c r="BZ158" s="29"/>
      <c r="CA158" s="58" t="s">
        <v>31</v>
      </c>
    </row>
    <row r="159" spans="75:79" ht="15" customHeight="1">
      <c r="BW159" s="29"/>
      <c r="BX159" s="29"/>
      <c r="BY159" s="29"/>
      <c r="BZ159" s="29"/>
      <c r="CA159" s="58" t="s">
        <v>32</v>
      </c>
    </row>
    <row r="160" spans="75:79" ht="15" customHeight="1">
      <c r="BW160" s="29"/>
      <c r="BX160" s="29"/>
      <c r="BY160" s="29"/>
      <c r="BZ160" s="29"/>
      <c r="CA160" s="58" t="s">
        <v>33</v>
      </c>
    </row>
    <row r="161" spans="75:79" ht="15" customHeight="1">
      <c r="BW161" s="29"/>
      <c r="BX161" s="29"/>
      <c r="BY161" s="29"/>
      <c r="BZ161" s="29"/>
      <c r="CA161" s="58" t="s">
        <v>34</v>
      </c>
    </row>
    <row r="162" spans="75:79" ht="15" customHeight="1">
      <c r="BW162" s="29"/>
      <c r="BX162" s="29"/>
      <c r="BY162" s="29"/>
      <c r="BZ162" s="29"/>
      <c r="CA162" s="58" t="s">
        <v>35</v>
      </c>
    </row>
    <row r="163" spans="75:79" ht="15" customHeight="1">
      <c r="BW163" s="29"/>
      <c r="BX163" s="29"/>
      <c r="BY163" s="29"/>
      <c r="BZ163" s="29"/>
      <c r="CA163" s="58" t="s">
        <v>36</v>
      </c>
    </row>
    <row r="164" spans="75:79" ht="15" customHeight="1">
      <c r="BW164" s="29"/>
      <c r="BX164" s="29"/>
      <c r="BY164" s="29"/>
      <c r="BZ164" s="29"/>
      <c r="CA164" s="58" t="s">
        <v>37</v>
      </c>
    </row>
    <row r="165" spans="75:79" ht="15" customHeight="1">
      <c r="BW165" s="29"/>
      <c r="BX165" s="29"/>
      <c r="BY165" s="29"/>
      <c r="BZ165" s="29"/>
      <c r="CA165" s="58" t="s">
        <v>38</v>
      </c>
    </row>
    <row r="166" spans="75:79" ht="15" customHeight="1">
      <c r="BW166" s="29"/>
      <c r="BX166" s="29"/>
      <c r="BY166" s="29"/>
      <c r="BZ166" s="29"/>
      <c r="CA166" s="58" t="s">
        <v>39</v>
      </c>
    </row>
    <row r="167" spans="75:79" ht="15" customHeight="1">
      <c r="BW167" s="29"/>
      <c r="BX167" s="29"/>
      <c r="BY167" s="29"/>
      <c r="BZ167" s="29"/>
      <c r="CA167" s="58" t="s">
        <v>40</v>
      </c>
    </row>
    <row r="168" spans="75:79" ht="15" customHeight="1">
      <c r="BW168" s="29"/>
      <c r="BX168" s="29"/>
      <c r="BY168" s="29"/>
      <c r="BZ168" s="29"/>
      <c r="CA168" s="58" t="s">
        <v>41</v>
      </c>
    </row>
    <row r="169" spans="75:79" ht="15" customHeight="1">
      <c r="BW169" s="29"/>
      <c r="BX169" s="29"/>
      <c r="BY169" s="29"/>
      <c r="BZ169" s="29"/>
      <c r="CA169" s="58" t="s">
        <v>42</v>
      </c>
    </row>
    <row r="170" spans="75:79" ht="15" customHeight="1">
      <c r="BW170" s="29"/>
      <c r="BX170" s="29"/>
      <c r="BY170" s="29"/>
      <c r="BZ170" s="29"/>
      <c r="CA170" s="58" t="s">
        <v>43</v>
      </c>
    </row>
    <row r="171" spans="75:79" ht="15" customHeight="1">
      <c r="BW171" s="29"/>
      <c r="BX171" s="29"/>
      <c r="BY171" s="29"/>
      <c r="BZ171" s="29"/>
      <c r="CA171" s="58" t="s">
        <v>91</v>
      </c>
    </row>
    <row r="172" spans="75:79" ht="15" customHeight="1">
      <c r="BW172" s="29"/>
      <c r="BX172" s="29"/>
      <c r="BY172" s="29"/>
      <c r="BZ172" s="29"/>
      <c r="CA172" s="58" t="s">
        <v>44</v>
      </c>
    </row>
    <row r="173" spans="75:79" ht="15" customHeight="1">
      <c r="BW173" s="29"/>
      <c r="BX173" s="29"/>
      <c r="BY173" s="29"/>
      <c r="BZ173" s="29"/>
      <c r="CA173" s="58" t="s">
        <v>45</v>
      </c>
    </row>
    <row r="174" spans="75:79" ht="15" customHeight="1">
      <c r="BW174" s="29"/>
      <c r="BX174" s="29"/>
      <c r="BY174" s="29"/>
      <c r="BZ174" s="29"/>
      <c r="CA174" s="58" t="s">
        <v>46</v>
      </c>
    </row>
    <row r="175" spans="75:79" ht="15" customHeight="1">
      <c r="BW175" s="29"/>
      <c r="BX175" s="29"/>
      <c r="BY175" s="29"/>
      <c r="BZ175" s="29"/>
      <c r="CA175" s="58" t="s">
        <v>47</v>
      </c>
    </row>
    <row r="176" spans="75:79" ht="15" customHeight="1">
      <c r="BW176" s="29"/>
      <c r="BX176" s="29"/>
      <c r="BY176" s="29"/>
      <c r="BZ176" s="29"/>
      <c r="CA176" s="58" t="s">
        <v>48</v>
      </c>
    </row>
    <row r="177" spans="75:79" ht="15" customHeight="1">
      <c r="BW177" s="29"/>
      <c r="BX177" s="29"/>
      <c r="BY177" s="29"/>
      <c r="BZ177" s="29"/>
      <c r="CA177" s="58" t="s">
        <v>49</v>
      </c>
    </row>
    <row r="178" spans="75:79" ht="15" customHeight="1">
      <c r="BW178" s="29"/>
      <c r="BX178" s="29"/>
      <c r="BY178" s="29"/>
      <c r="BZ178" s="29"/>
      <c r="CA178" s="58" t="s">
        <v>50</v>
      </c>
    </row>
    <row r="179" spans="75:79" ht="15" customHeight="1">
      <c r="BW179" s="29"/>
      <c r="BX179" s="29"/>
      <c r="BY179" s="29"/>
      <c r="BZ179" s="29"/>
      <c r="CA179" s="58" t="s">
        <v>51</v>
      </c>
    </row>
    <row r="180" spans="75:79" ht="15" customHeight="1">
      <c r="BW180" s="29"/>
      <c r="BX180" s="29"/>
      <c r="BY180" s="29"/>
      <c r="BZ180" s="29"/>
      <c r="CA180" s="58" t="s">
        <v>52</v>
      </c>
    </row>
    <row r="181" spans="75:79" ht="15" customHeight="1">
      <c r="BW181" s="29"/>
      <c r="BX181" s="29"/>
      <c r="BY181" s="29"/>
      <c r="BZ181" s="29"/>
      <c r="CA181" s="58" t="s">
        <v>53</v>
      </c>
    </row>
    <row r="182" spans="75:79" ht="15" customHeight="1">
      <c r="BW182" s="29"/>
      <c r="BX182" s="29"/>
      <c r="BY182" s="29"/>
      <c r="BZ182" s="29"/>
      <c r="CA182" s="58" t="s">
        <v>54</v>
      </c>
    </row>
    <row r="183" spans="75:79" ht="15" customHeight="1">
      <c r="BW183" s="29"/>
      <c r="BX183" s="29"/>
      <c r="BY183" s="29"/>
      <c r="BZ183" s="29"/>
      <c r="CA183" s="58" t="s">
        <v>55</v>
      </c>
    </row>
    <row r="184" spans="75:79" ht="15" customHeight="1">
      <c r="BW184" s="29"/>
      <c r="BX184" s="29"/>
      <c r="BY184" s="29"/>
      <c r="BZ184" s="29"/>
      <c r="CA184" s="58" t="s">
        <v>56</v>
      </c>
    </row>
    <row r="185" spans="75:79" ht="15" customHeight="1">
      <c r="BW185" s="29"/>
      <c r="BX185" s="29"/>
      <c r="BY185" s="29"/>
      <c r="BZ185" s="29"/>
      <c r="CA185" s="58" t="s">
        <v>57</v>
      </c>
    </row>
    <row r="186" spans="75:79" ht="15" customHeight="1">
      <c r="BW186" s="29"/>
      <c r="BX186" s="29"/>
      <c r="BY186" s="29"/>
      <c r="BZ186" s="29"/>
      <c r="CA186" s="58" t="s">
        <v>58</v>
      </c>
    </row>
    <row r="187" spans="75:79" ht="15" customHeight="1">
      <c r="BW187" s="29"/>
      <c r="BX187" s="29"/>
      <c r="BY187" s="29"/>
      <c r="BZ187" s="29"/>
      <c r="CA187" s="58" t="s">
        <v>59</v>
      </c>
    </row>
    <row r="188" spans="75:79" ht="15" customHeight="1">
      <c r="BW188" s="29"/>
      <c r="BX188" s="29"/>
      <c r="BY188" s="29"/>
      <c r="BZ188" s="29"/>
      <c r="CA188" s="58" t="s">
        <v>60</v>
      </c>
    </row>
    <row r="189" spans="75:79" ht="15" customHeight="1">
      <c r="BW189" s="29"/>
      <c r="BX189" s="29"/>
      <c r="BY189" s="29"/>
      <c r="BZ189" s="29"/>
      <c r="CA189" s="58" t="s">
        <v>61</v>
      </c>
    </row>
    <row r="190" spans="75:79" ht="15" customHeight="1">
      <c r="BW190" s="29"/>
      <c r="BX190" s="29"/>
      <c r="BY190" s="29"/>
      <c r="BZ190" s="29"/>
      <c r="CA190" s="58" t="s">
        <v>62</v>
      </c>
    </row>
    <row r="191" spans="75:79" ht="15" customHeight="1">
      <c r="BW191" s="29"/>
      <c r="BX191" s="29"/>
      <c r="BY191" s="29"/>
      <c r="BZ191" s="29"/>
      <c r="CA191" s="58" t="s">
        <v>63</v>
      </c>
    </row>
    <row r="192" spans="75:79" ht="15" customHeight="1">
      <c r="BW192" s="29"/>
      <c r="BX192" s="29"/>
      <c r="BY192" s="29"/>
      <c r="BZ192" s="29"/>
      <c r="CA192" s="58" t="s">
        <v>64</v>
      </c>
    </row>
    <row r="193" spans="75:79" ht="15" customHeight="1">
      <c r="BW193" s="29"/>
      <c r="BX193" s="29"/>
      <c r="BY193" s="29"/>
      <c r="BZ193" s="29"/>
      <c r="CA193" s="58" t="s">
        <v>65</v>
      </c>
    </row>
    <row r="194" spans="75:79" ht="15" customHeight="1">
      <c r="BW194" s="29"/>
      <c r="BX194" s="29"/>
      <c r="BY194" s="29"/>
      <c r="BZ194" s="29"/>
      <c r="CA194" s="58" t="s">
        <v>66</v>
      </c>
    </row>
    <row r="195" spans="75:79" ht="15" customHeight="1">
      <c r="BW195" s="29"/>
      <c r="BX195" s="29"/>
      <c r="BY195" s="29"/>
      <c r="BZ195" s="29"/>
      <c r="CA195" s="58" t="s">
        <v>67</v>
      </c>
    </row>
    <row r="196" spans="75:79" ht="15" customHeight="1">
      <c r="BW196" s="29"/>
      <c r="BX196" s="29"/>
      <c r="BY196" s="29"/>
      <c r="BZ196" s="29"/>
      <c r="CA196" s="58" t="s">
        <v>68</v>
      </c>
    </row>
    <row r="197" spans="75:79" ht="15" customHeight="1">
      <c r="BW197" s="29"/>
      <c r="BX197" s="29"/>
      <c r="BY197" s="29"/>
      <c r="BZ197" s="29"/>
      <c r="CA197" s="58" t="s">
        <v>69</v>
      </c>
    </row>
    <row r="198" spans="75:79" ht="15" customHeight="1">
      <c r="BW198" s="29"/>
      <c r="BX198" s="29"/>
      <c r="BY198" s="29"/>
      <c r="BZ198" s="29"/>
      <c r="CA198" s="58" t="s">
        <v>70</v>
      </c>
    </row>
    <row r="199" spans="75:79" ht="15" customHeight="1">
      <c r="BW199" s="29"/>
      <c r="BX199" s="29"/>
      <c r="BY199" s="29"/>
      <c r="BZ199" s="29"/>
      <c r="CA199" s="58" t="s">
        <v>71</v>
      </c>
    </row>
    <row r="200" spans="75:79" ht="15" customHeight="1">
      <c r="BW200" s="29"/>
      <c r="BX200" s="29"/>
      <c r="BY200" s="29"/>
      <c r="BZ200" s="29"/>
      <c r="CA200" s="58" t="s">
        <v>72</v>
      </c>
    </row>
    <row r="201" spans="75:79" ht="15" customHeight="1">
      <c r="BW201" s="29"/>
      <c r="BX201" s="29"/>
      <c r="BY201" s="29"/>
      <c r="BZ201" s="29"/>
      <c r="CA201" s="58" t="s">
        <v>73</v>
      </c>
    </row>
    <row r="202" spans="75:79" ht="15" customHeight="1">
      <c r="BW202" s="29"/>
      <c r="BX202" s="29"/>
      <c r="BY202" s="29"/>
      <c r="BZ202" s="29"/>
      <c r="CA202" s="58" t="s">
        <v>74</v>
      </c>
    </row>
    <row r="203" spans="75:79" ht="15" customHeight="1">
      <c r="BW203" s="29"/>
      <c r="BX203" s="29"/>
      <c r="BY203" s="29"/>
      <c r="BZ203" s="29"/>
      <c r="CA203" s="29"/>
    </row>
    <row r="204" spans="75:79" ht="15" customHeight="1">
      <c r="BW204" s="29"/>
      <c r="BX204" s="29"/>
      <c r="BY204" s="29"/>
      <c r="BZ204" s="29"/>
      <c r="CA204" s="29"/>
    </row>
    <row r="205" spans="75:79" ht="15" customHeight="1">
      <c r="BW205" s="29"/>
      <c r="BX205" s="29"/>
      <c r="BY205" s="104" t="s">
        <v>249</v>
      </c>
      <c r="BZ205" s="29"/>
      <c r="CA205" s="29" t="s">
        <v>145</v>
      </c>
    </row>
    <row r="206" spans="75:79" ht="15" customHeight="1">
      <c r="BW206" s="29"/>
      <c r="BX206" s="29"/>
      <c r="BY206" s="29"/>
      <c r="BZ206" s="29"/>
      <c r="CA206" s="29" t="s">
        <v>144</v>
      </c>
    </row>
    <row r="207" spans="75:79" ht="15" customHeight="1">
      <c r="BW207" s="29"/>
      <c r="BX207" s="29"/>
      <c r="BY207" s="29"/>
      <c r="BZ207" s="29"/>
      <c r="CA207" s="30" t="s">
        <v>146</v>
      </c>
    </row>
    <row r="208" spans="75:79" ht="15" customHeight="1">
      <c r="BW208" s="29"/>
      <c r="BX208" s="29"/>
      <c r="BY208" s="29"/>
      <c r="BZ208" s="29"/>
      <c r="CA208" s="30" t="s">
        <v>147</v>
      </c>
    </row>
    <row r="209" spans="75:79" ht="15" customHeight="1">
      <c r="BW209" s="29"/>
      <c r="BX209" s="29"/>
      <c r="BY209" s="29"/>
      <c r="BZ209" s="29"/>
      <c r="CA209" s="30" t="s">
        <v>148</v>
      </c>
    </row>
    <row r="210" spans="75:79" ht="15" customHeight="1">
      <c r="CA210" s="29" t="s">
        <v>142</v>
      </c>
    </row>
    <row r="211" spans="75:79" ht="15" customHeight="1">
      <c r="CA211" s="29" t="s">
        <v>143</v>
      </c>
    </row>
    <row r="212" spans="75:79" ht="15" customHeight="1">
      <c r="CA212" s="30" t="s">
        <v>149</v>
      </c>
    </row>
    <row r="213" spans="75:79" ht="15" customHeight="1">
      <c r="CA213" s="30" t="s">
        <v>150</v>
      </c>
    </row>
    <row r="214" spans="75:79" ht="15" customHeight="1">
      <c r="CA214" s="30" t="s">
        <v>151</v>
      </c>
    </row>
    <row r="215" spans="75:79" ht="15" customHeight="1">
      <c r="CA215" s="30" t="s">
        <v>152</v>
      </c>
    </row>
    <row r="217" spans="75:79" ht="15" customHeight="1">
      <c r="BY217" s="104"/>
      <c r="CA217" s="29"/>
    </row>
    <row r="218" spans="75:79" ht="15" customHeight="1">
      <c r="CA218" s="29"/>
    </row>
    <row r="222" spans="75:79" ht="15" customHeight="1">
      <c r="CA222" s="29"/>
    </row>
    <row r="223" spans="75:79" ht="15" customHeight="1">
      <c r="CA223" s="29"/>
    </row>
  </sheetData>
  <sheetProtection password="D29F" sheet="1" objects="1" scenarios="1"/>
  <mergeCells count="212">
    <mergeCell ref="A48:AH48"/>
    <mergeCell ref="A49:AH49"/>
    <mergeCell ref="A50:AH50"/>
    <mergeCell ref="A55:BN55"/>
    <mergeCell ref="AV19:BO19"/>
    <mergeCell ref="A17:BS17"/>
    <mergeCell ref="A43:BR43"/>
    <mergeCell ref="AI45:AT45"/>
    <mergeCell ref="AI46:AT46"/>
    <mergeCell ref="AI47:AT47"/>
    <mergeCell ref="AI48:AT48"/>
    <mergeCell ref="AI49:AT49"/>
    <mergeCell ref="AI50:AT50"/>
    <mergeCell ref="AU45:BF45"/>
    <mergeCell ref="AU46:BF46"/>
    <mergeCell ref="AU47:BF47"/>
    <mergeCell ref="AU48:BF48"/>
    <mergeCell ref="AU49:BF49"/>
    <mergeCell ref="AU50:BF50"/>
    <mergeCell ref="BG45:BR45"/>
    <mergeCell ref="BG46:BR46"/>
    <mergeCell ref="BG47:BR47"/>
    <mergeCell ref="BG48:BR48"/>
    <mergeCell ref="BG49:BR49"/>
    <mergeCell ref="BG50:BR50"/>
    <mergeCell ref="A45:AH45"/>
    <mergeCell ref="A46:AH46"/>
    <mergeCell ref="A47:AH47"/>
    <mergeCell ref="A18:W18"/>
    <mergeCell ref="AV18:BS18"/>
    <mergeCell ref="X18:AU18"/>
    <mergeCell ref="A20:W20"/>
    <mergeCell ref="X20:AU20"/>
    <mergeCell ref="AV20:BS20"/>
    <mergeCell ref="T19:W19"/>
    <mergeCell ref="A19:S19"/>
    <mergeCell ref="AR19:AU19"/>
    <mergeCell ref="X19:AQ19"/>
    <mergeCell ref="BP19:BS19"/>
    <mergeCell ref="A21:S21"/>
    <mergeCell ref="T21:W21"/>
    <mergeCell ref="X21:AQ21"/>
    <mergeCell ref="AR21:AU21"/>
    <mergeCell ref="AD39:AJ39"/>
    <mergeCell ref="T35:Z35"/>
    <mergeCell ref="T38:Z38"/>
    <mergeCell ref="AA38:AC38"/>
    <mergeCell ref="AK38:AM38"/>
    <mergeCell ref="BD54:BN54"/>
    <mergeCell ref="BP38:BR38"/>
    <mergeCell ref="BP36:BR36"/>
    <mergeCell ref="BH37:BO37"/>
    <mergeCell ref="BP39:BR39"/>
    <mergeCell ref="A42:S42"/>
    <mergeCell ref="T42:Z42"/>
    <mergeCell ref="AA42:AC42"/>
    <mergeCell ref="AD42:AJ42"/>
    <mergeCell ref="AK42:AM42"/>
    <mergeCell ref="AN42:AT42"/>
    <mergeCell ref="AU42:AW42"/>
    <mergeCell ref="AX42:BD42"/>
    <mergeCell ref="BE42:BG42"/>
    <mergeCell ref="BH42:BO42"/>
    <mergeCell ref="BP42:BR42"/>
    <mergeCell ref="A39:S39"/>
    <mergeCell ref="T39:Z39"/>
    <mergeCell ref="AA39:AC39"/>
    <mergeCell ref="AK39:AM39"/>
    <mergeCell ref="AN39:AT39"/>
    <mergeCell ref="AU39:AW39"/>
    <mergeCell ref="T36:Z36"/>
    <mergeCell ref="T37:Z37"/>
    <mergeCell ref="BE35:BG35"/>
    <mergeCell ref="A34:S34"/>
    <mergeCell ref="BE36:BG36"/>
    <mergeCell ref="AX35:BD35"/>
    <mergeCell ref="AN36:AT36"/>
    <mergeCell ref="BE38:BG38"/>
    <mergeCell ref="AX36:BD36"/>
    <mergeCell ref="AX37:BD37"/>
    <mergeCell ref="AN37:AT37"/>
    <mergeCell ref="AU37:AW37"/>
    <mergeCell ref="AN34:AT34"/>
    <mergeCell ref="AN35:AT35"/>
    <mergeCell ref="AD34:AJ34"/>
    <mergeCell ref="AD35:AJ35"/>
    <mergeCell ref="AD36:AJ36"/>
    <mergeCell ref="AX34:BD34"/>
    <mergeCell ref="AU36:AW36"/>
    <mergeCell ref="A53:BC53"/>
    <mergeCell ref="A54:BC54"/>
    <mergeCell ref="A52:W52"/>
    <mergeCell ref="BD53:BN53"/>
    <mergeCell ref="BH38:BO38"/>
    <mergeCell ref="BH36:BO36"/>
    <mergeCell ref="BE39:BG39"/>
    <mergeCell ref="BH39:BO39"/>
    <mergeCell ref="E13:Z13"/>
    <mergeCell ref="E14:Z14"/>
    <mergeCell ref="AA35:AC35"/>
    <mergeCell ref="AK35:AM35"/>
    <mergeCell ref="AX39:BD39"/>
    <mergeCell ref="B35:S35"/>
    <mergeCell ref="A37:S37"/>
    <mergeCell ref="B36:S36"/>
    <mergeCell ref="AU38:AW38"/>
    <mergeCell ref="T34:Z34"/>
    <mergeCell ref="AD37:AJ37"/>
    <mergeCell ref="AD38:AJ38"/>
    <mergeCell ref="AN38:AT38"/>
    <mergeCell ref="AX38:BD38"/>
    <mergeCell ref="AU34:AW34"/>
    <mergeCell ref="AU35:AW35"/>
    <mergeCell ref="A4:D4"/>
    <mergeCell ref="A5:D5"/>
    <mergeCell ref="A6:D6"/>
    <mergeCell ref="A7:D7"/>
    <mergeCell ref="A8:D8"/>
    <mergeCell ref="A9:D9"/>
    <mergeCell ref="A10:D10"/>
    <mergeCell ref="A11:D11"/>
    <mergeCell ref="A12:D12"/>
    <mergeCell ref="A1:E1"/>
    <mergeCell ref="F1:J1"/>
    <mergeCell ref="AA4:BS4"/>
    <mergeCell ref="AA9:BS9"/>
    <mergeCell ref="AA12:BS12"/>
    <mergeCell ref="AA14:BS14"/>
    <mergeCell ref="AA11:BS11"/>
    <mergeCell ref="AA8:BS8"/>
    <mergeCell ref="AA13:BS13"/>
    <mergeCell ref="AA10:BS10"/>
    <mergeCell ref="AA5:BS5"/>
    <mergeCell ref="AA6:BS6"/>
    <mergeCell ref="AA7:BS7"/>
    <mergeCell ref="A13:D13"/>
    <mergeCell ref="A14:D14"/>
    <mergeCell ref="E4:Z4"/>
    <mergeCell ref="E5:Z5"/>
    <mergeCell ref="E6:Z6"/>
    <mergeCell ref="E7:Z7"/>
    <mergeCell ref="E8:Z8"/>
    <mergeCell ref="E9:Z9"/>
    <mergeCell ref="E10:Z10"/>
    <mergeCell ref="E11:Z11"/>
    <mergeCell ref="E12:Z12"/>
    <mergeCell ref="CQ52:DA52"/>
    <mergeCell ref="A23:AF23"/>
    <mergeCell ref="AM26:AX26"/>
    <mergeCell ref="A25:AL25"/>
    <mergeCell ref="A26:AL26"/>
    <mergeCell ref="AM27:AX27"/>
    <mergeCell ref="T30:AC30"/>
    <mergeCell ref="AD30:AM30"/>
    <mergeCell ref="AA34:AC34"/>
    <mergeCell ref="AK34:AM34"/>
    <mergeCell ref="BE34:BG34"/>
    <mergeCell ref="BH34:BO34"/>
    <mergeCell ref="BP34:BR34"/>
    <mergeCell ref="BP37:BR37"/>
    <mergeCell ref="BH35:BO35"/>
    <mergeCell ref="BP35:BR35"/>
    <mergeCell ref="AA36:AC36"/>
    <mergeCell ref="AK36:AM36"/>
    <mergeCell ref="A38:S38"/>
    <mergeCell ref="AA37:AC37"/>
    <mergeCell ref="AK37:AM37"/>
    <mergeCell ref="BE37:BG37"/>
    <mergeCell ref="CQ23:DA23"/>
    <mergeCell ref="AM25:AX25"/>
    <mergeCell ref="AX30:BG33"/>
    <mergeCell ref="BH30:BR33"/>
    <mergeCell ref="A31:S31"/>
    <mergeCell ref="A32:S32"/>
    <mergeCell ref="A33:S33"/>
    <mergeCell ref="A30:S30"/>
    <mergeCell ref="BT20:BT21"/>
    <mergeCell ref="BP21:BS21"/>
    <mergeCell ref="AV21:BO21"/>
    <mergeCell ref="T33:AC33"/>
    <mergeCell ref="AD33:AM33"/>
    <mergeCell ref="AN33:AW33"/>
    <mergeCell ref="T31:AC31"/>
    <mergeCell ref="T32:AC32"/>
    <mergeCell ref="AD31:AM31"/>
    <mergeCell ref="AD32:AM32"/>
    <mergeCell ref="AN31:AW31"/>
    <mergeCell ref="AN32:AW32"/>
    <mergeCell ref="AN30:AW30"/>
    <mergeCell ref="A27:AL27"/>
    <mergeCell ref="BP40:BR40"/>
    <mergeCell ref="A41:S41"/>
    <mergeCell ref="T41:Z41"/>
    <mergeCell ref="AA41:AC41"/>
    <mergeCell ref="AD41:AJ41"/>
    <mergeCell ref="AK41:AM41"/>
    <mergeCell ref="AN41:AT41"/>
    <mergeCell ref="AU41:AW41"/>
    <mergeCell ref="AX41:BD41"/>
    <mergeCell ref="BE41:BG41"/>
    <mergeCell ref="BH41:BO41"/>
    <mergeCell ref="BP41:BR41"/>
    <mergeCell ref="A40:S40"/>
    <mergeCell ref="T40:Z40"/>
    <mergeCell ref="AA40:AC40"/>
    <mergeCell ref="AD40:AJ40"/>
    <mergeCell ref="AK40:AM40"/>
    <mergeCell ref="AN40:AT40"/>
    <mergeCell ref="AU40:AW40"/>
    <mergeCell ref="AX40:BD40"/>
    <mergeCell ref="BE40:BG40"/>
    <mergeCell ref="BH40:BO40"/>
  </mergeCells>
  <phoneticPr fontId="6"/>
  <dataValidations xWindow="457" yWindow="264" count="34">
    <dataValidation imeMode="on" allowBlank="1" showInputMessage="1" showErrorMessage="1" promptTitle="記入者氏名を入力ください" prompt="内容確認を行う際にご連絡させていただく方のお名前を記載ください" sqref="AA12:BS12"/>
    <dataValidation imeMode="halfAlpha" allowBlank="1" showInputMessage="1" showErrorMessage="1" promptTitle="半角の数字が入力されます。" prompt="場合により、連絡を行うことがありますので、必ず入力をしてください。" sqref="AA13:BS13"/>
    <dataValidation type="whole" imeMode="halfAlpha" allowBlank="1" showInputMessage="1" showErrorMessage="1" promptTitle="定員数入力について" prompt="数値のみ記入して下さい。" sqref="AA11:BS11">
      <formula1>0</formula1>
      <formula2>1000</formula2>
    </dataValidation>
    <dataValidation imeMode="halfAlpha" allowBlank="1" showInputMessage="1" showErrorMessage="1" promptTitle="半角の文字が入力されます。" prompt="場合により、連絡を行うことがありますので、必ず入力をしてください。" sqref="AA14:BS14"/>
    <dataValidation type="list" imeMode="on" allowBlank="1" showInputMessage="1" showErrorMessage="1" promptTitle="右のボタンを押して下さい" prompt="右のボタンを押すと市町村の一覧が表示されますので、事業所が所在する市町村を選択して下さい。_x000a_直接入力はできません。" sqref="AA10:BS10">
      <formula1>$CA$142:$CA$202</formula1>
    </dataValidation>
    <dataValidation type="list" imeMode="off" allowBlank="1" showInputMessage="1" showErrorMessage="1" errorTitle="セルに直接入力はできません。" error="右のボタンを押すと一覧が表示されます。_x000a_その一覧から選択してください。" promptTitle="右のボタンを押してください。" prompt="右にあるボタンを押すと、事業（施設）種別の一覧が表示されますので、その一覧から選択してください。_x000a__x000a_※　セルには直接入力できません。" sqref="AA4:BS4">
      <formula1>$CA$112:$CA$113</formula1>
    </dataValidation>
    <dataValidation type="list" imeMode="on" allowBlank="1" showInputMessage="1" showErrorMessage="1" promptTitle="右のボタンを押してください" prompt="右のボタンを押すと選択肢が表示されますので、自法人の種類として適したものを選択ください。" sqref="AA5:BS5">
      <formula1>$CA$116:$CA$121</formula1>
    </dataValidation>
    <dataValidation imeMode="on" allowBlank="1" showInputMessage="1" showErrorMessage="1" promptTitle="法人番号（13桁）を入力ください" prompt="「行政手続における特定の個人を識別するための番号の利用等に関する法律」に基づき、国税庁長官に指定された法人番号を記載してください。" sqref="AA6:BS6"/>
    <dataValidation type="list" allowBlank="1" showInputMessage="1" showErrorMessage="1" promptTitle="右のボタンを押してください" prompt="「請負・受託等」と「自主事業」のいずれかを選択してください。" sqref="T31:AW31">
      <formula1>$CA$124:$CA$125</formula1>
    </dataValidation>
    <dataValidation type="list" allowBlank="1" showInputMessage="1" showErrorMessage="1" promptTitle="右のボタンを押してください" prompt="右のボタンを押すと選択肢が表示されますので、最も近いものを選択してください。" sqref="T32:AW32">
      <formula1>$CA$127:$CA$136</formula1>
    </dataValidation>
    <dataValidation type="list" allowBlank="1" showInputMessage="1" showErrorMessage="1" promptTitle="右のボタンを押してください" prompt="直近の会計年度末において、工賃変動積立金又は設備等整備積立金を計上していれば「〇」を選択してください。計上していなければ、空欄にしてください。" sqref="AM27:AX27">
      <formula1>$BW$109</formula1>
    </dataValidation>
    <dataValidation allowBlank="1" showErrorMessage="1" promptTitle="右のボタンを押してください" prompt="直近の会計年度末において、工賃変動積立金又は設備等整備積立金を計上していれば「〇」を選択してください。計上していなければ、空欄にしてください。" sqref="AM28:AX28"/>
    <dataValidation type="list" allowBlank="1" showInputMessage="1" showErrorMessage="1" promptTitle="右のボタンを押してください" prompt="令和７年３月３１日時点で、運営規程において在宅で実施する訓練及び支援内容が明記されていれば「〇」を選択してください。明記していなければ空欄としてください。" sqref="BD53:BN53">
      <formula1>$BW$109</formula1>
    </dataValidation>
    <dataValidation allowBlank="1" showInputMessage="1" showErrorMessage="1" promptTitle="上記（１）が「〇」の場合、記載してください。" prompt="（常時在宅支援を受ける実利用者）÷（実利用者）の割合を記載ください。" sqref="BD54"/>
    <dataValidation type="date" operator="lessThan" allowBlank="1" showInputMessage="1" showErrorMessage="1" promptTitle="開始年月を記載してください。" prompt="当該作業を開始した年月（日にちは不要）を記載してください。入力にあたっては、××××/××と記載してください。（例：2019/4など）" sqref="T33:AW33">
      <formula1>45383</formula1>
    </dataValidation>
    <dataValidation allowBlank="1" showInputMessage="1" showErrorMessage="1" promptTitle="当該作業にかかる売上を記入ください" prompt="作業毎に把握されていない場合、「その他」の列に、まとめて記入ください" sqref="T34:Z34 AN34:AT34 AX34:BD34 AD34:AJ34"/>
    <dataValidation allowBlank="1" showInputMessage="1" showErrorMessage="1" promptTitle="当該作業にかかる工賃支払額を記載してください" prompt="作業毎に工賃支払額を把握していない場合、「その他」の列にまとめて記入ください。" sqref="T35:Z35 AN35:AT35 AX35:BD35 AD35:AJ35"/>
    <dataValidation allowBlank="1" showInputMessage="1" showErrorMessage="1" promptTitle="当該作業にかかる工賃以外の経費を記載ください" prompt="作業毎に経費を把握していない場合、「その他」の列にまとめて記入ください。" sqref="T36:Z36 AN36:AT36 AX36:BD36 AD36:AJ36"/>
    <dataValidation imeMode="on" allowBlank="1" showInputMessage="1" promptTitle="事業所番号（10桁）を入力ください" prompt="障害者総合支援法に基づく事業所番号を記載してください。" sqref="AA8:BS8"/>
    <dataValidation allowBlank="1" showInputMessage="1" showErrorMessage="1" promptTitle="当該作業にかかる延べ対象者数を記載ください" prompt="作業毎に延べ対象者数を把握していない場合、「その他」の列にまとめて記入ください。_x000a_※延べ対象者数は、日ごとの就労人数により算出すること_x000a_(例)４月に利用者Ａが２日、利用者Ｂが４日就労した場合_x000a_　⇒４月の対象延べ人数は６人" sqref="T39:Z39 AD39:AJ39 AN39:AT39 AX39:BD39"/>
    <dataValidation allowBlank="1" showInputMessage="1" showErrorMessage="1" promptTitle="当該作業にかかる年間開所日数を記載してください" prompt="作業毎の生産活動を行った年間開所日数を把握していない場合、「その他」の列にまとめて記入ください。" sqref="T40:Z40 AD40:AJ40 AN40:AT40 AX40:BD40"/>
    <dataValidation allowBlank="1" showInputMessage="1" showErrorMessage="1" promptTitle="当該作業にかかる年間開所月数を記載してください" prompt="作業毎の年間開所月数を把握していない場合、「その他」の列にまとめて記入ください。" sqref="T41:Z41 AD41:AJ41 AN41:AT41 AX41:BD41"/>
    <dataValidation imeMode="on" allowBlank="1" showInputMessage="1" showErrorMessage="1" promptTitle="法人名を入力ください" prompt="　" sqref="AA7:BS7"/>
    <dataValidation allowBlank="1" showInputMessage="1" showErrorMessage="1" promptTitle="事業所名を入力ください" prompt="（従たる事業所がある場合は、主たる事業所とまとめて作成し、主たる事業所名で記載ください）" sqref="AA9:BS9"/>
    <dataValidation type="list" allowBlank="1" showInputMessage="1" showErrorMessage="1" promptTitle="右のボタンを押してください" prompt="農福連携を実施している場合、「〇」を選択してください。実施していない場合、記入不要です。" sqref="AI46">
      <formula1>$BW$109</formula1>
    </dataValidation>
    <dataValidation type="list" allowBlank="1" showInputMessage="1" showErrorMessage="1" promptTitle="右のボタンを押してください" prompt="林福連携を実施している場合、「〇」を選択してください。実施していない場合、記入不要です。" sqref="AU46">
      <formula1>$BW$109</formula1>
    </dataValidation>
    <dataValidation type="list" allowBlank="1" showInputMessage="1" showErrorMessage="1" promptTitle="右のボタンを押してください" prompt="水福連携を実施している場合、「〇」を選択してください。実施していない場合、記入不要です。" sqref="BG46">
      <formula1>$BW$109</formula1>
    </dataValidation>
    <dataValidation type="list" allowBlank="1" showInputMessage="1" showErrorMessage="1" promptTitle="右のボタンを押してください" prompt="農福連携実施の有無で「◯」と回答いただいた事業所のうち、令和６年度から新たに農福連携実施した事業所は、「◯」を記入ください。それ以外の事業所は回答不要です。" sqref="AI47">
      <formula1>$BW$109</formula1>
    </dataValidation>
    <dataValidation type="list" allowBlank="1" showInputMessage="1" showErrorMessage="1" promptTitle="右のボタンを押してください" prompt="林福連携実施の有無で「◯」と回答いただいた事業所のうち、令和６年度から新たに林福連携実施した事業所は、「◯」を記入ください。それ以外の事業所は回答不要です。" sqref="AU47">
      <formula1>$BW$109</formula1>
    </dataValidation>
    <dataValidation type="list" allowBlank="1" showInputMessage="1" showErrorMessage="1" promptTitle="右のボタンを押してください" prompt="水福連携実施の有無で「◯」と回答いただいた事業所のうち、令和６年度から新たに水福連携実施した事業所は、「◯」を記入ください。それ以外の事業所は回答不要です。" sqref="BG47">
      <formula1>$BW$109</formula1>
    </dataValidation>
    <dataValidation allowBlank="1" showInputMessage="1" showErrorMessage="1" promptTitle="農福連携による収入額を入力ください" prompt="自営や請負など、形態は問いません。" sqref="AI48"/>
    <dataValidation allowBlank="1" showInputMessage="1" showErrorMessage="1" promptTitle="林福連携による収入額を入力ください" prompt="自営や請負など、形態は問いません。" sqref="AU48"/>
    <dataValidation allowBlank="1" showInputMessage="1" showErrorMessage="1" promptTitle="水福連携による収入額を入力ください" prompt="自営や請負など、形態は問いません。" sqref="BG48"/>
    <dataValidation type="list" allowBlank="1" showInputMessage="1" showErrorMessage="1" promptTitle="右のボタンを押してください" prompt="右のボタンを押すと選択肢が出ますので、最もあてはまるものを一つ選択してください。なお、農福連携に取り組んでいない場合は、回答不要です。" sqref="AI50">
      <formula1>$CA$205:$CA$215</formula1>
    </dataValidation>
  </dataValidations>
  <pageMargins left="0.86614173228346458" right="0.39370078740157483" top="0.78740157480314965" bottom="0.39370078740157483" header="0" footer="0"/>
  <pageSetup paperSize="9" scale="88" orientation="portrait" r:id="rId1"/>
  <headerFooter alignWithMargins="0"/>
  <rowBreaks count="1" manualBreakCount="1">
    <brk id="43"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AU196"/>
  <sheetViews>
    <sheetView showGridLines="0" view="pageBreakPreview" zoomScale="85" zoomScaleNormal="95" zoomScaleSheetLayoutView="85" workbookViewId="0">
      <pane ySplit="16" topLeftCell="A17" activePane="bottomLeft" state="frozen"/>
      <selection pane="bottomLeft" activeCell="B17" sqref="B17:C17"/>
    </sheetView>
  </sheetViews>
  <sheetFormatPr defaultRowHeight="12"/>
  <cols>
    <col min="1" max="1" width="3.75" style="61" customWidth="1"/>
    <col min="2" max="2" width="6.25" style="61" customWidth="1"/>
    <col min="3" max="3" width="4.375" style="61" customWidth="1"/>
    <col min="4" max="6" width="5" style="61" customWidth="1"/>
    <col min="7" max="7" width="7.625" style="61" customWidth="1"/>
    <col min="8" max="9" width="5" style="61" customWidth="1"/>
    <col min="10" max="10" width="7.625" style="61" customWidth="1"/>
    <col min="11" max="12" width="5" style="61" customWidth="1"/>
    <col min="13" max="13" width="7.625" style="61" customWidth="1"/>
    <col min="14" max="15" width="5" style="61" customWidth="1"/>
    <col min="16" max="16" width="7.625" style="61" customWidth="1"/>
    <col min="17" max="18" width="5" style="61" customWidth="1"/>
    <col min="19" max="19" width="7.625" style="61" customWidth="1"/>
    <col min="20" max="21" width="5" style="61" customWidth="1"/>
    <col min="22" max="22" width="7.625" style="61" customWidth="1"/>
    <col min="23" max="24" width="5" style="61" customWidth="1"/>
    <col min="25" max="25" width="7.625" style="61" customWidth="1"/>
    <col min="26" max="27" width="5" style="61" customWidth="1"/>
    <col min="28" max="28" width="7.625" style="61" customWidth="1"/>
    <col min="29" max="30" width="5" style="61" customWidth="1"/>
    <col min="31" max="31" width="7.625" style="61" customWidth="1"/>
    <col min="32" max="33" width="5" style="61" customWidth="1"/>
    <col min="34" max="34" width="7.625" style="61" customWidth="1"/>
    <col min="35" max="36" width="5" style="61" customWidth="1"/>
    <col min="37" max="37" width="7.625" style="61" customWidth="1"/>
    <col min="38" max="39" width="5" style="61" customWidth="1"/>
    <col min="40" max="40" width="7.625" style="61" customWidth="1"/>
    <col min="41" max="41" width="6.25" style="61" customWidth="1"/>
    <col min="42" max="42" width="6.25" style="63" customWidth="1"/>
    <col min="43" max="43" width="9.5" style="61" customWidth="1"/>
    <col min="44" max="45" width="4" style="61" customWidth="1"/>
    <col min="46" max="46" width="7.125" style="64" customWidth="1"/>
    <col min="47" max="47" width="3.625" style="64" customWidth="1"/>
    <col min="48" max="16384" width="9" style="61"/>
  </cols>
  <sheetData>
    <row r="1" spans="1:47" ht="18.75" customHeight="1">
      <c r="A1" s="298" t="s">
        <v>79</v>
      </c>
      <c r="B1" s="298"/>
      <c r="C1" s="298"/>
      <c r="D1" s="302">
        <f>'工賃実績報告様式（総括表）'!AA4</f>
        <v>0</v>
      </c>
      <c r="E1" s="302"/>
      <c r="F1" s="302"/>
      <c r="G1" s="302"/>
      <c r="H1" s="303" t="s">
        <v>78</v>
      </c>
      <c r="I1" s="303"/>
      <c r="J1" s="303"/>
      <c r="K1" s="303"/>
      <c r="L1" s="295">
        <f>'工賃実績報告様式（総括表）'!$AA$9</f>
        <v>0</v>
      </c>
      <c r="M1" s="296"/>
      <c r="N1" s="296"/>
      <c r="O1" s="296"/>
      <c r="P1" s="296"/>
      <c r="Q1" s="296"/>
      <c r="R1" s="297"/>
      <c r="S1" s="60"/>
      <c r="T1" s="60"/>
      <c r="U1" s="60"/>
      <c r="W1" s="62"/>
      <c r="X1" s="62"/>
      <c r="Y1" s="62"/>
    </row>
    <row r="2" spans="1:47" ht="7.5" customHeight="1"/>
    <row r="3" spans="1:47" ht="13.5">
      <c r="B3" s="65" t="s">
        <v>92</v>
      </c>
      <c r="C3" s="66" t="s">
        <v>235</v>
      </c>
      <c r="D3" s="61" t="s">
        <v>172</v>
      </c>
    </row>
    <row r="4" spans="1:47" ht="7.5" customHeight="1"/>
    <row r="5" spans="1:47" ht="15" customHeight="1">
      <c r="A5" s="67" t="s">
        <v>176</v>
      </c>
    </row>
    <row r="6" spans="1:47" ht="15" customHeight="1">
      <c r="A6" s="68" t="s">
        <v>173</v>
      </c>
      <c r="B6" s="63"/>
      <c r="C6" s="63"/>
    </row>
    <row r="7" spans="1:47" ht="15" customHeight="1">
      <c r="A7" s="69" t="s">
        <v>169</v>
      </c>
      <c r="K7" s="70"/>
    </row>
    <row r="8" spans="1:47" ht="15" customHeight="1">
      <c r="A8" s="71" t="s">
        <v>170</v>
      </c>
      <c r="B8" s="63"/>
      <c r="C8" s="63"/>
    </row>
    <row r="9" spans="1:47" ht="13.5" customHeight="1" thickBot="1">
      <c r="A9" s="69"/>
      <c r="D9" s="72"/>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row>
    <row r="10" spans="1:47" ht="17.25" customHeight="1">
      <c r="A10" s="304" t="s">
        <v>90</v>
      </c>
      <c r="B10" s="305"/>
      <c r="C10" s="306"/>
      <c r="D10" s="75"/>
      <c r="E10" s="301" t="s">
        <v>5</v>
      </c>
      <c r="F10" s="301"/>
      <c r="G10" s="301"/>
      <c r="H10" s="301" t="s">
        <v>6</v>
      </c>
      <c r="I10" s="301"/>
      <c r="J10" s="301"/>
      <c r="K10" s="301" t="s">
        <v>7</v>
      </c>
      <c r="L10" s="301"/>
      <c r="M10" s="301"/>
      <c r="N10" s="301" t="s">
        <v>8</v>
      </c>
      <c r="O10" s="301"/>
      <c r="P10" s="301"/>
      <c r="Q10" s="301" t="s">
        <v>9</v>
      </c>
      <c r="R10" s="301"/>
      <c r="S10" s="301"/>
      <c r="T10" s="301" t="s">
        <v>10</v>
      </c>
      <c r="U10" s="301"/>
      <c r="V10" s="301"/>
      <c r="W10" s="301" t="s">
        <v>11</v>
      </c>
      <c r="X10" s="301"/>
      <c r="Y10" s="301"/>
      <c r="Z10" s="301" t="s">
        <v>12</v>
      </c>
      <c r="AA10" s="301"/>
      <c r="AB10" s="301"/>
      <c r="AC10" s="301" t="s">
        <v>13</v>
      </c>
      <c r="AD10" s="301"/>
      <c r="AE10" s="301"/>
      <c r="AF10" s="301" t="s">
        <v>14</v>
      </c>
      <c r="AG10" s="301"/>
      <c r="AH10" s="301"/>
      <c r="AI10" s="301" t="s">
        <v>15</v>
      </c>
      <c r="AJ10" s="301"/>
      <c r="AK10" s="301"/>
      <c r="AL10" s="301" t="s">
        <v>16</v>
      </c>
      <c r="AM10" s="330"/>
      <c r="AN10" s="330"/>
      <c r="AO10" s="331" t="s">
        <v>0</v>
      </c>
      <c r="AP10" s="332"/>
      <c r="AQ10" s="333"/>
      <c r="AT10" s="76" t="s">
        <v>171</v>
      </c>
      <c r="AU10" s="74" t="s">
        <v>258</v>
      </c>
    </row>
    <row r="11" spans="1:47" ht="24.75" customHeight="1">
      <c r="A11" s="307"/>
      <c r="B11" s="308"/>
      <c r="C11" s="309"/>
      <c r="D11" s="77" t="s">
        <v>161</v>
      </c>
      <c r="E11" s="323"/>
      <c r="F11" s="324"/>
      <c r="G11" s="325"/>
      <c r="H11" s="323"/>
      <c r="I11" s="324"/>
      <c r="J11" s="325"/>
      <c r="K11" s="323"/>
      <c r="L11" s="324"/>
      <c r="M11" s="325"/>
      <c r="N11" s="323"/>
      <c r="O11" s="324"/>
      <c r="P11" s="325"/>
      <c r="Q11" s="323"/>
      <c r="R11" s="324"/>
      <c r="S11" s="325"/>
      <c r="T11" s="323"/>
      <c r="U11" s="324"/>
      <c r="V11" s="325"/>
      <c r="W11" s="323"/>
      <c r="X11" s="324"/>
      <c r="Y11" s="325"/>
      <c r="Z11" s="323"/>
      <c r="AA11" s="324"/>
      <c r="AB11" s="325"/>
      <c r="AC11" s="323"/>
      <c r="AD11" s="324"/>
      <c r="AE11" s="325"/>
      <c r="AF11" s="323"/>
      <c r="AG11" s="324"/>
      <c r="AH11" s="325"/>
      <c r="AI11" s="323"/>
      <c r="AJ11" s="324"/>
      <c r="AK11" s="325"/>
      <c r="AL11" s="323"/>
      <c r="AM11" s="324"/>
      <c r="AN11" s="325"/>
      <c r="AO11" s="334">
        <f>COUNTIF(E11:AN11,"○")</f>
        <v>0</v>
      </c>
      <c r="AP11" s="335"/>
      <c r="AQ11" s="22" t="s">
        <v>89</v>
      </c>
      <c r="AT11" s="76"/>
      <c r="AU11" s="74" t="s">
        <v>158</v>
      </c>
    </row>
    <row r="12" spans="1:47" ht="24.75" customHeight="1">
      <c r="A12" s="307"/>
      <c r="B12" s="308"/>
      <c r="C12" s="309"/>
      <c r="D12" s="77" t="s">
        <v>154</v>
      </c>
      <c r="E12" s="321"/>
      <c r="F12" s="322"/>
      <c r="G12" s="78" t="s">
        <v>155</v>
      </c>
      <c r="H12" s="321"/>
      <c r="I12" s="322"/>
      <c r="J12" s="78" t="s">
        <v>155</v>
      </c>
      <c r="K12" s="321"/>
      <c r="L12" s="322"/>
      <c r="M12" s="78" t="s">
        <v>155</v>
      </c>
      <c r="N12" s="321"/>
      <c r="O12" s="322"/>
      <c r="P12" s="78" t="s">
        <v>155</v>
      </c>
      <c r="Q12" s="321"/>
      <c r="R12" s="322"/>
      <c r="S12" s="78" t="s">
        <v>155</v>
      </c>
      <c r="T12" s="321"/>
      <c r="U12" s="322"/>
      <c r="V12" s="78" t="s">
        <v>155</v>
      </c>
      <c r="W12" s="321"/>
      <c r="X12" s="322"/>
      <c r="Y12" s="78" t="s">
        <v>155</v>
      </c>
      <c r="Z12" s="321"/>
      <c r="AA12" s="322"/>
      <c r="AB12" s="78" t="s">
        <v>155</v>
      </c>
      <c r="AC12" s="321"/>
      <c r="AD12" s="322"/>
      <c r="AE12" s="78" t="s">
        <v>155</v>
      </c>
      <c r="AF12" s="321"/>
      <c r="AG12" s="322"/>
      <c r="AH12" s="78" t="s">
        <v>155</v>
      </c>
      <c r="AI12" s="321"/>
      <c r="AJ12" s="322"/>
      <c r="AK12" s="78" t="s">
        <v>155</v>
      </c>
      <c r="AL12" s="321"/>
      <c r="AM12" s="322"/>
      <c r="AN12" s="79" t="s">
        <v>155</v>
      </c>
      <c r="AO12" s="334">
        <f>SUM(E12,H12,K12,N12,Q12,T12,W12,Z12,AC12,AF12,AI12,AL12)</f>
        <v>0</v>
      </c>
      <c r="AP12" s="335"/>
      <c r="AQ12" s="22" t="s">
        <v>155</v>
      </c>
      <c r="AU12" s="74" t="s">
        <v>159</v>
      </c>
    </row>
    <row r="13" spans="1:47" ht="19.5" customHeight="1">
      <c r="A13" s="307"/>
      <c r="B13" s="308"/>
      <c r="C13" s="309"/>
      <c r="D13" s="315" t="s">
        <v>175</v>
      </c>
      <c r="E13" s="319" t="s">
        <v>160</v>
      </c>
      <c r="F13" s="320"/>
      <c r="G13" s="317" t="s">
        <v>174</v>
      </c>
      <c r="H13" s="319" t="s">
        <v>160</v>
      </c>
      <c r="I13" s="320"/>
      <c r="J13" s="317" t="s">
        <v>174</v>
      </c>
      <c r="K13" s="319" t="s">
        <v>160</v>
      </c>
      <c r="L13" s="320"/>
      <c r="M13" s="317" t="s">
        <v>174</v>
      </c>
      <c r="N13" s="319" t="s">
        <v>160</v>
      </c>
      <c r="O13" s="320"/>
      <c r="P13" s="317" t="s">
        <v>174</v>
      </c>
      <c r="Q13" s="319" t="s">
        <v>160</v>
      </c>
      <c r="R13" s="320"/>
      <c r="S13" s="317" t="s">
        <v>174</v>
      </c>
      <c r="T13" s="319" t="s">
        <v>160</v>
      </c>
      <c r="U13" s="320"/>
      <c r="V13" s="317" t="s">
        <v>174</v>
      </c>
      <c r="W13" s="319" t="s">
        <v>160</v>
      </c>
      <c r="X13" s="320"/>
      <c r="Y13" s="317" t="s">
        <v>174</v>
      </c>
      <c r="Z13" s="319" t="s">
        <v>160</v>
      </c>
      <c r="AA13" s="320"/>
      <c r="AB13" s="317" t="s">
        <v>174</v>
      </c>
      <c r="AC13" s="319" t="s">
        <v>160</v>
      </c>
      <c r="AD13" s="320"/>
      <c r="AE13" s="317" t="s">
        <v>174</v>
      </c>
      <c r="AF13" s="319" t="s">
        <v>160</v>
      </c>
      <c r="AG13" s="320"/>
      <c r="AH13" s="317" t="s">
        <v>174</v>
      </c>
      <c r="AI13" s="319" t="s">
        <v>160</v>
      </c>
      <c r="AJ13" s="320"/>
      <c r="AK13" s="317" t="s">
        <v>174</v>
      </c>
      <c r="AL13" s="319" t="s">
        <v>160</v>
      </c>
      <c r="AM13" s="320"/>
      <c r="AN13" s="317" t="s">
        <v>174</v>
      </c>
      <c r="AO13" s="326" t="s">
        <v>160</v>
      </c>
      <c r="AP13" s="327"/>
      <c r="AQ13" s="328" t="s">
        <v>174</v>
      </c>
    </row>
    <row r="14" spans="1:47" ht="29.25" customHeight="1" thickBot="1">
      <c r="A14" s="310"/>
      <c r="B14" s="311"/>
      <c r="C14" s="312"/>
      <c r="D14" s="316"/>
      <c r="E14" s="80" t="s">
        <v>157</v>
      </c>
      <c r="F14" s="81" t="s">
        <v>17</v>
      </c>
      <c r="G14" s="318"/>
      <c r="H14" s="80" t="s">
        <v>157</v>
      </c>
      <c r="I14" s="81" t="s">
        <v>17</v>
      </c>
      <c r="J14" s="318"/>
      <c r="K14" s="80" t="s">
        <v>157</v>
      </c>
      <c r="L14" s="81" t="s">
        <v>17</v>
      </c>
      <c r="M14" s="318"/>
      <c r="N14" s="80" t="s">
        <v>157</v>
      </c>
      <c r="O14" s="81" t="s">
        <v>17</v>
      </c>
      <c r="P14" s="318"/>
      <c r="Q14" s="80" t="s">
        <v>157</v>
      </c>
      <c r="R14" s="81" t="s">
        <v>17</v>
      </c>
      <c r="S14" s="318"/>
      <c r="T14" s="80" t="s">
        <v>157</v>
      </c>
      <c r="U14" s="81" t="s">
        <v>17</v>
      </c>
      <c r="V14" s="318"/>
      <c r="W14" s="80" t="s">
        <v>157</v>
      </c>
      <c r="X14" s="81" t="s">
        <v>17</v>
      </c>
      <c r="Y14" s="318"/>
      <c r="Z14" s="80" t="s">
        <v>157</v>
      </c>
      <c r="AA14" s="81" t="s">
        <v>17</v>
      </c>
      <c r="AB14" s="318"/>
      <c r="AC14" s="80" t="s">
        <v>157</v>
      </c>
      <c r="AD14" s="81" t="s">
        <v>17</v>
      </c>
      <c r="AE14" s="318"/>
      <c r="AF14" s="80" t="s">
        <v>157</v>
      </c>
      <c r="AG14" s="81" t="s">
        <v>17</v>
      </c>
      <c r="AH14" s="318"/>
      <c r="AI14" s="80" t="s">
        <v>157</v>
      </c>
      <c r="AJ14" s="81" t="s">
        <v>17</v>
      </c>
      <c r="AK14" s="318"/>
      <c r="AL14" s="80" t="s">
        <v>157</v>
      </c>
      <c r="AM14" s="81" t="s">
        <v>17</v>
      </c>
      <c r="AN14" s="318"/>
      <c r="AO14" s="24" t="s">
        <v>156</v>
      </c>
      <c r="AP14" s="23" t="s">
        <v>18</v>
      </c>
      <c r="AQ14" s="329"/>
    </row>
    <row r="15" spans="1:47" ht="18.75" customHeight="1" thickBot="1">
      <c r="A15" s="82"/>
      <c r="B15" s="83" t="s">
        <v>0</v>
      </c>
      <c r="C15" s="83"/>
      <c r="D15" s="84"/>
      <c r="E15" s="5">
        <f>SUM(E17:E196)</f>
        <v>0</v>
      </c>
      <c r="F15" s="18">
        <f>SUM(F17:F196)</f>
        <v>0</v>
      </c>
      <c r="G15" s="2">
        <f>SUM(G17:G196)</f>
        <v>0</v>
      </c>
      <c r="H15" s="1">
        <f t="shared" ref="H15:AN15" si="0">SUM(H17:H196)</f>
        <v>0</v>
      </c>
      <c r="I15" s="18">
        <f t="shared" si="0"/>
        <v>0</v>
      </c>
      <c r="J15" s="6">
        <f t="shared" si="0"/>
        <v>0</v>
      </c>
      <c r="K15" s="5">
        <f t="shared" si="0"/>
        <v>0</v>
      </c>
      <c r="L15" s="18">
        <f t="shared" si="0"/>
        <v>0</v>
      </c>
      <c r="M15" s="2">
        <f t="shared" si="0"/>
        <v>0</v>
      </c>
      <c r="N15" s="1">
        <f t="shared" si="0"/>
        <v>0</v>
      </c>
      <c r="O15" s="18">
        <f t="shared" si="0"/>
        <v>0</v>
      </c>
      <c r="P15" s="6">
        <f t="shared" si="0"/>
        <v>0</v>
      </c>
      <c r="Q15" s="5">
        <f t="shared" si="0"/>
        <v>0</v>
      </c>
      <c r="R15" s="18">
        <f t="shared" si="0"/>
        <v>0</v>
      </c>
      <c r="S15" s="2">
        <f t="shared" si="0"/>
        <v>0</v>
      </c>
      <c r="T15" s="1">
        <f t="shared" si="0"/>
        <v>0</v>
      </c>
      <c r="U15" s="18">
        <f t="shared" si="0"/>
        <v>0</v>
      </c>
      <c r="V15" s="6">
        <f t="shared" si="0"/>
        <v>0</v>
      </c>
      <c r="W15" s="5">
        <f t="shared" si="0"/>
        <v>0</v>
      </c>
      <c r="X15" s="18">
        <f t="shared" si="0"/>
        <v>0</v>
      </c>
      <c r="Y15" s="2">
        <f t="shared" si="0"/>
        <v>0</v>
      </c>
      <c r="Z15" s="1">
        <f t="shared" si="0"/>
        <v>0</v>
      </c>
      <c r="AA15" s="18">
        <f t="shared" si="0"/>
        <v>0</v>
      </c>
      <c r="AB15" s="6">
        <f t="shared" si="0"/>
        <v>0</v>
      </c>
      <c r="AC15" s="5">
        <f t="shared" si="0"/>
        <v>0</v>
      </c>
      <c r="AD15" s="18">
        <f t="shared" si="0"/>
        <v>0</v>
      </c>
      <c r="AE15" s="2">
        <f t="shared" si="0"/>
        <v>0</v>
      </c>
      <c r="AF15" s="1">
        <f t="shared" si="0"/>
        <v>0</v>
      </c>
      <c r="AG15" s="18">
        <f t="shared" si="0"/>
        <v>0</v>
      </c>
      <c r="AH15" s="6">
        <f t="shared" si="0"/>
        <v>0</v>
      </c>
      <c r="AI15" s="5">
        <f t="shared" si="0"/>
        <v>0</v>
      </c>
      <c r="AJ15" s="18">
        <f t="shared" si="0"/>
        <v>0</v>
      </c>
      <c r="AK15" s="2">
        <f t="shared" si="0"/>
        <v>0</v>
      </c>
      <c r="AL15" s="1">
        <f t="shared" si="0"/>
        <v>0</v>
      </c>
      <c r="AM15" s="18">
        <f t="shared" si="0"/>
        <v>0</v>
      </c>
      <c r="AN15" s="7">
        <f t="shared" si="0"/>
        <v>0</v>
      </c>
      <c r="AO15" s="3">
        <f>SUM(AO17:AO196)</f>
        <v>0</v>
      </c>
      <c r="AP15" s="17">
        <f>SUM(AP17:AP196)</f>
        <v>0</v>
      </c>
      <c r="AQ15" s="8">
        <f>SUM(AQ17:AQ196)</f>
        <v>0</v>
      </c>
    </row>
    <row r="16" spans="1:47" ht="6" customHeight="1">
      <c r="A16" s="85"/>
      <c r="B16" s="313"/>
      <c r="C16" s="314"/>
      <c r="D16" s="86"/>
      <c r="E16" s="87"/>
      <c r="F16" s="88"/>
      <c r="G16" s="89"/>
      <c r="H16" s="90"/>
      <c r="I16" s="88"/>
      <c r="J16" s="91"/>
      <c r="K16" s="87"/>
      <c r="L16" s="88"/>
      <c r="M16" s="89"/>
      <c r="N16" s="90"/>
      <c r="O16" s="88"/>
      <c r="P16" s="91"/>
      <c r="Q16" s="87"/>
      <c r="R16" s="88"/>
      <c r="S16" s="89"/>
      <c r="T16" s="90"/>
      <c r="U16" s="88"/>
      <c r="V16" s="91"/>
      <c r="W16" s="87"/>
      <c r="X16" s="88"/>
      <c r="Y16" s="89"/>
      <c r="Z16" s="90"/>
      <c r="AA16" s="88"/>
      <c r="AB16" s="91"/>
      <c r="AC16" s="87"/>
      <c r="AD16" s="88"/>
      <c r="AE16" s="89"/>
      <c r="AF16" s="90"/>
      <c r="AG16" s="88"/>
      <c r="AH16" s="91"/>
      <c r="AI16" s="87"/>
      <c r="AJ16" s="88"/>
      <c r="AK16" s="89"/>
      <c r="AL16" s="90"/>
      <c r="AM16" s="88"/>
      <c r="AN16" s="92"/>
      <c r="AO16" s="4"/>
      <c r="AP16" s="14"/>
      <c r="AQ16" s="9"/>
    </row>
    <row r="17" spans="1:47" ht="20.25" customHeight="1">
      <c r="A17" s="93">
        <v>1</v>
      </c>
      <c r="B17" s="299"/>
      <c r="C17" s="300"/>
      <c r="D17" s="94"/>
      <c r="E17" s="25"/>
      <c r="F17" s="26"/>
      <c r="G17" s="27"/>
      <c r="H17" s="25"/>
      <c r="I17" s="26"/>
      <c r="J17" s="27"/>
      <c r="K17" s="25"/>
      <c r="L17" s="26"/>
      <c r="M17" s="27"/>
      <c r="N17" s="25"/>
      <c r="O17" s="26"/>
      <c r="P17" s="27"/>
      <c r="Q17" s="25"/>
      <c r="R17" s="26"/>
      <c r="S17" s="27"/>
      <c r="T17" s="25"/>
      <c r="U17" s="26"/>
      <c r="V17" s="27"/>
      <c r="W17" s="25"/>
      <c r="X17" s="26"/>
      <c r="Y17" s="27"/>
      <c r="Z17" s="25"/>
      <c r="AA17" s="26"/>
      <c r="AB17" s="27"/>
      <c r="AC17" s="25"/>
      <c r="AD17" s="26"/>
      <c r="AE17" s="27"/>
      <c r="AF17" s="25"/>
      <c r="AG17" s="26"/>
      <c r="AH17" s="27"/>
      <c r="AI17" s="25"/>
      <c r="AJ17" s="26"/>
      <c r="AK17" s="27"/>
      <c r="AL17" s="25"/>
      <c r="AM17" s="26"/>
      <c r="AN17" s="27"/>
      <c r="AO17" s="15">
        <f>E17+H17+K17+N17+Q17+T17+W17+Z17+AC17+AF17+AI17+AL17</f>
        <v>0</v>
      </c>
      <c r="AP17" s="16">
        <f>F17+I17+L17+O17+R17+U17+X17+AA17+AD17+AG17+AJ17+AM17</f>
        <v>0</v>
      </c>
      <c r="AQ17" s="10">
        <f>G17+J17+M17+P17+S17+V17+Y17+AB17+AE17+AH17+AK17+AN17</f>
        <v>0</v>
      </c>
    </row>
    <row r="18" spans="1:47" ht="20.25" customHeight="1">
      <c r="A18" s="93">
        <v>2</v>
      </c>
      <c r="B18" s="299"/>
      <c r="C18" s="300"/>
      <c r="D18" s="94"/>
      <c r="E18" s="25"/>
      <c r="F18" s="26"/>
      <c r="G18" s="27"/>
      <c r="H18" s="25"/>
      <c r="I18" s="26"/>
      <c r="J18" s="27"/>
      <c r="K18" s="25"/>
      <c r="L18" s="26"/>
      <c r="M18" s="27"/>
      <c r="N18" s="25"/>
      <c r="O18" s="26"/>
      <c r="P18" s="27"/>
      <c r="Q18" s="25"/>
      <c r="R18" s="26"/>
      <c r="S18" s="27"/>
      <c r="T18" s="25"/>
      <c r="U18" s="26"/>
      <c r="V18" s="27"/>
      <c r="W18" s="25"/>
      <c r="X18" s="26"/>
      <c r="Y18" s="27"/>
      <c r="Z18" s="25"/>
      <c r="AA18" s="26"/>
      <c r="AB18" s="27"/>
      <c r="AC18" s="25"/>
      <c r="AD18" s="26"/>
      <c r="AE18" s="27"/>
      <c r="AF18" s="25"/>
      <c r="AG18" s="26"/>
      <c r="AH18" s="27"/>
      <c r="AI18" s="25"/>
      <c r="AJ18" s="26"/>
      <c r="AK18" s="27"/>
      <c r="AL18" s="25"/>
      <c r="AM18" s="26"/>
      <c r="AN18" s="27"/>
      <c r="AO18" s="12">
        <f t="shared" ref="AO18:AQ18" si="1">E18+H18+K18+N18+Q18+T18+W18+Z18+AC18+AF18+AI18+AL18</f>
        <v>0</v>
      </c>
      <c r="AP18" s="16">
        <f t="shared" si="1"/>
        <v>0</v>
      </c>
      <c r="AQ18" s="10">
        <f t="shared" si="1"/>
        <v>0</v>
      </c>
    </row>
    <row r="19" spans="1:47" ht="20.25" customHeight="1">
      <c r="A19" s="93">
        <v>3</v>
      </c>
      <c r="B19" s="299"/>
      <c r="C19" s="300"/>
      <c r="D19" s="94"/>
      <c r="E19" s="25"/>
      <c r="F19" s="26"/>
      <c r="G19" s="27"/>
      <c r="H19" s="25"/>
      <c r="I19" s="26"/>
      <c r="J19" s="27"/>
      <c r="K19" s="25"/>
      <c r="L19" s="26"/>
      <c r="M19" s="27"/>
      <c r="N19" s="25"/>
      <c r="O19" s="26"/>
      <c r="P19" s="27"/>
      <c r="Q19" s="25"/>
      <c r="R19" s="26"/>
      <c r="S19" s="27"/>
      <c r="T19" s="25"/>
      <c r="U19" s="26"/>
      <c r="V19" s="27"/>
      <c r="W19" s="25"/>
      <c r="X19" s="26"/>
      <c r="Y19" s="27"/>
      <c r="Z19" s="25"/>
      <c r="AA19" s="26"/>
      <c r="AB19" s="27"/>
      <c r="AC19" s="25"/>
      <c r="AD19" s="26"/>
      <c r="AE19" s="27"/>
      <c r="AF19" s="25"/>
      <c r="AG19" s="26"/>
      <c r="AH19" s="27"/>
      <c r="AI19" s="25"/>
      <c r="AJ19" s="26"/>
      <c r="AK19" s="27"/>
      <c r="AL19" s="25"/>
      <c r="AM19" s="26"/>
      <c r="AN19" s="27"/>
      <c r="AO19" s="12">
        <f t="shared" ref="AO19:AO50" si="2">E19+H19+K19+N19+Q19+T19+W19+Z19+AC19+AF19+AI19+AL19</f>
        <v>0</v>
      </c>
      <c r="AP19" s="16">
        <f t="shared" ref="AP19:AP81" si="3">F19+I19+L19+O19+R19+U19+X19+AA19+AD19+AG19+AJ19+AM19</f>
        <v>0</v>
      </c>
      <c r="AQ19" s="10">
        <f t="shared" ref="AQ19:AQ81" si="4">G19+J19+M19+P19+S19+V19+Y19+AB19+AE19+AH19+AK19+AN19</f>
        <v>0</v>
      </c>
    </row>
    <row r="20" spans="1:47" ht="20.25" customHeight="1">
      <c r="A20" s="93">
        <v>4</v>
      </c>
      <c r="B20" s="299"/>
      <c r="C20" s="300"/>
      <c r="D20" s="94"/>
      <c r="E20" s="25"/>
      <c r="F20" s="26"/>
      <c r="G20" s="27"/>
      <c r="H20" s="25"/>
      <c r="I20" s="26"/>
      <c r="J20" s="27"/>
      <c r="K20" s="25"/>
      <c r="L20" s="26"/>
      <c r="M20" s="27"/>
      <c r="N20" s="25"/>
      <c r="O20" s="26"/>
      <c r="P20" s="27"/>
      <c r="Q20" s="25"/>
      <c r="R20" s="26"/>
      <c r="S20" s="27"/>
      <c r="T20" s="25"/>
      <c r="U20" s="26"/>
      <c r="V20" s="27"/>
      <c r="W20" s="25"/>
      <c r="X20" s="26"/>
      <c r="Y20" s="27"/>
      <c r="Z20" s="25"/>
      <c r="AA20" s="26"/>
      <c r="AB20" s="27"/>
      <c r="AC20" s="25"/>
      <c r="AD20" s="26"/>
      <c r="AE20" s="27"/>
      <c r="AF20" s="25"/>
      <c r="AG20" s="26"/>
      <c r="AH20" s="27"/>
      <c r="AI20" s="25"/>
      <c r="AJ20" s="26"/>
      <c r="AK20" s="27"/>
      <c r="AL20" s="25"/>
      <c r="AM20" s="26"/>
      <c r="AN20" s="27"/>
      <c r="AO20" s="12">
        <f t="shared" si="2"/>
        <v>0</v>
      </c>
      <c r="AP20" s="16">
        <f t="shared" si="3"/>
        <v>0</v>
      </c>
      <c r="AQ20" s="10">
        <f t="shared" si="4"/>
        <v>0</v>
      </c>
    </row>
    <row r="21" spans="1:47" ht="20.25" customHeight="1">
      <c r="A21" s="93">
        <v>5</v>
      </c>
      <c r="B21" s="299"/>
      <c r="C21" s="300"/>
      <c r="D21" s="94"/>
      <c r="E21" s="25"/>
      <c r="F21" s="26"/>
      <c r="G21" s="27"/>
      <c r="H21" s="25"/>
      <c r="I21" s="26"/>
      <c r="J21" s="27"/>
      <c r="K21" s="25"/>
      <c r="L21" s="26"/>
      <c r="M21" s="27"/>
      <c r="N21" s="25"/>
      <c r="O21" s="26"/>
      <c r="P21" s="27"/>
      <c r="Q21" s="25"/>
      <c r="R21" s="26"/>
      <c r="S21" s="27"/>
      <c r="T21" s="25"/>
      <c r="U21" s="26"/>
      <c r="V21" s="27"/>
      <c r="W21" s="25"/>
      <c r="X21" s="26"/>
      <c r="Y21" s="27"/>
      <c r="Z21" s="25"/>
      <c r="AA21" s="26"/>
      <c r="AB21" s="27"/>
      <c r="AC21" s="25"/>
      <c r="AD21" s="26"/>
      <c r="AE21" s="27"/>
      <c r="AF21" s="25"/>
      <c r="AG21" s="26"/>
      <c r="AH21" s="27"/>
      <c r="AI21" s="25"/>
      <c r="AJ21" s="26"/>
      <c r="AK21" s="27"/>
      <c r="AL21" s="25"/>
      <c r="AM21" s="26"/>
      <c r="AN21" s="27"/>
      <c r="AO21" s="12">
        <f t="shared" si="2"/>
        <v>0</v>
      </c>
      <c r="AP21" s="16">
        <f t="shared" si="3"/>
        <v>0</v>
      </c>
      <c r="AQ21" s="10">
        <f t="shared" si="4"/>
        <v>0</v>
      </c>
    </row>
    <row r="22" spans="1:47" ht="20.25" customHeight="1">
      <c r="A22" s="93">
        <v>6</v>
      </c>
      <c r="B22" s="299"/>
      <c r="C22" s="300"/>
      <c r="D22" s="94"/>
      <c r="E22" s="25"/>
      <c r="F22" s="26"/>
      <c r="G22" s="27"/>
      <c r="H22" s="25"/>
      <c r="I22" s="26"/>
      <c r="J22" s="27"/>
      <c r="K22" s="25"/>
      <c r="L22" s="26"/>
      <c r="M22" s="27"/>
      <c r="N22" s="25"/>
      <c r="O22" s="26"/>
      <c r="P22" s="27"/>
      <c r="Q22" s="25"/>
      <c r="R22" s="26"/>
      <c r="S22" s="27"/>
      <c r="T22" s="25"/>
      <c r="U22" s="26"/>
      <c r="V22" s="27"/>
      <c r="W22" s="25"/>
      <c r="X22" s="26"/>
      <c r="Y22" s="27"/>
      <c r="Z22" s="25"/>
      <c r="AA22" s="26"/>
      <c r="AB22" s="27"/>
      <c r="AC22" s="25"/>
      <c r="AD22" s="26"/>
      <c r="AE22" s="27"/>
      <c r="AF22" s="25"/>
      <c r="AG22" s="26"/>
      <c r="AH22" s="27"/>
      <c r="AI22" s="25"/>
      <c r="AJ22" s="26"/>
      <c r="AK22" s="27"/>
      <c r="AL22" s="25"/>
      <c r="AM22" s="26"/>
      <c r="AN22" s="27"/>
      <c r="AO22" s="12">
        <f t="shared" si="2"/>
        <v>0</v>
      </c>
      <c r="AP22" s="16">
        <f t="shared" si="3"/>
        <v>0</v>
      </c>
      <c r="AQ22" s="10">
        <f t="shared" si="4"/>
        <v>0</v>
      </c>
    </row>
    <row r="23" spans="1:47" ht="20.25" customHeight="1">
      <c r="A23" s="93">
        <v>7</v>
      </c>
      <c r="B23" s="299"/>
      <c r="C23" s="300"/>
      <c r="D23" s="94"/>
      <c r="E23" s="25"/>
      <c r="F23" s="26"/>
      <c r="G23" s="27"/>
      <c r="H23" s="25"/>
      <c r="I23" s="26"/>
      <c r="J23" s="27"/>
      <c r="K23" s="25"/>
      <c r="L23" s="26"/>
      <c r="M23" s="27"/>
      <c r="N23" s="25"/>
      <c r="O23" s="26"/>
      <c r="P23" s="27"/>
      <c r="Q23" s="25"/>
      <c r="R23" s="26"/>
      <c r="S23" s="27"/>
      <c r="T23" s="25"/>
      <c r="U23" s="26"/>
      <c r="V23" s="27"/>
      <c r="W23" s="25"/>
      <c r="X23" s="26"/>
      <c r="Y23" s="27"/>
      <c r="Z23" s="25"/>
      <c r="AA23" s="26"/>
      <c r="AB23" s="27"/>
      <c r="AC23" s="25"/>
      <c r="AD23" s="26"/>
      <c r="AE23" s="27"/>
      <c r="AF23" s="25"/>
      <c r="AG23" s="26"/>
      <c r="AH23" s="27"/>
      <c r="AI23" s="25"/>
      <c r="AJ23" s="26"/>
      <c r="AK23" s="27"/>
      <c r="AL23" s="25"/>
      <c r="AM23" s="26"/>
      <c r="AN23" s="27"/>
      <c r="AO23" s="12">
        <f t="shared" si="2"/>
        <v>0</v>
      </c>
      <c r="AP23" s="16">
        <f t="shared" si="3"/>
        <v>0</v>
      </c>
      <c r="AQ23" s="10">
        <f t="shared" si="4"/>
        <v>0</v>
      </c>
    </row>
    <row r="24" spans="1:47" ht="20.25" customHeight="1">
      <c r="A24" s="93">
        <v>8</v>
      </c>
      <c r="B24" s="299"/>
      <c r="C24" s="300"/>
      <c r="D24" s="94"/>
      <c r="E24" s="25"/>
      <c r="F24" s="26"/>
      <c r="G24" s="27"/>
      <c r="H24" s="25"/>
      <c r="I24" s="26"/>
      <c r="J24" s="27"/>
      <c r="K24" s="25"/>
      <c r="L24" s="26"/>
      <c r="M24" s="27"/>
      <c r="N24" s="25"/>
      <c r="O24" s="26"/>
      <c r="P24" s="27"/>
      <c r="Q24" s="25"/>
      <c r="R24" s="26"/>
      <c r="S24" s="27"/>
      <c r="T24" s="25"/>
      <c r="U24" s="26"/>
      <c r="V24" s="27"/>
      <c r="W24" s="25"/>
      <c r="X24" s="26"/>
      <c r="Y24" s="27"/>
      <c r="Z24" s="25"/>
      <c r="AA24" s="26"/>
      <c r="AB24" s="27"/>
      <c r="AC24" s="25"/>
      <c r="AD24" s="26"/>
      <c r="AE24" s="27"/>
      <c r="AF24" s="25"/>
      <c r="AG24" s="26"/>
      <c r="AH24" s="27"/>
      <c r="AI24" s="25"/>
      <c r="AJ24" s="26"/>
      <c r="AK24" s="27"/>
      <c r="AL24" s="25"/>
      <c r="AM24" s="26"/>
      <c r="AN24" s="27"/>
      <c r="AO24" s="12">
        <f t="shared" si="2"/>
        <v>0</v>
      </c>
      <c r="AP24" s="16">
        <f t="shared" si="3"/>
        <v>0</v>
      </c>
      <c r="AQ24" s="10">
        <f>G24+J24+M24+P24+S24+V24+Y24+AB24+AE24+AH24+AK24+AN24</f>
        <v>0</v>
      </c>
      <c r="AU24" s="95"/>
    </row>
    <row r="25" spans="1:47" ht="20.25" customHeight="1">
      <c r="A25" s="93">
        <v>9</v>
      </c>
      <c r="B25" s="299"/>
      <c r="C25" s="300"/>
      <c r="D25" s="94"/>
      <c r="E25" s="25"/>
      <c r="F25" s="26"/>
      <c r="G25" s="27"/>
      <c r="H25" s="25"/>
      <c r="I25" s="26"/>
      <c r="J25" s="27"/>
      <c r="K25" s="25"/>
      <c r="L25" s="26"/>
      <c r="M25" s="27"/>
      <c r="N25" s="25"/>
      <c r="O25" s="26"/>
      <c r="P25" s="27"/>
      <c r="Q25" s="25"/>
      <c r="R25" s="26"/>
      <c r="S25" s="27"/>
      <c r="T25" s="25"/>
      <c r="U25" s="26"/>
      <c r="V25" s="27"/>
      <c r="W25" s="25"/>
      <c r="X25" s="26"/>
      <c r="Y25" s="27"/>
      <c r="Z25" s="25"/>
      <c r="AA25" s="26"/>
      <c r="AB25" s="27"/>
      <c r="AC25" s="25"/>
      <c r="AD25" s="26"/>
      <c r="AE25" s="27"/>
      <c r="AF25" s="25"/>
      <c r="AG25" s="26"/>
      <c r="AH25" s="27"/>
      <c r="AI25" s="25"/>
      <c r="AJ25" s="26"/>
      <c r="AK25" s="27"/>
      <c r="AL25" s="25"/>
      <c r="AM25" s="26"/>
      <c r="AN25" s="27"/>
      <c r="AO25" s="12">
        <f t="shared" si="2"/>
        <v>0</v>
      </c>
      <c r="AP25" s="16">
        <f t="shared" si="3"/>
        <v>0</v>
      </c>
      <c r="AQ25" s="10">
        <f t="shared" si="4"/>
        <v>0</v>
      </c>
      <c r="AU25" s="95"/>
    </row>
    <row r="26" spans="1:47" ht="20.25" customHeight="1">
      <c r="A26" s="93">
        <v>10</v>
      </c>
      <c r="B26" s="299"/>
      <c r="C26" s="300"/>
      <c r="D26" s="94"/>
      <c r="E26" s="25"/>
      <c r="F26" s="26"/>
      <c r="G26" s="27"/>
      <c r="H26" s="25"/>
      <c r="I26" s="26"/>
      <c r="J26" s="27"/>
      <c r="K26" s="25"/>
      <c r="L26" s="26"/>
      <c r="M26" s="27"/>
      <c r="N26" s="25"/>
      <c r="O26" s="26"/>
      <c r="P26" s="27"/>
      <c r="Q26" s="25"/>
      <c r="R26" s="26"/>
      <c r="S26" s="27"/>
      <c r="T26" s="25"/>
      <c r="U26" s="26"/>
      <c r="V26" s="27"/>
      <c r="W26" s="25"/>
      <c r="X26" s="26"/>
      <c r="Y26" s="27"/>
      <c r="Z26" s="25"/>
      <c r="AA26" s="26"/>
      <c r="AB26" s="27"/>
      <c r="AC26" s="25"/>
      <c r="AD26" s="26"/>
      <c r="AE26" s="27"/>
      <c r="AF26" s="25"/>
      <c r="AG26" s="26"/>
      <c r="AH26" s="27"/>
      <c r="AI26" s="25"/>
      <c r="AJ26" s="26"/>
      <c r="AK26" s="27"/>
      <c r="AL26" s="25"/>
      <c r="AM26" s="26"/>
      <c r="AN26" s="27"/>
      <c r="AO26" s="12">
        <f t="shared" si="2"/>
        <v>0</v>
      </c>
      <c r="AP26" s="16">
        <f t="shared" si="3"/>
        <v>0</v>
      </c>
      <c r="AQ26" s="10">
        <f t="shared" si="4"/>
        <v>0</v>
      </c>
      <c r="AU26" s="95"/>
    </row>
    <row r="27" spans="1:47" ht="20.25" customHeight="1">
      <c r="A27" s="93">
        <v>11</v>
      </c>
      <c r="B27" s="299"/>
      <c r="C27" s="300"/>
      <c r="D27" s="94"/>
      <c r="E27" s="25"/>
      <c r="F27" s="26"/>
      <c r="G27" s="27"/>
      <c r="H27" s="25"/>
      <c r="I27" s="26"/>
      <c r="J27" s="27"/>
      <c r="K27" s="25"/>
      <c r="L27" s="26"/>
      <c r="M27" s="27"/>
      <c r="N27" s="25"/>
      <c r="O27" s="26"/>
      <c r="P27" s="27"/>
      <c r="Q27" s="25"/>
      <c r="R27" s="26"/>
      <c r="S27" s="27"/>
      <c r="T27" s="25"/>
      <c r="U27" s="26"/>
      <c r="V27" s="27"/>
      <c r="W27" s="25"/>
      <c r="X27" s="26"/>
      <c r="Y27" s="27"/>
      <c r="Z27" s="25"/>
      <c r="AA27" s="26"/>
      <c r="AB27" s="27"/>
      <c r="AC27" s="25"/>
      <c r="AD27" s="26"/>
      <c r="AE27" s="27"/>
      <c r="AF27" s="25"/>
      <c r="AG27" s="26"/>
      <c r="AH27" s="27"/>
      <c r="AI27" s="25"/>
      <c r="AJ27" s="26"/>
      <c r="AK27" s="27"/>
      <c r="AL27" s="25"/>
      <c r="AM27" s="26"/>
      <c r="AN27" s="27"/>
      <c r="AO27" s="12">
        <f t="shared" si="2"/>
        <v>0</v>
      </c>
      <c r="AP27" s="16">
        <f t="shared" si="3"/>
        <v>0</v>
      </c>
      <c r="AQ27" s="10">
        <f t="shared" si="4"/>
        <v>0</v>
      </c>
    </row>
    <row r="28" spans="1:47" ht="20.25" customHeight="1">
      <c r="A28" s="93">
        <v>12</v>
      </c>
      <c r="B28" s="299"/>
      <c r="C28" s="300"/>
      <c r="D28" s="94"/>
      <c r="E28" s="25"/>
      <c r="F28" s="26"/>
      <c r="G28" s="27"/>
      <c r="H28" s="25"/>
      <c r="I28" s="26"/>
      <c r="J28" s="27"/>
      <c r="K28" s="25"/>
      <c r="L28" s="26"/>
      <c r="M28" s="27"/>
      <c r="N28" s="25"/>
      <c r="O28" s="26"/>
      <c r="P28" s="27"/>
      <c r="Q28" s="25"/>
      <c r="R28" s="26"/>
      <c r="S28" s="27"/>
      <c r="T28" s="25"/>
      <c r="U28" s="26"/>
      <c r="V28" s="27"/>
      <c r="W28" s="25"/>
      <c r="X28" s="26"/>
      <c r="Y28" s="27"/>
      <c r="Z28" s="25"/>
      <c r="AA28" s="26"/>
      <c r="AB28" s="27"/>
      <c r="AC28" s="25"/>
      <c r="AD28" s="26"/>
      <c r="AE28" s="27"/>
      <c r="AF28" s="25"/>
      <c r="AG28" s="26"/>
      <c r="AH28" s="27"/>
      <c r="AI28" s="25"/>
      <c r="AJ28" s="26"/>
      <c r="AK28" s="27"/>
      <c r="AL28" s="25"/>
      <c r="AM28" s="26"/>
      <c r="AN28" s="27"/>
      <c r="AO28" s="12">
        <f t="shared" si="2"/>
        <v>0</v>
      </c>
      <c r="AP28" s="16">
        <f t="shared" si="3"/>
        <v>0</v>
      </c>
      <c r="AQ28" s="10">
        <f t="shared" si="4"/>
        <v>0</v>
      </c>
    </row>
    <row r="29" spans="1:47" ht="20.25" customHeight="1">
      <c r="A29" s="93">
        <v>13</v>
      </c>
      <c r="B29" s="299"/>
      <c r="C29" s="300"/>
      <c r="D29" s="94"/>
      <c r="E29" s="25"/>
      <c r="F29" s="26"/>
      <c r="G29" s="27"/>
      <c r="H29" s="25"/>
      <c r="I29" s="26"/>
      <c r="J29" s="27"/>
      <c r="K29" s="25"/>
      <c r="L29" s="26"/>
      <c r="M29" s="27"/>
      <c r="N29" s="25"/>
      <c r="O29" s="26"/>
      <c r="P29" s="27"/>
      <c r="Q29" s="25"/>
      <c r="R29" s="26"/>
      <c r="S29" s="27"/>
      <c r="T29" s="25"/>
      <c r="U29" s="26"/>
      <c r="V29" s="27"/>
      <c r="W29" s="25"/>
      <c r="X29" s="26"/>
      <c r="Y29" s="27"/>
      <c r="Z29" s="25"/>
      <c r="AA29" s="26"/>
      <c r="AB29" s="27"/>
      <c r="AC29" s="25"/>
      <c r="AD29" s="26"/>
      <c r="AE29" s="27"/>
      <c r="AF29" s="25"/>
      <c r="AG29" s="26"/>
      <c r="AH29" s="27"/>
      <c r="AI29" s="25"/>
      <c r="AJ29" s="26"/>
      <c r="AK29" s="27"/>
      <c r="AL29" s="25"/>
      <c r="AM29" s="26"/>
      <c r="AN29" s="27"/>
      <c r="AO29" s="12">
        <f t="shared" si="2"/>
        <v>0</v>
      </c>
      <c r="AP29" s="16">
        <f t="shared" si="3"/>
        <v>0</v>
      </c>
      <c r="AQ29" s="10">
        <f t="shared" si="4"/>
        <v>0</v>
      </c>
    </row>
    <row r="30" spans="1:47" ht="20.25" customHeight="1">
      <c r="A30" s="93">
        <v>14</v>
      </c>
      <c r="B30" s="299"/>
      <c r="C30" s="300"/>
      <c r="D30" s="94"/>
      <c r="E30" s="25"/>
      <c r="F30" s="26"/>
      <c r="G30" s="27"/>
      <c r="H30" s="25"/>
      <c r="I30" s="26"/>
      <c r="J30" s="27"/>
      <c r="K30" s="25"/>
      <c r="L30" s="26"/>
      <c r="M30" s="27"/>
      <c r="N30" s="25"/>
      <c r="O30" s="26"/>
      <c r="P30" s="27"/>
      <c r="Q30" s="25"/>
      <c r="R30" s="26"/>
      <c r="S30" s="27"/>
      <c r="T30" s="25"/>
      <c r="U30" s="26"/>
      <c r="V30" s="27"/>
      <c r="W30" s="25"/>
      <c r="X30" s="26"/>
      <c r="Y30" s="27"/>
      <c r="Z30" s="25"/>
      <c r="AA30" s="26"/>
      <c r="AB30" s="27"/>
      <c r="AC30" s="25"/>
      <c r="AD30" s="26"/>
      <c r="AE30" s="27"/>
      <c r="AF30" s="25"/>
      <c r="AG30" s="26"/>
      <c r="AH30" s="27"/>
      <c r="AI30" s="25"/>
      <c r="AJ30" s="26"/>
      <c r="AK30" s="27"/>
      <c r="AL30" s="25"/>
      <c r="AM30" s="26"/>
      <c r="AN30" s="27"/>
      <c r="AO30" s="12">
        <f t="shared" si="2"/>
        <v>0</v>
      </c>
      <c r="AP30" s="16">
        <f t="shared" si="3"/>
        <v>0</v>
      </c>
      <c r="AQ30" s="10">
        <f t="shared" si="4"/>
        <v>0</v>
      </c>
    </row>
    <row r="31" spans="1:47" ht="20.25" customHeight="1">
      <c r="A31" s="93">
        <v>15</v>
      </c>
      <c r="B31" s="299"/>
      <c r="C31" s="300"/>
      <c r="D31" s="94"/>
      <c r="E31" s="25"/>
      <c r="F31" s="26"/>
      <c r="G31" s="27"/>
      <c r="H31" s="25"/>
      <c r="I31" s="26"/>
      <c r="J31" s="27"/>
      <c r="K31" s="25"/>
      <c r="L31" s="26"/>
      <c r="M31" s="27"/>
      <c r="N31" s="25"/>
      <c r="O31" s="26"/>
      <c r="P31" s="27"/>
      <c r="Q31" s="25"/>
      <c r="R31" s="26"/>
      <c r="S31" s="27"/>
      <c r="T31" s="25"/>
      <c r="U31" s="26"/>
      <c r="V31" s="27"/>
      <c r="W31" s="25"/>
      <c r="X31" s="26"/>
      <c r="Y31" s="27"/>
      <c r="Z31" s="25"/>
      <c r="AA31" s="26"/>
      <c r="AB31" s="27"/>
      <c r="AC31" s="25"/>
      <c r="AD31" s="26"/>
      <c r="AE31" s="27"/>
      <c r="AF31" s="25"/>
      <c r="AG31" s="26"/>
      <c r="AH31" s="27"/>
      <c r="AI31" s="25"/>
      <c r="AJ31" s="26"/>
      <c r="AK31" s="27"/>
      <c r="AL31" s="25"/>
      <c r="AM31" s="26"/>
      <c r="AN31" s="27"/>
      <c r="AO31" s="12">
        <f t="shared" si="2"/>
        <v>0</v>
      </c>
      <c r="AP31" s="16">
        <f t="shared" si="3"/>
        <v>0</v>
      </c>
      <c r="AQ31" s="10">
        <f t="shared" si="4"/>
        <v>0</v>
      </c>
    </row>
    <row r="32" spans="1:47" ht="20.25" customHeight="1">
      <c r="A32" s="93">
        <v>16</v>
      </c>
      <c r="B32" s="299"/>
      <c r="C32" s="300"/>
      <c r="D32" s="94"/>
      <c r="E32" s="25"/>
      <c r="F32" s="26"/>
      <c r="G32" s="27"/>
      <c r="H32" s="25"/>
      <c r="I32" s="26"/>
      <c r="J32" s="27"/>
      <c r="K32" s="25"/>
      <c r="L32" s="26"/>
      <c r="M32" s="27"/>
      <c r="N32" s="25"/>
      <c r="O32" s="26"/>
      <c r="P32" s="27"/>
      <c r="Q32" s="25"/>
      <c r="R32" s="26"/>
      <c r="S32" s="27"/>
      <c r="T32" s="25"/>
      <c r="U32" s="26"/>
      <c r="V32" s="27"/>
      <c r="W32" s="25"/>
      <c r="X32" s="26"/>
      <c r="Y32" s="27"/>
      <c r="Z32" s="25"/>
      <c r="AA32" s="26"/>
      <c r="AB32" s="27"/>
      <c r="AC32" s="25"/>
      <c r="AD32" s="26"/>
      <c r="AE32" s="27"/>
      <c r="AF32" s="25"/>
      <c r="AG32" s="26"/>
      <c r="AH32" s="27"/>
      <c r="AI32" s="25"/>
      <c r="AJ32" s="26"/>
      <c r="AK32" s="27"/>
      <c r="AL32" s="25"/>
      <c r="AM32" s="26"/>
      <c r="AN32" s="27"/>
      <c r="AO32" s="12">
        <f t="shared" si="2"/>
        <v>0</v>
      </c>
      <c r="AP32" s="16">
        <f t="shared" si="3"/>
        <v>0</v>
      </c>
      <c r="AQ32" s="10">
        <f t="shared" si="4"/>
        <v>0</v>
      </c>
    </row>
    <row r="33" spans="1:43" ht="20.25" customHeight="1">
      <c r="A33" s="93">
        <v>17</v>
      </c>
      <c r="B33" s="299"/>
      <c r="C33" s="300"/>
      <c r="D33" s="94"/>
      <c r="E33" s="25"/>
      <c r="F33" s="26"/>
      <c r="G33" s="27"/>
      <c r="H33" s="25"/>
      <c r="I33" s="26"/>
      <c r="J33" s="27"/>
      <c r="K33" s="25"/>
      <c r="L33" s="26"/>
      <c r="M33" s="27"/>
      <c r="N33" s="25"/>
      <c r="O33" s="26"/>
      <c r="P33" s="27"/>
      <c r="Q33" s="25"/>
      <c r="R33" s="26"/>
      <c r="S33" s="27"/>
      <c r="T33" s="25"/>
      <c r="U33" s="26"/>
      <c r="V33" s="27"/>
      <c r="W33" s="25"/>
      <c r="X33" s="26"/>
      <c r="Y33" s="27"/>
      <c r="Z33" s="25"/>
      <c r="AA33" s="26"/>
      <c r="AB33" s="27"/>
      <c r="AC33" s="25"/>
      <c r="AD33" s="26"/>
      <c r="AE33" s="27"/>
      <c r="AF33" s="25"/>
      <c r="AG33" s="26"/>
      <c r="AH33" s="27"/>
      <c r="AI33" s="25"/>
      <c r="AJ33" s="26"/>
      <c r="AK33" s="27"/>
      <c r="AL33" s="25"/>
      <c r="AM33" s="26"/>
      <c r="AN33" s="27"/>
      <c r="AO33" s="12">
        <f t="shared" si="2"/>
        <v>0</v>
      </c>
      <c r="AP33" s="16">
        <f t="shared" si="3"/>
        <v>0</v>
      </c>
      <c r="AQ33" s="10">
        <f t="shared" si="4"/>
        <v>0</v>
      </c>
    </row>
    <row r="34" spans="1:43" ht="20.25" customHeight="1">
      <c r="A34" s="93">
        <v>18</v>
      </c>
      <c r="B34" s="299"/>
      <c r="C34" s="300"/>
      <c r="D34" s="94"/>
      <c r="E34" s="25"/>
      <c r="F34" s="26"/>
      <c r="G34" s="27"/>
      <c r="H34" s="25"/>
      <c r="I34" s="26"/>
      <c r="J34" s="27"/>
      <c r="K34" s="25"/>
      <c r="L34" s="26"/>
      <c r="M34" s="27"/>
      <c r="N34" s="25"/>
      <c r="O34" s="26"/>
      <c r="P34" s="27"/>
      <c r="Q34" s="25"/>
      <c r="R34" s="26"/>
      <c r="S34" s="27"/>
      <c r="T34" s="25"/>
      <c r="U34" s="26"/>
      <c r="V34" s="27"/>
      <c r="W34" s="25"/>
      <c r="X34" s="26"/>
      <c r="Y34" s="27"/>
      <c r="Z34" s="25"/>
      <c r="AA34" s="26"/>
      <c r="AB34" s="27"/>
      <c r="AC34" s="25"/>
      <c r="AD34" s="26"/>
      <c r="AE34" s="27"/>
      <c r="AF34" s="25"/>
      <c r="AG34" s="26"/>
      <c r="AH34" s="27"/>
      <c r="AI34" s="25"/>
      <c r="AJ34" s="26"/>
      <c r="AK34" s="27"/>
      <c r="AL34" s="25"/>
      <c r="AM34" s="26"/>
      <c r="AN34" s="27"/>
      <c r="AO34" s="12">
        <f t="shared" si="2"/>
        <v>0</v>
      </c>
      <c r="AP34" s="16">
        <f t="shared" si="3"/>
        <v>0</v>
      </c>
      <c r="AQ34" s="10">
        <f t="shared" si="4"/>
        <v>0</v>
      </c>
    </row>
    <row r="35" spans="1:43" ht="20.25" customHeight="1">
      <c r="A35" s="93">
        <v>19</v>
      </c>
      <c r="B35" s="299"/>
      <c r="C35" s="300"/>
      <c r="D35" s="94"/>
      <c r="E35" s="25"/>
      <c r="F35" s="26"/>
      <c r="G35" s="27"/>
      <c r="H35" s="25"/>
      <c r="I35" s="26"/>
      <c r="J35" s="27"/>
      <c r="K35" s="25"/>
      <c r="L35" s="26"/>
      <c r="M35" s="27"/>
      <c r="N35" s="25"/>
      <c r="O35" s="26"/>
      <c r="P35" s="27"/>
      <c r="Q35" s="25"/>
      <c r="R35" s="26"/>
      <c r="S35" s="27"/>
      <c r="T35" s="25"/>
      <c r="U35" s="26"/>
      <c r="V35" s="27"/>
      <c r="W35" s="25"/>
      <c r="X35" s="26"/>
      <c r="Y35" s="27"/>
      <c r="Z35" s="25"/>
      <c r="AA35" s="26"/>
      <c r="AB35" s="27"/>
      <c r="AC35" s="25"/>
      <c r="AD35" s="26"/>
      <c r="AE35" s="27"/>
      <c r="AF35" s="25"/>
      <c r="AG35" s="26"/>
      <c r="AH35" s="27"/>
      <c r="AI35" s="25"/>
      <c r="AJ35" s="26"/>
      <c r="AK35" s="27"/>
      <c r="AL35" s="25"/>
      <c r="AM35" s="26"/>
      <c r="AN35" s="27"/>
      <c r="AO35" s="12">
        <f t="shared" si="2"/>
        <v>0</v>
      </c>
      <c r="AP35" s="16">
        <f t="shared" si="3"/>
        <v>0</v>
      </c>
      <c r="AQ35" s="10">
        <f t="shared" si="4"/>
        <v>0</v>
      </c>
    </row>
    <row r="36" spans="1:43" ht="20.25" customHeight="1">
      <c r="A36" s="93">
        <v>20</v>
      </c>
      <c r="B36" s="299"/>
      <c r="C36" s="300"/>
      <c r="D36" s="94"/>
      <c r="E36" s="25"/>
      <c r="F36" s="26"/>
      <c r="G36" s="27"/>
      <c r="H36" s="25"/>
      <c r="I36" s="26"/>
      <c r="J36" s="27"/>
      <c r="K36" s="25"/>
      <c r="L36" s="26"/>
      <c r="M36" s="27"/>
      <c r="N36" s="25"/>
      <c r="O36" s="26"/>
      <c r="P36" s="27"/>
      <c r="Q36" s="25"/>
      <c r="R36" s="26"/>
      <c r="S36" s="27"/>
      <c r="T36" s="25"/>
      <c r="U36" s="26"/>
      <c r="V36" s="27"/>
      <c r="W36" s="25"/>
      <c r="X36" s="26"/>
      <c r="Y36" s="27"/>
      <c r="Z36" s="25"/>
      <c r="AA36" s="26"/>
      <c r="AB36" s="27"/>
      <c r="AC36" s="25"/>
      <c r="AD36" s="26"/>
      <c r="AE36" s="27"/>
      <c r="AF36" s="25"/>
      <c r="AG36" s="26"/>
      <c r="AH36" s="27"/>
      <c r="AI36" s="25"/>
      <c r="AJ36" s="26"/>
      <c r="AK36" s="27"/>
      <c r="AL36" s="25"/>
      <c r="AM36" s="26"/>
      <c r="AN36" s="27"/>
      <c r="AO36" s="12">
        <f t="shared" si="2"/>
        <v>0</v>
      </c>
      <c r="AP36" s="16">
        <f t="shared" si="3"/>
        <v>0</v>
      </c>
      <c r="AQ36" s="10">
        <f t="shared" si="4"/>
        <v>0</v>
      </c>
    </row>
    <row r="37" spans="1:43" ht="20.25" customHeight="1">
      <c r="A37" s="93">
        <v>21</v>
      </c>
      <c r="B37" s="299"/>
      <c r="C37" s="300"/>
      <c r="D37" s="94"/>
      <c r="E37" s="25"/>
      <c r="F37" s="26"/>
      <c r="G37" s="27"/>
      <c r="H37" s="25"/>
      <c r="I37" s="26"/>
      <c r="J37" s="27"/>
      <c r="K37" s="25"/>
      <c r="L37" s="26"/>
      <c r="M37" s="27"/>
      <c r="N37" s="25"/>
      <c r="O37" s="26"/>
      <c r="P37" s="27"/>
      <c r="Q37" s="25"/>
      <c r="R37" s="26"/>
      <c r="S37" s="27"/>
      <c r="T37" s="25"/>
      <c r="U37" s="26"/>
      <c r="V37" s="27"/>
      <c r="W37" s="25"/>
      <c r="X37" s="26"/>
      <c r="Y37" s="27"/>
      <c r="Z37" s="25"/>
      <c r="AA37" s="26"/>
      <c r="AB37" s="27"/>
      <c r="AC37" s="25"/>
      <c r="AD37" s="26"/>
      <c r="AE37" s="27"/>
      <c r="AF37" s="25"/>
      <c r="AG37" s="26"/>
      <c r="AH37" s="27"/>
      <c r="AI37" s="25"/>
      <c r="AJ37" s="26"/>
      <c r="AK37" s="27"/>
      <c r="AL37" s="25"/>
      <c r="AM37" s="26"/>
      <c r="AN37" s="27"/>
      <c r="AO37" s="12">
        <f t="shared" si="2"/>
        <v>0</v>
      </c>
      <c r="AP37" s="16">
        <f t="shared" si="3"/>
        <v>0</v>
      </c>
      <c r="AQ37" s="10">
        <f t="shared" si="4"/>
        <v>0</v>
      </c>
    </row>
    <row r="38" spans="1:43" ht="20.25" customHeight="1">
      <c r="A38" s="93">
        <v>22</v>
      </c>
      <c r="B38" s="299"/>
      <c r="C38" s="300"/>
      <c r="D38" s="94"/>
      <c r="E38" s="25"/>
      <c r="F38" s="26"/>
      <c r="G38" s="27"/>
      <c r="H38" s="25"/>
      <c r="I38" s="26"/>
      <c r="J38" s="27"/>
      <c r="K38" s="25"/>
      <c r="L38" s="26"/>
      <c r="M38" s="27"/>
      <c r="N38" s="25"/>
      <c r="O38" s="26"/>
      <c r="P38" s="27"/>
      <c r="Q38" s="25"/>
      <c r="R38" s="26"/>
      <c r="S38" s="27"/>
      <c r="T38" s="25"/>
      <c r="U38" s="26"/>
      <c r="V38" s="27"/>
      <c r="W38" s="25"/>
      <c r="X38" s="26"/>
      <c r="Y38" s="27"/>
      <c r="Z38" s="25"/>
      <c r="AA38" s="26"/>
      <c r="AB38" s="27"/>
      <c r="AC38" s="25"/>
      <c r="AD38" s="26"/>
      <c r="AE38" s="27"/>
      <c r="AF38" s="25"/>
      <c r="AG38" s="26"/>
      <c r="AH38" s="27"/>
      <c r="AI38" s="25"/>
      <c r="AJ38" s="26"/>
      <c r="AK38" s="27"/>
      <c r="AL38" s="25"/>
      <c r="AM38" s="26"/>
      <c r="AN38" s="27"/>
      <c r="AO38" s="12">
        <f t="shared" si="2"/>
        <v>0</v>
      </c>
      <c r="AP38" s="16">
        <f t="shared" si="3"/>
        <v>0</v>
      </c>
      <c r="AQ38" s="10">
        <f t="shared" si="4"/>
        <v>0</v>
      </c>
    </row>
    <row r="39" spans="1:43" ht="20.25" customHeight="1">
      <c r="A39" s="93">
        <v>23</v>
      </c>
      <c r="B39" s="299"/>
      <c r="C39" s="300"/>
      <c r="D39" s="94"/>
      <c r="E39" s="25"/>
      <c r="F39" s="26"/>
      <c r="G39" s="27"/>
      <c r="H39" s="25"/>
      <c r="I39" s="26"/>
      <c r="J39" s="27"/>
      <c r="K39" s="25"/>
      <c r="L39" s="26"/>
      <c r="M39" s="27"/>
      <c r="N39" s="25"/>
      <c r="O39" s="26"/>
      <c r="P39" s="27"/>
      <c r="Q39" s="25"/>
      <c r="R39" s="26"/>
      <c r="S39" s="27"/>
      <c r="T39" s="25"/>
      <c r="U39" s="26"/>
      <c r="V39" s="27"/>
      <c r="W39" s="25"/>
      <c r="X39" s="26"/>
      <c r="Y39" s="27"/>
      <c r="Z39" s="25"/>
      <c r="AA39" s="26"/>
      <c r="AB39" s="27"/>
      <c r="AC39" s="25"/>
      <c r="AD39" s="26"/>
      <c r="AE39" s="27"/>
      <c r="AF39" s="25"/>
      <c r="AG39" s="26"/>
      <c r="AH39" s="27"/>
      <c r="AI39" s="25"/>
      <c r="AJ39" s="26"/>
      <c r="AK39" s="27"/>
      <c r="AL39" s="25"/>
      <c r="AM39" s="26"/>
      <c r="AN39" s="27"/>
      <c r="AO39" s="12">
        <f t="shared" si="2"/>
        <v>0</v>
      </c>
      <c r="AP39" s="16">
        <f t="shared" si="3"/>
        <v>0</v>
      </c>
      <c r="AQ39" s="10">
        <f t="shared" si="4"/>
        <v>0</v>
      </c>
    </row>
    <row r="40" spans="1:43" ht="20.25" customHeight="1">
      <c r="A40" s="93">
        <v>24</v>
      </c>
      <c r="B40" s="299"/>
      <c r="C40" s="300"/>
      <c r="D40" s="94"/>
      <c r="E40" s="25"/>
      <c r="F40" s="26"/>
      <c r="G40" s="27"/>
      <c r="H40" s="25"/>
      <c r="I40" s="26"/>
      <c r="J40" s="27"/>
      <c r="K40" s="25"/>
      <c r="L40" s="26"/>
      <c r="M40" s="27"/>
      <c r="N40" s="25"/>
      <c r="O40" s="26"/>
      <c r="P40" s="27"/>
      <c r="Q40" s="25"/>
      <c r="R40" s="26"/>
      <c r="S40" s="27"/>
      <c r="T40" s="25"/>
      <c r="U40" s="26"/>
      <c r="V40" s="27"/>
      <c r="W40" s="25"/>
      <c r="X40" s="26"/>
      <c r="Y40" s="27"/>
      <c r="Z40" s="25"/>
      <c r="AA40" s="26"/>
      <c r="AB40" s="27"/>
      <c r="AC40" s="25"/>
      <c r="AD40" s="26"/>
      <c r="AE40" s="27"/>
      <c r="AF40" s="25"/>
      <c r="AG40" s="26"/>
      <c r="AH40" s="27"/>
      <c r="AI40" s="25"/>
      <c r="AJ40" s="26"/>
      <c r="AK40" s="27"/>
      <c r="AL40" s="25"/>
      <c r="AM40" s="26"/>
      <c r="AN40" s="27"/>
      <c r="AO40" s="12">
        <f t="shared" si="2"/>
        <v>0</v>
      </c>
      <c r="AP40" s="16">
        <f t="shared" si="3"/>
        <v>0</v>
      </c>
      <c r="AQ40" s="10">
        <f t="shared" si="4"/>
        <v>0</v>
      </c>
    </row>
    <row r="41" spans="1:43" ht="20.25" customHeight="1">
      <c r="A41" s="93">
        <v>25</v>
      </c>
      <c r="B41" s="299"/>
      <c r="C41" s="300"/>
      <c r="D41" s="94"/>
      <c r="E41" s="25"/>
      <c r="F41" s="26"/>
      <c r="G41" s="27"/>
      <c r="H41" s="25"/>
      <c r="I41" s="26"/>
      <c r="J41" s="27"/>
      <c r="K41" s="25"/>
      <c r="L41" s="26"/>
      <c r="M41" s="27"/>
      <c r="N41" s="25"/>
      <c r="O41" s="26"/>
      <c r="P41" s="27"/>
      <c r="Q41" s="25"/>
      <c r="R41" s="26"/>
      <c r="S41" s="27"/>
      <c r="T41" s="25"/>
      <c r="U41" s="26"/>
      <c r="V41" s="27"/>
      <c r="W41" s="25"/>
      <c r="X41" s="26"/>
      <c r="Y41" s="27"/>
      <c r="Z41" s="25"/>
      <c r="AA41" s="26"/>
      <c r="AB41" s="27"/>
      <c r="AC41" s="25"/>
      <c r="AD41" s="26"/>
      <c r="AE41" s="27"/>
      <c r="AF41" s="25"/>
      <c r="AG41" s="26"/>
      <c r="AH41" s="27"/>
      <c r="AI41" s="25"/>
      <c r="AJ41" s="26"/>
      <c r="AK41" s="27"/>
      <c r="AL41" s="25"/>
      <c r="AM41" s="26"/>
      <c r="AN41" s="27"/>
      <c r="AO41" s="12">
        <f t="shared" si="2"/>
        <v>0</v>
      </c>
      <c r="AP41" s="16">
        <f t="shared" si="3"/>
        <v>0</v>
      </c>
      <c r="AQ41" s="10">
        <f t="shared" si="4"/>
        <v>0</v>
      </c>
    </row>
    <row r="42" spans="1:43" ht="20.25" customHeight="1">
      <c r="A42" s="93">
        <v>26</v>
      </c>
      <c r="B42" s="299"/>
      <c r="C42" s="300"/>
      <c r="D42" s="94"/>
      <c r="E42" s="25"/>
      <c r="F42" s="26"/>
      <c r="G42" s="27"/>
      <c r="H42" s="25"/>
      <c r="I42" s="26"/>
      <c r="J42" s="27"/>
      <c r="K42" s="25"/>
      <c r="L42" s="26"/>
      <c r="M42" s="27"/>
      <c r="N42" s="25"/>
      <c r="O42" s="26"/>
      <c r="P42" s="27"/>
      <c r="Q42" s="25"/>
      <c r="R42" s="26"/>
      <c r="S42" s="27"/>
      <c r="T42" s="25"/>
      <c r="U42" s="26"/>
      <c r="V42" s="27"/>
      <c r="W42" s="25"/>
      <c r="X42" s="26"/>
      <c r="Y42" s="27"/>
      <c r="Z42" s="25"/>
      <c r="AA42" s="26"/>
      <c r="AB42" s="27"/>
      <c r="AC42" s="25"/>
      <c r="AD42" s="26"/>
      <c r="AE42" s="27"/>
      <c r="AF42" s="25"/>
      <c r="AG42" s="26"/>
      <c r="AH42" s="27"/>
      <c r="AI42" s="25"/>
      <c r="AJ42" s="26"/>
      <c r="AK42" s="27"/>
      <c r="AL42" s="25"/>
      <c r="AM42" s="26"/>
      <c r="AN42" s="27"/>
      <c r="AO42" s="12">
        <f t="shared" si="2"/>
        <v>0</v>
      </c>
      <c r="AP42" s="16">
        <f t="shared" si="3"/>
        <v>0</v>
      </c>
      <c r="AQ42" s="10">
        <f t="shared" si="4"/>
        <v>0</v>
      </c>
    </row>
    <row r="43" spans="1:43" ht="20.25" customHeight="1">
      <c r="A43" s="93">
        <v>27</v>
      </c>
      <c r="B43" s="299"/>
      <c r="C43" s="300"/>
      <c r="D43" s="94"/>
      <c r="E43" s="25"/>
      <c r="F43" s="26"/>
      <c r="G43" s="27"/>
      <c r="H43" s="25"/>
      <c r="I43" s="26"/>
      <c r="J43" s="27"/>
      <c r="K43" s="25"/>
      <c r="L43" s="26"/>
      <c r="M43" s="27"/>
      <c r="N43" s="25"/>
      <c r="O43" s="26"/>
      <c r="P43" s="27"/>
      <c r="Q43" s="25"/>
      <c r="R43" s="26"/>
      <c r="S43" s="27"/>
      <c r="T43" s="25"/>
      <c r="U43" s="26"/>
      <c r="V43" s="27"/>
      <c r="W43" s="25"/>
      <c r="X43" s="26"/>
      <c r="Y43" s="27"/>
      <c r="Z43" s="25"/>
      <c r="AA43" s="26"/>
      <c r="AB43" s="27"/>
      <c r="AC43" s="25"/>
      <c r="AD43" s="26"/>
      <c r="AE43" s="27"/>
      <c r="AF43" s="25"/>
      <c r="AG43" s="26"/>
      <c r="AH43" s="27"/>
      <c r="AI43" s="25"/>
      <c r="AJ43" s="26"/>
      <c r="AK43" s="27"/>
      <c r="AL43" s="25"/>
      <c r="AM43" s="26"/>
      <c r="AN43" s="27"/>
      <c r="AO43" s="12">
        <f t="shared" si="2"/>
        <v>0</v>
      </c>
      <c r="AP43" s="16">
        <f t="shared" si="3"/>
        <v>0</v>
      </c>
      <c r="AQ43" s="10">
        <f t="shared" si="4"/>
        <v>0</v>
      </c>
    </row>
    <row r="44" spans="1:43" ht="20.25" customHeight="1">
      <c r="A44" s="93">
        <v>28</v>
      </c>
      <c r="B44" s="299"/>
      <c r="C44" s="300"/>
      <c r="D44" s="94"/>
      <c r="E44" s="25"/>
      <c r="F44" s="26"/>
      <c r="G44" s="27"/>
      <c r="H44" s="25"/>
      <c r="I44" s="26"/>
      <c r="J44" s="27"/>
      <c r="K44" s="25"/>
      <c r="L44" s="26"/>
      <c r="M44" s="27"/>
      <c r="N44" s="25"/>
      <c r="O44" s="26"/>
      <c r="P44" s="27"/>
      <c r="Q44" s="25"/>
      <c r="R44" s="26"/>
      <c r="S44" s="27"/>
      <c r="T44" s="25"/>
      <c r="U44" s="26"/>
      <c r="V44" s="27"/>
      <c r="W44" s="25"/>
      <c r="X44" s="26"/>
      <c r="Y44" s="27"/>
      <c r="Z44" s="25"/>
      <c r="AA44" s="26"/>
      <c r="AB44" s="27"/>
      <c r="AC44" s="25"/>
      <c r="AD44" s="26"/>
      <c r="AE44" s="27"/>
      <c r="AF44" s="25"/>
      <c r="AG44" s="26"/>
      <c r="AH44" s="27"/>
      <c r="AI44" s="25"/>
      <c r="AJ44" s="26"/>
      <c r="AK44" s="27"/>
      <c r="AL44" s="25"/>
      <c r="AM44" s="26"/>
      <c r="AN44" s="27"/>
      <c r="AO44" s="12">
        <f t="shared" si="2"/>
        <v>0</v>
      </c>
      <c r="AP44" s="16">
        <f t="shared" si="3"/>
        <v>0</v>
      </c>
      <c r="AQ44" s="10">
        <f t="shared" si="4"/>
        <v>0</v>
      </c>
    </row>
    <row r="45" spans="1:43" ht="20.25" customHeight="1">
      <c r="A45" s="93">
        <v>29</v>
      </c>
      <c r="B45" s="299"/>
      <c r="C45" s="300"/>
      <c r="D45" s="94"/>
      <c r="E45" s="25"/>
      <c r="F45" s="26"/>
      <c r="G45" s="27"/>
      <c r="H45" s="25"/>
      <c r="I45" s="26"/>
      <c r="J45" s="27"/>
      <c r="K45" s="25"/>
      <c r="L45" s="26"/>
      <c r="M45" s="27"/>
      <c r="N45" s="25"/>
      <c r="O45" s="26"/>
      <c r="P45" s="27"/>
      <c r="Q45" s="25"/>
      <c r="R45" s="26"/>
      <c r="S45" s="27"/>
      <c r="T45" s="25"/>
      <c r="U45" s="26"/>
      <c r="V45" s="27"/>
      <c r="W45" s="25"/>
      <c r="X45" s="26"/>
      <c r="Y45" s="27"/>
      <c r="Z45" s="25"/>
      <c r="AA45" s="26"/>
      <c r="AB45" s="27"/>
      <c r="AC45" s="25"/>
      <c r="AD45" s="26"/>
      <c r="AE45" s="27"/>
      <c r="AF45" s="25"/>
      <c r="AG45" s="26"/>
      <c r="AH45" s="27"/>
      <c r="AI45" s="25"/>
      <c r="AJ45" s="26"/>
      <c r="AK45" s="27"/>
      <c r="AL45" s="25"/>
      <c r="AM45" s="26"/>
      <c r="AN45" s="27"/>
      <c r="AO45" s="12">
        <f t="shared" si="2"/>
        <v>0</v>
      </c>
      <c r="AP45" s="16">
        <f t="shared" si="3"/>
        <v>0</v>
      </c>
      <c r="AQ45" s="10">
        <f t="shared" si="4"/>
        <v>0</v>
      </c>
    </row>
    <row r="46" spans="1:43" ht="20.25" customHeight="1">
      <c r="A46" s="93">
        <v>30</v>
      </c>
      <c r="B46" s="299"/>
      <c r="C46" s="300"/>
      <c r="D46" s="94"/>
      <c r="E46" s="25"/>
      <c r="F46" s="26"/>
      <c r="G46" s="27"/>
      <c r="H46" s="25"/>
      <c r="I46" s="26"/>
      <c r="J46" s="27"/>
      <c r="K46" s="25"/>
      <c r="L46" s="26"/>
      <c r="M46" s="27"/>
      <c r="N46" s="25"/>
      <c r="O46" s="26"/>
      <c r="P46" s="27"/>
      <c r="Q46" s="25"/>
      <c r="R46" s="26"/>
      <c r="S46" s="27"/>
      <c r="T46" s="25"/>
      <c r="U46" s="26"/>
      <c r="V46" s="27"/>
      <c r="W46" s="25"/>
      <c r="X46" s="26"/>
      <c r="Y46" s="27"/>
      <c r="Z46" s="25"/>
      <c r="AA46" s="26"/>
      <c r="AB46" s="27"/>
      <c r="AC46" s="25"/>
      <c r="AD46" s="26"/>
      <c r="AE46" s="27"/>
      <c r="AF46" s="25"/>
      <c r="AG46" s="26"/>
      <c r="AH46" s="27"/>
      <c r="AI46" s="25"/>
      <c r="AJ46" s="26"/>
      <c r="AK46" s="27"/>
      <c r="AL46" s="25"/>
      <c r="AM46" s="26"/>
      <c r="AN46" s="27"/>
      <c r="AO46" s="12">
        <f t="shared" si="2"/>
        <v>0</v>
      </c>
      <c r="AP46" s="16">
        <f t="shared" si="3"/>
        <v>0</v>
      </c>
      <c r="AQ46" s="10">
        <f t="shared" si="4"/>
        <v>0</v>
      </c>
    </row>
    <row r="47" spans="1:43" ht="20.25" customHeight="1">
      <c r="A47" s="93">
        <v>31</v>
      </c>
      <c r="B47" s="299"/>
      <c r="C47" s="300"/>
      <c r="D47" s="94"/>
      <c r="E47" s="25"/>
      <c r="F47" s="26"/>
      <c r="G47" s="27"/>
      <c r="H47" s="25"/>
      <c r="I47" s="26"/>
      <c r="J47" s="27"/>
      <c r="K47" s="25"/>
      <c r="L47" s="26"/>
      <c r="M47" s="27"/>
      <c r="N47" s="25"/>
      <c r="O47" s="26"/>
      <c r="P47" s="27"/>
      <c r="Q47" s="25"/>
      <c r="R47" s="26"/>
      <c r="S47" s="27"/>
      <c r="T47" s="25"/>
      <c r="U47" s="26"/>
      <c r="V47" s="27"/>
      <c r="W47" s="25"/>
      <c r="X47" s="26"/>
      <c r="Y47" s="27"/>
      <c r="Z47" s="25"/>
      <c r="AA47" s="26"/>
      <c r="AB47" s="27"/>
      <c r="AC47" s="25"/>
      <c r="AD47" s="26"/>
      <c r="AE47" s="27"/>
      <c r="AF47" s="25"/>
      <c r="AG47" s="26"/>
      <c r="AH47" s="27"/>
      <c r="AI47" s="25"/>
      <c r="AJ47" s="26"/>
      <c r="AK47" s="27"/>
      <c r="AL47" s="25"/>
      <c r="AM47" s="26"/>
      <c r="AN47" s="27"/>
      <c r="AO47" s="12">
        <f t="shared" si="2"/>
        <v>0</v>
      </c>
      <c r="AP47" s="16">
        <f t="shared" si="3"/>
        <v>0</v>
      </c>
      <c r="AQ47" s="10">
        <f t="shared" si="4"/>
        <v>0</v>
      </c>
    </row>
    <row r="48" spans="1:43" ht="20.25" customHeight="1">
      <c r="A48" s="93">
        <v>32</v>
      </c>
      <c r="B48" s="299"/>
      <c r="C48" s="300"/>
      <c r="D48" s="94"/>
      <c r="E48" s="25"/>
      <c r="F48" s="26"/>
      <c r="G48" s="27"/>
      <c r="H48" s="25"/>
      <c r="I48" s="26"/>
      <c r="J48" s="27"/>
      <c r="K48" s="25"/>
      <c r="L48" s="26"/>
      <c r="M48" s="27"/>
      <c r="N48" s="25"/>
      <c r="O48" s="26"/>
      <c r="P48" s="27"/>
      <c r="Q48" s="25"/>
      <c r="R48" s="26"/>
      <c r="S48" s="27"/>
      <c r="T48" s="25"/>
      <c r="U48" s="26"/>
      <c r="V48" s="27"/>
      <c r="W48" s="25"/>
      <c r="X48" s="26"/>
      <c r="Y48" s="27"/>
      <c r="Z48" s="25"/>
      <c r="AA48" s="26"/>
      <c r="AB48" s="27"/>
      <c r="AC48" s="25"/>
      <c r="AD48" s="26"/>
      <c r="AE48" s="27"/>
      <c r="AF48" s="25"/>
      <c r="AG48" s="26"/>
      <c r="AH48" s="27"/>
      <c r="AI48" s="25"/>
      <c r="AJ48" s="26"/>
      <c r="AK48" s="27"/>
      <c r="AL48" s="25"/>
      <c r="AM48" s="26"/>
      <c r="AN48" s="27"/>
      <c r="AO48" s="12">
        <f t="shared" si="2"/>
        <v>0</v>
      </c>
      <c r="AP48" s="16">
        <f t="shared" si="3"/>
        <v>0</v>
      </c>
      <c r="AQ48" s="10">
        <f t="shared" si="4"/>
        <v>0</v>
      </c>
    </row>
    <row r="49" spans="1:43" ht="20.25" customHeight="1">
      <c r="A49" s="93">
        <v>33</v>
      </c>
      <c r="B49" s="299"/>
      <c r="C49" s="300"/>
      <c r="D49" s="94"/>
      <c r="E49" s="25"/>
      <c r="F49" s="26"/>
      <c r="G49" s="27"/>
      <c r="H49" s="25"/>
      <c r="I49" s="26"/>
      <c r="J49" s="27"/>
      <c r="K49" s="25"/>
      <c r="L49" s="26"/>
      <c r="M49" s="27"/>
      <c r="N49" s="25"/>
      <c r="O49" s="26"/>
      <c r="P49" s="27"/>
      <c r="Q49" s="25"/>
      <c r="R49" s="26"/>
      <c r="S49" s="27"/>
      <c r="T49" s="25"/>
      <c r="U49" s="26"/>
      <c r="V49" s="27"/>
      <c r="W49" s="25"/>
      <c r="X49" s="26"/>
      <c r="Y49" s="27"/>
      <c r="Z49" s="25"/>
      <c r="AA49" s="26"/>
      <c r="AB49" s="27"/>
      <c r="AC49" s="25"/>
      <c r="AD49" s="26"/>
      <c r="AE49" s="27"/>
      <c r="AF49" s="25"/>
      <c r="AG49" s="26"/>
      <c r="AH49" s="27"/>
      <c r="AI49" s="25"/>
      <c r="AJ49" s="26"/>
      <c r="AK49" s="27"/>
      <c r="AL49" s="25"/>
      <c r="AM49" s="26"/>
      <c r="AN49" s="27"/>
      <c r="AO49" s="12">
        <f t="shared" si="2"/>
        <v>0</v>
      </c>
      <c r="AP49" s="16">
        <f>F49+I49+L49+O49+R49+U49+X49+AA49+AD49+AG49+AJ49+AM49</f>
        <v>0</v>
      </c>
      <c r="AQ49" s="10">
        <f t="shared" si="4"/>
        <v>0</v>
      </c>
    </row>
    <row r="50" spans="1:43" ht="20.25" customHeight="1">
      <c r="A50" s="93">
        <v>34</v>
      </c>
      <c r="B50" s="299"/>
      <c r="C50" s="300"/>
      <c r="D50" s="94"/>
      <c r="E50" s="25"/>
      <c r="F50" s="26"/>
      <c r="G50" s="27"/>
      <c r="H50" s="25"/>
      <c r="I50" s="26"/>
      <c r="J50" s="27"/>
      <c r="K50" s="25"/>
      <c r="L50" s="26"/>
      <c r="M50" s="27"/>
      <c r="N50" s="25"/>
      <c r="O50" s="26"/>
      <c r="P50" s="27"/>
      <c r="Q50" s="25"/>
      <c r="R50" s="26"/>
      <c r="S50" s="27"/>
      <c r="T50" s="25"/>
      <c r="U50" s="26"/>
      <c r="V50" s="27"/>
      <c r="W50" s="25"/>
      <c r="X50" s="26"/>
      <c r="Y50" s="27"/>
      <c r="Z50" s="25"/>
      <c r="AA50" s="26"/>
      <c r="AB50" s="27"/>
      <c r="AC50" s="25"/>
      <c r="AD50" s="26"/>
      <c r="AE50" s="27"/>
      <c r="AF50" s="25"/>
      <c r="AG50" s="26"/>
      <c r="AH50" s="27"/>
      <c r="AI50" s="25"/>
      <c r="AJ50" s="26"/>
      <c r="AK50" s="27"/>
      <c r="AL50" s="25"/>
      <c r="AM50" s="26"/>
      <c r="AN50" s="27"/>
      <c r="AO50" s="12">
        <f t="shared" si="2"/>
        <v>0</v>
      </c>
      <c r="AP50" s="16">
        <f t="shared" si="3"/>
        <v>0</v>
      </c>
      <c r="AQ50" s="10">
        <f t="shared" si="4"/>
        <v>0</v>
      </c>
    </row>
    <row r="51" spans="1:43" ht="20.25" customHeight="1">
      <c r="A51" s="93">
        <v>35</v>
      </c>
      <c r="B51" s="299"/>
      <c r="C51" s="300"/>
      <c r="D51" s="94"/>
      <c r="E51" s="25"/>
      <c r="F51" s="26"/>
      <c r="G51" s="27"/>
      <c r="H51" s="25"/>
      <c r="I51" s="26"/>
      <c r="J51" s="27"/>
      <c r="K51" s="25"/>
      <c r="L51" s="26"/>
      <c r="M51" s="27"/>
      <c r="N51" s="25"/>
      <c r="O51" s="26"/>
      <c r="P51" s="27"/>
      <c r="Q51" s="25"/>
      <c r="R51" s="26"/>
      <c r="S51" s="27"/>
      <c r="T51" s="25"/>
      <c r="U51" s="26"/>
      <c r="V51" s="27"/>
      <c r="W51" s="25"/>
      <c r="X51" s="26"/>
      <c r="Y51" s="27"/>
      <c r="Z51" s="25"/>
      <c r="AA51" s="26"/>
      <c r="AB51" s="27"/>
      <c r="AC51" s="25"/>
      <c r="AD51" s="26"/>
      <c r="AE51" s="27"/>
      <c r="AF51" s="25"/>
      <c r="AG51" s="26"/>
      <c r="AH51" s="27"/>
      <c r="AI51" s="25"/>
      <c r="AJ51" s="26"/>
      <c r="AK51" s="27"/>
      <c r="AL51" s="25"/>
      <c r="AM51" s="26"/>
      <c r="AN51" s="27"/>
      <c r="AO51" s="12">
        <f t="shared" ref="AO51:AO82" si="5">E51+H51+K51+N51+Q51+T51+W51+Z51+AC51+AF51+AI51+AL51</f>
        <v>0</v>
      </c>
      <c r="AP51" s="16">
        <f t="shared" si="3"/>
        <v>0</v>
      </c>
      <c r="AQ51" s="10">
        <f t="shared" si="4"/>
        <v>0</v>
      </c>
    </row>
    <row r="52" spans="1:43" ht="20.25" customHeight="1">
      <c r="A52" s="93">
        <v>36</v>
      </c>
      <c r="B52" s="299"/>
      <c r="C52" s="300"/>
      <c r="D52" s="94"/>
      <c r="E52" s="25"/>
      <c r="F52" s="26"/>
      <c r="G52" s="27"/>
      <c r="H52" s="25"/>
      <c r="I52" s="26"/>
      <c r="J52" s="27"/>
      <c r="K52" s="25"/>
      <c r="L52" s="26"/>
      <c r="M52" s="27"/>
      <c r="N52" s="25"/>
      <c r="O52" s="26"/>
      <c r="P52" s="27"/>
      <c r="Q52" s="25"/>
      <c r="R52" s="26"/>
      <c r="S52" s="27"/>
      <c r="T52" s="25"/>
      <c r="U52" s="26"/>
      <c r="V52" s="27"/>
      <c r="W52" s="25"/>
      <c r="X52" s="26"/>
      <c r="Y52" s="27"/>
      <c r="Z52" s="25"/>
      <c r="AA52" s="26"/>
      <c r="AB52" s="27"/>
      <c r="AC52" s="25"/>
      <c r="AD52" s="26"/>
      <c r="AE52" s="27"/>
      <c r="AF52" s="25"/>
      <c r="AG52" s="26"/>
      <c r="AH52" s="27"/>
      <c r="AI52" s="25"/>
      <c r="AJ52" s="26"/>
      <c r="AK52" s="27"/>
      <c r="AL52" s="25"/>
      <c r="AM52" s="26"/>
      <c r="AN52" s="27"/>
      <c r="AO52" s="12">
        <f t="shared" si="5"/>
        <v>0</v>
      </c>
      <c r="AP52" s="16">
        <f t="shared" si="3"/>
        <v>0</v>
      </c>
      <c r="AQ52" s="10">
        <f t="shared" si="4"/>
        <v>0</v>
      </c>
    </row>
    <row r="53" spans="1:43" ht="20.25" customHeight="1">
      <c r="A53" s="93">
        <v>37</v>
      </c>
      <c r="B53" s="299"/>
      <c r="C53" s="300"/>
      <c r="D53" s="94"/>
      <c r="E53" s="25"/>
      <c r="F53" s="26"/>
      <c r="G53" s="27"/>
      <c r="H53" s="25"/>
      <c r="I53" s="26"/>
      <c r="J53" s="27"/>
      <c r="K53" s="25"/>
      <c r="L53" s="26"/>
      <c r="M53" s="27"/>
      <c r="N53" s="25"/>
      <c r="O53" s="26"/>
      <c r="P53" s="27"/>
      <c r="Q53" s="25"/>
      <c r="R53" s="26"/>
      <c r="S53" s="27"/>
      <c r="T53" s="25"/>
      <c r="U53" s="26"/>
      <c r="V53" s="27"/>
      <c r="W53" s="25"/>
      <c r="X53" s="26"/>
      <c r="Y53" s="27"/>
      <c r="Z53" s="25"/>
      <c r="AA53" s="26"/>
      <c r="AB53" s="27"/>
      <c r="AC53" s="25"/>
      <c r="AD53" s="26"/>
      <c r="AE53" s="27"/>
      <c r="AF53" s="25"/>
      <c r="AG53" s="26"/>
      <c r="AH53" s="27"/>
      <c r="AI53" s="25"/>
      <c r="AJ53" s="26"/>
      <c r="AK53" s="27"/>
      <c r="AL53" s="25"/>
      <c r="AM53" s="26"/>
      <c r="AN53" s="27"/>
      <c r="AO53" s="12">
        <f t="shared" si="5"/>
        <v>0</v>
      </c>
      <c r="AP53" s="16">
        <f t="shared" si="3"/>
        <v>0</v>
      </c>
      <c r="AQ53" s="10">
        <f t="shared" si="4"/>
        <v>0</v>
      </c>
    </row>
    <row r="54" spans="1:43" ht="20.25" customHeight="1">
      <c r="A54" s="93">
        <v>38</v>
      </c>
      <c r="B54" s="299"/>
      <c r="C54" s="300"/>
      <c r="D54" s="94"/>
      <c r="E54" s="25"/>
      <c r="F54" s="26"/>
      <c r="G54" s="27"/>
      <c r="H54" s="25"/>
      <c r="I54" s="26"/>
      <c r="J54" s="27"/>
      <c r="K54" s="25"/>
      <c r="L54" s="26"/>
      <c r="M54" s="27"/>
      <c r="N54" s="25"/>
      <c r="O54" s="26"/>
      <c r="P54" s="27"/>
      <c r="Q54" s="25"/>
      <c r="R54" s="26"/>
      <c r="S54" s="27"/>
      <c r="T54" s="25"/>
      <c r="U54" s="26"/>
      <c r="V54" s="27"/>
      <c r="W54" s="25"/>
      <c r="X54" s="26"/>
      <c r="Y54" s="27"/>
      <c r="Z54" s="25"/>
      <c r="AA54" s="26"/>
      <c r="AB54" s="27"/>
      <c r="AC54" s="25"/>
      <c r="AD54" s="26"/>
      <c r="AE54" s="27"/>
      <c r="AF54" s="25"/>
      <c r="AG54" s="26"/>
      <c r="AH54" s="27"/>
      <c r="AI54" s="25"/>
      <c r="AJ54" s="26"/>
      <c r="AK54" s="27"/>
      <c r="AL54" s="25"/>
      <c r="AM54" s="26"/>
      <c r="AN54" s="27"/>
      <c r="AO54" s="12">
        <f t="shared" si="5"/>
        <v>0</v>
      </c>
      <c r="AP54" s="16">
        <f t="shared" si="3"/>
        <v>0</v>
      </c>
      <c r="AQ54" s="10">
        <f t="shared" si="4"/>
        <v>0</v>
      </c>
    </row>
    <row r="55" spans="1:43" ht="20.25" customHeight="1">
      <c r="A55" s="93">
        <v>39</v>
      </c>
      <c r="B55" s="299"/>
      <c r="C55" s="300"/>
      <c r="D55" s="94"/>
      <c r="E55" s="25"/>
      <c r="F55" s="26"/>
      <c r="G55" s="27"/>
      <c r="H55" s="25"/>
      <c r="I55" s="26"/>
      <c r="J55" s="27"/>
      <c r="K55" s="25"/>
      <c r="L55" s="26"/>
      <c r="M55" s="27"/>
      <c r="N55" s="25"/>
      <c r="O55" s="26"/>
      <c r="P55" s="27"/>
      <c r="Q55" s="25"/>
      <c r="R55" s="26"/>
      <c r="S55" s="27"/>
      <c r="T55" s="25"/>
      <c r="U55" s="26"/>
      <c r="V55" s="27"/>
      <c r="W55" s="25"/>
      <c r="X55" s="26"/>
      <c r="Y55" s="27"/>
      <c r="Z55" s="25"/>
      <c r="AA55" s="26"/>
      <c r="AB55" s="27"/>
      <c r="AC55" s="25"/>
      <c r="AD55" s="26"/>
      <c r="AE55" s="27"/>
      <c r="AF55" s="25"/>
      <c r="AG55" s="26"/>
      <c r="AH55" s="27"/>
      <c r="AI55" s="25"/>
      <c r="AJ55" s="26"/>
      <c r="AK55" s="27"/>
      <c r="AL55" s="25"/>
      <c r="AM55" s="26"/>
      <c r="AN55" s="27"/>
      <c r="AO55" s="12">
        <f t="shared" si="5"/>
        <v>0</v>
      </c>
      <c r="AP55" s="16">
        <f t="shared" si="3"/>
        <v>0</v>
      </c>
      <c r="AQ55" s="10">
        <f t="shared" si="4"/>
        <v>0</v>
      </c>
    </row>
    <row r="56" spans="1:43" ht="20.25" customHeight="1">
      <c r="A56" s="93">
        <v>40</v>
      </c>
      <c r="B56" s="299"/>
      <c r="C56" s="300"/>
      <c r="D56" s="94"/>
      <c r="E56" s="25"/>
      <c r="F56" s="26"/>
      <c r="G56" s="27"/>
      <c r="H56" s="25"/>
      <c r="I56" s="26"/>
      <c r="J56" s="27"/>
      <c r="K56" s="25"/>
      <c r="L56" s="26"/>
      <c r="M56" s="27"/>
      <c r="N56" s="25"/>
      <c r="O56" s="26"/>
      <c r="P56" s="27"/>
      <c r="Q56" s="25"/>
      <c r="R56" s="26"/>
      <c r="S56" s="27"/>
      <c r="T56" s="25"/>
      <c r="U56" s="26"/>
      <c r="V56" s="27"/>
      <c r="W56" s="25"/>
      <c r="X56" s="26"/>
      <c r="Y56" s="27"/>
      <c r="Z56" s="25"/>
      <c r="AA56" s="26"/>
      <c r="AB56" s="27"/>
      <c r="AC56" s="25"/>
      <c r="AD56" s="26"/>
      <c r="AE56" s="27"/>
      <c r="AF56" s="25"/>
      <c r="AG56" s="26"/>
      <c r="AH56" s="27"/>
      <c r="AI56" s="25"/>
      <c r="AJ56" s="26"/>
      <c r="AK56" s="27"/>
      <c r="AL56" s="25"/>
      <c r="AM56" s="26"/>
      <c r="AN56" s="27"/>
      <c r="AO56" s="12">
        <f t="shared" si="5"/>
        <v>0</v>
      </c>
      <c r="AP56" s="16">
        <f t="shared" si="3"/>
        <v>0</v>
      </c>
      <c r="AQ56" s="10">
        <f t="shared" si="4"/>
        <v>0</v>
      </c>
    </row>
    <row r="57" spans="1:43" ht="20.25" customHeight="1">
      <c r="A57" s="93">
        <v>41</v>
      </c>
      <c r="B57" s="299"/>
      <c r="C57" s="300"/>
      <c r="D57" s="94"/>
      <c r="E57" s="25"/>
      <c r="F57" s="26"/>
      <c r="G57" s="27"/>
      <c r="H57" s="25"/>
      <c r="I57" s="26"/>
      <c r="J57" s="27"/>
      <c r="K57" s="25"/>
      <c r="L57" s="26"/>
      <c r="M57" s="27"/>
      <c r="N57" s="25"/>
      <c r="O57" s="26"/>
      <c r="P57" s="27"/>
      <c r="Q57" s="25"/>
      <c r="R57" s="26"/>
      <c r="S57" s="27"/>
      <c r="T57" s="25"/>
      <c r="U57" s="26"/>
      <c r="V57" s="27"/>
      <c r="W57" s="25"/>
      <c r="X57" s="26"/>
      <c r="Y57" s="27"/>
      <c r="Z57" s="25"/>
      <c r="AA57" s="26"/>
      <c r="AB57" s="27"/>
      <c r="AC57" s="25"/>
      <c r="AD57" s="26"/>
      <c r="AE57" s="27"/>
      <c r="AF57" s="25"/>
      <c r="AG57" s="26"/>
      <c r="AH57" s="27"/>
      <c r="AI57" s="25"/>
      <c r="AJ57" s="26"/>
      <c r="AK57" s="27"/>
      <c r="AL57" s="25"/>
      <c r="AM57" s="26"/>
      <c r="AN57" s="27"/>
      <c r="AO57" s="12">
        <f t="shared" si="5"/>
        <v>0</v>
      </c>
      <c r="AP57" s="16">
        <f t="shared" si="3"/>
        <v>0</v>
      </c>
      <c r="AQ57" s="10">
        <f t="shared" si="4"/>
        <v>0</v>
      </c>
    </row>
    <row r="58" spans="1:43" ht="20.25" customHeight="1">
      <c r="A58" s="93">
        <v>42</v>
      </c>
      <c r="B58" s="299"/>
      <c r="C58" s="300"/>
      <c r="D58" s="94"/>
      <c r="E58" s="25"/>
      <c r="F58" s="26"/>
      <c r="G58" s="27"/>
      <c r="H58" s="25"/>
      <c r="I58" s="26"/>
      <c r="J58" s="27"/>
      <c r="K58" s="25"/>
      <c r="L58" s="26"/>
      <c r="M58" s="27"/>
      <c r="N58" s="25"/>
      <c r="O58" s="26"/>
      <c r="P58" s="27"/>
      <c r="Q58" s="25"/>
      <c r="R58" s="26"/>
      <c r="S58" s="27"/>
      <c r="T58" s="25"/>
      <c r="U58" s="26"/>
      <c r="V58" s="27"/>
      <c r="W58" s="25"/>
      <c r="X58" s="26"/>
      <c r="Y58" s="27"/>
      <c r="Z58" s="25"/>
      <c r="AA58" s="26"/>
      <c r="AB58" s="27"/>
      <c r="AC58" s="25"/>
      <c r="AD58" s="26"/>
      <c r="AE58" s="27"/>
      <c r="AF58" s="25"/>
      <c r="AG58" s="26"/>
      <c r="AH58" s="27"/>
      <c r="AI58" s="25"/>
      <c r="AJ58" s="26"/>
      <c r="AK58" s="27"/>
      <c r="AL58" s="25"/>
      <c r="AM58" s="26"/>
      <c r="AN58" s="27"/>
      <c r="AO58" s="12">
        <f t="shared" si="5"/>
        <v>0</v>
      </c>
      <c r="AP58" s="16">
        <f t="shared" si="3"/>
        <v>0</v>
      </c>
      <c r="AQ58" s="10">
        <f t="shared" si="4"/>
        <v>0</v>
      </c>
    </row>
    <row r="59" spans="1:43" ht="20.25" customHeight="1">
      <c r="A59" s="93">
        <v>43</v>
      </c>
      <c r="B59" s="299"/>
      <c r="C59" s="300"/>
      <c r="D59" s="94"/>
      <c r="E59" s="25"/>
      <c r="F59" s="26"/>
      <c r="G59" s="27"/>
      <c r="H59" s="25"/>
      <c r="I59" s="26"/>
      <c r="J59" s="27"/>
      <c r="K59" s="25"/>
      <c r="L59" s="26"/>
      <c r="M59" s="27"/>
      <c r="N59" s="25"/>
      <c r="O59" s="26"/>
      <c r="P59" s="27"/>
      <c r="Q59" s="25"/>
      <c r="R59" s="26"/>
      <c r="S59" s="27"/>
      <c r="T59" s="25"/>
      <c r="U59" s="26"/>
      <c r="V59" s="27"/>
      <c r="W59" s="25"/>
      <c r="X59" s="26"/>
      <c r="Y59" s="27"/>
      <c r="Z59" s="25"/>
      <c r="AA59" s="26"/>
      <c r="AB59" s="27"/>
      <c r="AC59" s="25"/>
      <c r="AD59" s="26"/>
      <c r="AE59" s="27"/>
      <c r="AF59" s="25"/>
      <c r="AG59" s="26"/>
      <c r="AH59" s="27"/>
      <c r="AI59" s="25"/>
      <c r="AJ59" s="26"/>
      <c r="AK59" s="27"/>
      <c r="AL59" s="25"/>
      <c r="AM59" s="26"/>
      <c r="AN59" s="27"/>
      <c r="AO59" s="12">
        <f t="shared" si="5"/>
        <v>0</v>
      </c>
      <c r="AP59" s="16">
        <f t="shared" si="3"/>
        <v>0</v>
      </c>
      <c r="AQ59" s="10">
        <f t="shared" si="4"/>
        <v>0</v>
      </c>
    </row>
    <row r="60" spans="1:43" ht="20.25" customHeight="1">
      <c r="A60" s="93">
        <v>44</v>
      </c>
      <c r="B60" s="299"/>
      <c r="C60" s="300"/>
      <c r="D60" s="94"/>
      <c r="E60" s="25"/>
      <c r="F60" s="26"/>
      <c r="G60" s="27"/>
      <c r="H60" s="25"/>
      <c r="I60" s="26"/>
      <c r="J60" s="27"/>
      <c r="K60" s="25"/>
      <c r="L60" s="26"/>
      <c r="M60" s="27"/>
      <c r="N60" s="25"/>
      <c r="O60" s="26"/>
      <c r="P60" s="27"/>
      <c r="Q60" s="25"/>
      <c r="R60" s="26"/>
      <c r="S60" s="27"/>
      <c r="T60" s="25"/>
      <c r="U60" s="26"/>
      <c r="V60" s="27"/>
      <c r="W60" s="25"/>
      <c r="X60" s="26"/>
      <c r="Y60" s="27"/>
      <c r="Z60" s="25"/>
      <c r="AA60" s="26"/>
      <c r="AB60" s="27"/>
      <c r="AC60" s="25"/>
      <c r="AD60" s="26"/>
      <c r="AE60" s="27"/>
      <c r="AF60" s="25"/>
      <c r="AG60" s="26"/>
      <c r="AH60" s="27"/>
      <c r="AI60" s="25"/>
      <c r="AJ60" s="26"/>
      <c r="AK60" s="27"/>
      <c r="AL60" s="25"/>
      <c r="AM60" s="26"/>
      <c r="AN60" s="27"/>
      <c r="AO60" s="12">
        <f t="shared" si="5"/>
        <v>0</v>
      </c>
      <c r="AP60" s="16">
        <f t="shared" si="3"/>
        <v>0</v>
      </c>
      <c r="AQ60" s="10">
        <f t="shared" si="4"/>
        <v>0</v>
      </c>
    </row>
    <row r="61" spans="1:43" ht="20.25" customHeight="1">
      <c r="A61" s="93">
        <v>45</v>
      </c>
      <c r="B61" s="299"/>
      <c r="C61" s="300"/>
      <c r="D61" s="94"/>
      <c r="E61" s="25"/>
      <c r="F61" s="26"/>
      <c r="G61" s="27"/>
      <c r="H61" s="25"/>
      <c r="I61" s="26"/>
      <c r="J61" s="27"/>
      <c r="K61" s="25"/>
      <c r="L61" s="26"/>
      <c r="M61" s="27"/>
      <c r="N61" s="25"/>
      <c r="O61" s="26"/>
      <c r="P61" s="27"/>
      <c r="Q61" s="25"/>
      <c r="R61" s="26"/>
      <c r="S61" s="27"/>
      <c r="T61" s="25"/>
      <c r="U61" s="26"/>
      <c r="V61" s="27"/>
      <c r="W61" s="25"/>
      <c r="X61" s="26"/>
      <c r="Y61" s="27"/>
      <c r="Z61" s="25"/>
      <c r="AA61" s="26"/>
      <c r="AB61" s="27"/>
      <c r="AC61" s="25"/>
      <c r="AD61" s="26"/>
      <c r="AE61" s="27"/>
      <c r="AF61" s="25"/>
      <c r="AG61" s="26"/>
      <c r="AH61" s="27"/>
      <c r="AI61" s="25"/>
      <c r="AJ61" s="26"/>
      <c r="AK61" s="27"/>
      <c r="AL61" s="25"/>
      <c r="AM61" s="26"/>
      <c r="AN61" s="27"/>
      <c r="AO61" s="12">
        <f t="shared" si="5"/>
        <v>0</v>
      </c>
      <c r="AP61" s="16">
        <f t="shared" si="3"/>
        <v>0</v>
      </c>
      <c r="AQ61" s="10">
        <f t="shared" si="4"/>
        <v>0</v>
      </c>
    </row>
    <row r="62" spans="1:43" ht="20.25" customHeight="1">
      <c r="A62" s="93">
        <v>46</v>
      </c>
      <c r="B62" s="299"/>
      <c r="C62" s="300"/>
      <c r="D62" s="94"/>
      <c r="E62" s="25"/>
      <c r="F62" s="26"/>
      <c r="G62" s="27"/>
      <c r="H62" s="25"/>
      <c r="I62" s="26"/>
      <c r="J62" s="27"/>
      <c r="K62" s="25"/>
      <c r="L62" s="26"/>
      <c r="M62" s="27"/>
      <c r="N62" s="25"/>
      <c r="O62" s="26"/>
      <c r="P62" s="27"/>
      <c r="Q62" s="25"/>
      <c r="R62" s="26"/>
      <c r="S62" s="27"/>
      <c r="T62" s="25"/>
      <c r="U62" s="26"/>
      <c r="V62" s="27"/>
      <c r="W62" s="25"/>
      <c r="X62" s="26"/>
      <c r="Y62" s="27"/>
      <c r="Z62" s="25"/>
      <c r="AA62" s="26"/>
      <c r="AB62" s="27"/>
      <c r="AC62" s="25"/>
      <c r="AD62" s="26"/>
      <c r="AE62" s="27"/>
      <c r="AF62" s="25"/>
      <c r="AG62" s="26"/>
      <c r="AH62" s="27"/>
      <c r="AI62" s="25"/>
      <c r="AJ62" s="26"/>
      <c r="AK62" s="27"/>
      <c r="AL62" s="25"/>
      <c r="AM62" s="26"/>
      <c r="AN62" s="27"/>
      <c r="AO62" s="12">
        <f t="shared" si="5"/>
        <v>0</v>
      </c>
      <c r="AP62" s="16">
        <f t="shared" si="3"/>
        <v>0</v>
      </c>
      <c r="AQ62" s="10">
        <f t="shared" si="4"/>
        <v>0</v>
      </c>
    </row>
    <row r="63" spans="1:43" ht="20.25" customHeight="1">
      <c r="A63" s="93">
        <v>47</v>
      </c>
      <c r="B63" s="299"/>
      <c r="C63" s="300"/>
      <c r="D63" s="94"/>
      <c r="E63" s="25"/>
      <c r="F63" s="26"/>
      <c r="G63" s="27"/>
      <c r="H63" s="25"/>
      <c r="I63" s="26"/>
      <c r="J63" s="27"/>
      <c r="K63" s="25"/>
      <c r="L63" s="26"/>
      <c r="M63" s="27"/>
      <c r="N63" s="25"/>
      <c r="O63" s="26"/>
      <c r="P63" s="27"/>
      <c r="Q63" s="25"/>
      <c r="R63" s="26"/>
      <c r="S63" s="27"/>
      <c r="T63" s="25"/>
      <c r="U63" s="26"/>
      <c r="V63" s="27"/>
      <c r="W63" s="25"/>
      <c r="X63" s="26"/>
      <c r="Y63" s="27"/>
      <c r="Z63" s="25"/>
      <c r="AA63" s="26"/>
      <c r="AB63" s="27"/>
      <c r="AC63" s="25"/>
      <c r="AD63" s="26"/>
      <c r="AE63" s="27"/>
      <c r="AF63" s="25"/>
      <c r="AG63" s="26"/>
      <c r="AH63" s="27"/>
      <c r="AI63" s="25"/>
      <c r="AJ63" s="26"/>
      <c r="AK63" s="27"/>
      <c r="AL63" s="25"/>
      <c r="AM63" s="26"/>
      <c r="AN63" s="27"/>
      <c r="AO63" s="12">
        <f t="shared" si="5"/>
        <v>0</v>
      </c>
      <c r="AP63" s="16">
        <f t="shared" si="3"/>
        <v>0</v>
      </c>
      <c r="AQ63" s="10">
        <f t="shared" si="4"/>
        <v>0</v>
      </c>
    </row>
    <row r="64" spans="1:43" ht="20.25" customHeight="1">
      <c r="A64" s="93">
        <v>48</v>
      </c>
      <c r="B64" s="299"/>
      <c r="C64" s="300"/>
      <c r="D64" s="94"/>
      <c r="E64" s="25"/>
      <c r="F64" s="26"/>
      <c r="G64" s="27"/>
      <c r="H64" s="25"/>
      <c r="I64" s="26"/>
      <c r="J64" s="27"/>
      <c r="K64" s="25"/>
      <c r="L64" s="26"/>
      <c r="M64" s="27"/>
      <c r="N64" s="25"/>
      <c r="O64" s="26"/>
      <c r="P64" s="27"/>
      <c r="Q64" s="25"/>
      <c r="R64" s="26"/>
      <c r="S64" s="27"/>
      <c r="T64" s="25"/>
      <c r="U64" s="26"/>
      <c r="V64" s="27"/>
      <c r="W64" s="25"/>
      <c r="X64" s="26"/>
      <c r="Y64" s="27"/>
      <c r="Z64" s="25"/>
      <c r="AA64" s="26"/>
      <c r="AB64" s="27"/>
      <c r="AC64" s="25"/>
      <c r="AD64" s="26"/>
      <c r="AE64" s="27"/>
      <c r="AF64" s="25"/>
      <c r="AG64" s="26"/>
      <c r="AH64" s="27"/>
      <c r="AI64" s="25"/>
      <c r="AJ64" s="26"/>
      <c r="AK64" s="27"/>
      <c r="AL64" s="25"/>
      <c r="AM64" s="26"/>
      <c r="AN64" s="27"/>
      <c r="AO64" s="12">
        <f t="shared" si="5"/>
        <v>0</v>
      </c>
      <c r="AP64" s="16">
        <f t="shared" si="3"/>
        <v>0</v>
      </c>
      <c r="AQ64" s="10">
        <f t="shared" si="4"/>
        <v>0</v>
      </c>
    </row>
    <row r="65" spans="1:43" ht="20.25" customHeight="1">
      <c r="A65" s="93">
        <v>49</v>
      </c>
      <c r="B65" s="299"/>
      <c r="C65" s="300"/>
      <c r="D65" s="94"/>
      <c r="E65" s="25"/>
      <c r="F65" s="26"/>
      <c r="G65" s="27"/>
      <c r="H65" s="25"/>
      <c r="I65" s="26"/>
      <c r="J65" s="27"/>
      <c r="K65" s="25"/>
      <c r="L65" s="26"/>
      <c r="M65" s="27"/>
      <c r="N65" s="25"/>
      <c r="O65" s="26"/>
      <c r="P65" s="27"/>
      <c r="Q65" s="25"/>
      <c r="R65" s="26"/>
      <c r="S65" s="27"/>
      <c r="T65" s="25"/>
      <c r="U65" s="26"/>
      <c r="V65" s="27"/>
      <c r="W65" s="25"/>
      <c r="X65" s="26"/>
      <c r="Y65" s="27"/>
      <c r="Z65" s="25"/>
      <c r="AA65" s="26"/>
      <c r="AB65" s="27"/>
      <c r="AC65" s="25"/>
      <c r="AD65" s="26"/>
      <c r="AE65" s="27"/>
      <c r="AF65" s="25"/>
      <c r="AG65" s="26"/>
      <c r="AH65" s="27"/>
      <c r="AI65" s="25"/>
      <c r="AJ65" s="26"/>
      <c r="AK65" s="27"/>
      <c r="AL65" s="25"/>
      <c r="AM65" s="26"/>
      <c r="AN65" s="27"/>
      <c r="AO65" s="12">
        <f t="shared" si="5"/>
        <v>0</v>
      </c>
      <c r="AP65" s="16">
        <f t="shared" si="3"/>
        <v>0</v>
      </c>
      <c r="AQ65" s="10">
        <f t="shared" si="4"/>
        <v>0</v>
      </c>
    </row>
    <row r="66" spans="1:43" ht="20.25" customHeight="1">
      <c r="A66" s="93">
        <v>50</v>
      </c>
      <c r="B66" s="299"/>
      <c r="C66" s="300"/>
      <c r="D66" s="94"/>
      <c r="E66" s="25"/>
      <c r="F66" s="26"/>
      <c r="G66" s="27"/>
      <c r="H66" s="25"/>
      <c r="I66" s="26"/>
      <c r="J66" s="27"/>
      <c r="K66" s="25"/>
      <c r="L66" s="26"/>
      <c r="M66" s="27"/>
      <c r="N66" s="25"/>
      <c r="O66" s="26"/>
      <c r="P66" s="27"/>
      <c r="Q66" s="25"/>
      <c r="R66" s="26"/>
      <c r="S66" s="27"/>
      <c r="T66" s="25"/>
      <c r="U66" s="26"/>
      <c r="V66" s="27"/>
      <c r="W66" s="25"/>
      <c r="X66" s="26"/>
      <c r="Y66" s="27"/>
      <c r="Z66" s="25"/>
      <c r="AA66" s="26"/>
      <c r="AB66" s="27"/>
      <c r="AC66" s="25"/>
      <c r="AD66" s="26"/>
      <c r="AE66" s="27"/>
      <c r="AF66" s="25"/>
      <c r="AG66" s="26"/>
      <c r="AH66" s="27"/>
      <c r="AI66" s="25"/>
      <c r="AJ66" s="26"/>
      <c r="AK66" s="27"/>
      <c r="AL66" s="25"/>
      <c r="AM66" s="26"/>
      <c r="AN66" s="27"/>
      <c r="AO66" s="12">
        <f t="shared" si="5"/>
        <v>0</v>
      </c>
      <c r="AP66" s="16">
        <f t="shared" si="3"/>
        <v>0</v>
      </c>
      <c r="AQ66" s="10">
        <f t="shared" si="4"/>
        <v>0</v>
      </c>
    </row>
    <row r="67" spans="1:43" ht="20.25" customHeight="1">
      <c r="A67" s="93">
        <v>51</v>
      </c>
      <c r="B67" s="299"/>
      <c r="C67" s="300"/>
      <c r="D67" s="94"/>
      <c r="E67" s="25"/>
      <c r="F67" s="26"/>
      <c r="G67" s="27"/>
      <c r="H67" s="25"/>
      <c r="I67" s="26"/>
      <c r="J67" s="27"/>
      <c r="K67" s="25"/>
      <c r="L67" s="26"/>
      <c r="M67" s="27"/>
      <c r="N67" s="25"/>
      <c r="O67" s="26"/>
      <c r="P67" s="27"/>
      <c r="Q67" s="25"/>
      <c r="R67" s="26"/>
      <c r="S67" s="27"/>
      <c r="T67" s="25"/>
      <c r="U67" s="26"/>
      <c r="V67" s="27"/>
      <c r="W67" s="25"/>
      <c r="X67" s="26"/>
      <c r="Y67" s="27"/>
      <c r="Z67" s="25"/>
      <c r="AA67" s="26"/>
      <c r="AB67" s="27"/>
      <c r="AC67" s="25"/>
      <c r="AD67" s="26"/>
      <c r="AE67" s="27"/>
      <c r="AF67" s="25"/>
      <c r="AG67" s="26"/>
      <c r="AH67" s="27"/>
      <c r="AI67" s="25"/>
      <c r="AJ67" s="26"/>
      <c r="AK67" s="27"/>
      <c r="AL67" s="25"/>
      <c r="AM67" s="26"/>
      <c r="AN67" s="27"/>
      <c r="AO67" s="12">
        <f t="shared" si="5"/>
        <v>0</v>
      </c>
      <c r="AP67" s="16">
        <f t="shared" si="3"/>
        <v>0</v>
      </c>
      <c r="AQ67" s="10">
        <f t="shared" si="4"/>
        <v>0</v>
      </c>
    </row>
    <row r="68" spans="1:43" ht="20.25" customHeight="1">
      <c r="A68" s="93">
        <v>52</v>
      </c>
      <c r="B68" s="299"/>
      <c r="C68" s="300"/>
      <c r="D68" s="94"/>
      <c r="E68" s="25"/>
      <c r="F68" s="26"/>
      <c r="G68" s="27"/>
      <c r="H68" s="25"/>
      <c r="I68" s="26"/>
      <c r="J68" s="27"/>
      <c r="K68" s="25"/>
      <c r="L68" s="26"/>
      <c r="M68" s="27"/>
      <c r="N68" s="25"/>
      <c r="O68" s="26"/>
      <c r="P68" s="27"/>
      <c r="Q68" s="25"/>
      <c r="R68" s="26"/>
      <c r="S68" s="27"/>
      <c r="T68" s="25"/>
      <c r="U68" s="26"/>
      <c r="V68" s="27"/>
      <c r="W68" s="25"/>
      <c r="X68" s="26"/>
      <c r="Y68" s="27"/>
      <c r="Z68" s="25"/>
      <c r="AA68" s="26"/>
      <c r="AB68" s="27"/>
      <c r="AC68" s="25"/>
      <c r="AD68" s="26"/>
      <c r="AE68" s="27"/>
      <c r="AF68" s="25"/>
      <c r="AG68" s="26"/>
      <c r="AH68" s="27"/>
      <c r="AI68" s="25"/>
      <c r="AJ68" s="26"/>
      <c r="AK68" s="27"/>
      <c r="AL68" s="25"/>
      <c r="AM68" s="26"/>
      <c r="AN68" s="27"/>
      <c r="AO68" s="12">
        <f t="shared" si="5"/>
        <v>0</v>
      </c>
      <c r="AP68" s="16">
        <f t="shared" si="3"/>
        <v>0</v>
      </c>
      <c r="AQ68" s="10">
        <f t="shared" si="4"/>
        <v>0</v>
      </c>
    </row>
    <row r="69" spans="1:43" ht="20.25" customHeight="1">
      <c r="A69" s="93">
        <v>53</v>
      </c>
      <c r="B69" s="299"/>
      <c r="C69" s="300"/>
      <c r="D69" s="94"/>
      <c r="E69" s="25"/>
      <c r="F69" s="26"/>
      <c r="G69" s="27"/>
      <c r="H69" s="25"/>
      <c r="I69" s="26"/>
      <c r="J69" s="27"/>
      <c r="K69" s="25"/>
      <c r="L69" s="26"/>
      <c r="M69" s="27"/>
      <c r="N69" s="25"/>
      <c r="O69" s="26"/>
      <c r="P69" s="27"/>
      <c r="Q69" s="25"/>
      <c r="R69" s="26"/>
      <c r="S69" s="27"/>
      <c r="T69" s="25"/>
      <c r="U69" s="26"/>
      <c r="V69" s="27"/>
      <c r="W69" s="25"/>
      <c r="X69" s="26"/>
      <c r="Y69" s="27"/>
      <c r="Z69" s="25"/>
      <c r="AA69" s="26"/>
      <c r="AB69" s="27"/>
      <c r="AC69" s="25"/>
      <c r="AD69" s="26"/>
      <c r="AE69" s="27"/>
      <c r="AF69" s="25"/>
      <c r="AG69" s="26"/>
      <c r="AH69" s="27"/>
      <c r="AI69" s="25"/>
      <c r="AJ69" s="26"/>
      <c r="AK69" s="27"/>
      <c r="AL69" s="25"/>
      <c r="AM69" s="26"/>
      <c r="AN69" s="27"/>
      <c r="AO69" s="12">
        <f t="shared" si="5"/>
        <v>0</v>
      </c>
      <c r="AP69" s="16">
        <f t="shared" si="3"/>
        <v>0</v>
      </c>
      <c r="AQ69" s="10">
        <f t="shared" si="4"/>
        <v>0</v>
      </c>
    </row>
    <row r="70" spans="1:43" ht="20.25" customHeight="1">
      <c r="A70" s="93">
        <v>54</v>
      </c>
      <c r="B70" s="299"/>
      <c r="C70" s="300"/>
      <c r="D70" s="94"/>
      <c r="E70" s="25"/>
      <c r="F70" s="26"/>
      <c r="G70" s="27"/>
      <c r="H70" s="25"/>
      <c r="I70" s="26"/>
      <c r="J70" s="27"/>
      <c r="K70" s="25"/>
      <c r="L70" s="26"/>
      <c r="M70" s="27"/>
      <c r="N70" s="25"/>
      <c r="O70" s="26"/>
      <c r="P70" s="27"/>
      <c r="Q70" s="25"/>
      <c r="R70" s="26"/>
      <c r="S70" s="27"/>
      <c r="T70" s="25"/>
      <c r="U70" s="26"/>
      <c r="V70" s="27"/>
      <c r="W70" s="25"/>
      <c r="X70" s="26"/>
      <c r="Y70" s="27"/>
      <c r="Z70" s="25"/>
      <c r="AA70" s="26"/>
      <c r="AB70" s="27"/>
      <c r="AC70" s="25"/>
      <c r="AD70" s="26"/>
      <c r="AE70" s="27"/>
      <c r="AF70" s="25"/>
      <c r="AG70" s="26"/>
      <c r="AH70" s="27"/>
      <c r="AI70" s="25"/>
      <c r="AJ70" s="26"/>
      <c r="AK70" s="27"/>
      <c r="AL70" s="25"/>
      <c r="AM70" s="26"/>
      <c r="AN70" s="27"/>
      <c r="AO70" s="12">
        <f t="shared" si="5"/>
        <v>0</v>
      </c>
      <c r="AP70" s="16">
        <f t="shared" si="3"/>
        <v>0</v>
      </c>
      <c r="AQ70" s="10">
        <f t="shared" si="4"/>
        <v>0</v>
      </c>
    </row>
    <row r="71" spans="1:43" ht="20.25" customHeight="1">
      <c r="A71" s="93">
        <v>55</v>
      </c>
      <c r="B71" s="299"/>
      <c r="C71" s="300"/>
      <c r="D71" s="94"/>
      <c r="E71" s="25"/>
      <c r="F71" s="26"/>
      <c r="G71" s="27"/>
      <c r="H71" s="25"/>
      <c r="I71" s="26"/>
      <c r="J71" s="27"/>
      <c r="K71" s="25"/>
      <c r="L71" s="26"/>
      <c r="M71" s="27"/>
      <c r="N71" s="25"/>
      <c r="O71" s="26"/>
      <c r="P71" s="27"/>
      <c r="Q71" s="25"/>
      <c r="R71" s="26"/>
      <c r="S71" s="27"/>
      <c r="T71" s="25"/>
      <c r="U71" s="26"/>
      <c r="V71" s="27"/>
      <c r="W71" s="25"/>
      <c r="X71" s="26"/>
      <c r="Y71" s="27"/>
      <c r="Z71" s="25"/>
      <c r="AA71" s="26"/>
      <c r="AB71" s="27"/>
      <c r="AC71" s="25"/>
      <c r="AD71" s="26"/>
      <c r="AE71" s="27"/>
      <c r="AF71" s="25"/>
      <c r="AG71" s="26"/>
      <c r="AH71" s="27"/>
      <c r="AI71" s="25"/>
      <c r="AJ71" s="26"/>
      <c r="AK71" s="27"/>
      <c r="AL71" s="25"/>
      <c r="AM71" s="26"/>
      <c r="AN71" s="27"/>
      <c r="AO71" s="12">
        <f t="shared" si="5"/>
        <v>0</v>
      </c>
      <c r="AP71" s="16">
        <f t="shared" si="3"/>
        <v>0</v>
      </c>
      <c r="AQ71" s="10">
        <f t="shared" si="4"/>
        <v>0</v>
      </c>
    </row>
    <row r="72" spans="1:43" ht="20.25" customHeight="1">
      <c r="A72" s="93">
        <v>56</v>
      </c>
      <c r="B72" s="299"/>
      <c r="C72" s="300"/>
      <c r="D72" s="94"/>
      <c r="E72" s="25"/>
      <c r="F72" s="26"/>
      <c r="G72" s="27"/>
      <c r="H72" s="25"/>
      <c r="I72" s="26"/>
      <c r="J72" s="27"/>
      <c r="K72" s="25"/>
      <c r="L72" s="26"/>
      <c r="M72" s="27"/>
      <c r="N72" s="25"/>
      <c r="O72" s="26"/>
      <c r="P72" s="27"/>
      <c r="Q72" s="25"/>
      <c r="R72" s="26"/>
      <c r="S72" s="27"/>
      <c r="T72" s="25"/>
      <c r="U72" s="26"/>
      <c r="V72" s="27"/>
      <c r="W72" s="25"/>
      <c r="X72" s="26"/>
      <c r="Y72" s="27"/>
      <c r="Z72" s="25"/>
      <c r="AA72" s="26"/>
      <c r="AB72" s="27"/>
      <c r="AC72" s="25"/>
      <c r="AD72" s="26"/>
      <c r="AE72" s="27"/>
      <c r="AF72" s="25"/>
      <c r="AG72" s="26"/>
      <c r="AH72" s="27"/>
      <c r="AI72" s="25"/>
      <c r="AJ72" s="26"/>
      <c r="AK72" s="27"/>
      <c r="AL72" s="25"/>
      <c r="AM72" s="26"/>
      <c r="AN72" s="27"/>
      <c r="AO72" s="12">
        <f t="shared" si="5"/>
        <v>0</v>
      </c>
      <c r="AP72" s="16">
        <f t="shared" si="3"/>
        <v>0</v>
      </c>
      <c r="AQ72" s="10">
        <f t="shared" si="4"/>
        <v>0</v>
      </c>
    </row>
    <row r="73" spans="1:43" ht="20.25" customHeight="1">
      <c r="A73" s="93">
        <v>57</v>
      </c>
      <c r="B73" s="299"/>
      <c r="C73" s="300"/>
      <c r="D73" s="94"/>
      <c r="E73" s="25"/>
      <c r="F73" s="26"/>
      <c r="G73" s="27"/>
      <c r="H73" s="25"/>
      <c r="I73" s="26"/>
      <c r="J73" s="27"/>
      <c r="K73" s="25"/>
      <c r="L73" s="26"/>
      <c r="M73" s="27"/>
      <c r="N73" s="25"/>
      <c r="O73" s="26"/>
      <c r="P73" s="27"/>
      <c r="Q73" s="25"/>
      <c r="R73" s="26"/>
      <c r="S73" s="27"/>
      <c r="T73" s="25"/>
      <c r="U73" s="26"/>
      <c r="V73" s="27"/>
      <c r="W73" s="25"/>
      <c r="X73" s="26"/>
      <c r="Y73" s="27"/>
      <c r="Z73" s="25"/>
      <c r="AA73" s="26"/>
      <c r="AB73" s="27"/>
      <c r="AC73" s="25"/>
      <c r="AD73" s="26"/>
      <c r="AE73" s="27"/>
      <c r="AF73" s="25"/>
      <c r="AG73" s="26"/>
      <c r="AH73" s="27"/>
      <c r="AI73" s="25"/>
      <c r="AJ73" s="26"/>
      <c r="AK73" s="27"/>
      <c r="AL73" s="25"/>
      <c r="AM73" s="26"/>
      <c r="AN73" s="27"/>
      <c r="AO73" s="12">
        <f t="shared" si="5"/>
        <v>0</v>
      </c>
      <c r="AP73" s="16">
        <f t="shared" si="3"/>
        <v>0</v>
      </c>
      <c r="AQ73" s="10">
        <f t="shared" si="4"/>
        <v>0</v>
      </c>
    </row>
    <row r="74" spans="1:43" ht="20.25" customHeight="1">
      <c r="A74" s="93">
        <v>58</v>
      </c>
      <c r="B74" s="299"/>
      <c r="C74" s="300"/>
      <c r="D74" s="94"/>
      <c r="E74" s="25"/>
      <c r="F74" s="26"/>
      <c r="G74" s="27"/>
      <c r="H74" s="25"/>
      <c r="I74" s="26"/>
      <c r="J74" s="27"/>
      <c r="K74" s="25"/>
      <c r="L74" s="26"/>
      <c r="M74" s="27"/>
      <c r="N74" s="25"/>
      <c r="O74" s="26"/>
      <c r="P74" s="27"/>
      <c r="Q74" s="25"/>
      <c r="R74" s="26"/>
      <c r="S74" s="27"/>
      <c r="T74" s="25"/>
      <c r="U74" s="26"/>
      <c r="V74" s="27"/>
      <c r="W74" s="25"/>
      <c r="X74" s="26"/>
      <c r="Y74" s="27"/>
      <c r="Z74" s="25"/>
      <c r="AA74" s="26"/>
      <c r="AB74" s="27"/>
      <c r="AC74" s="25"/>
      <c r="AD74" s="26"/>
      <c r="AE74" s="27"/>
      <c r="AF74" s="25"/>
      <c r="AG74" s="26"/>
      <c r="AH74" s="27"/>
      <c r="AI74" s="25"/>
      <c r="AJ74" s="26"/>
      <c r="AK74" s="27"/>
      <c r="AL74" s="25"/>
      <c r="AM74" s="26"/>
      <c r="AN74" s="27"/>
      <c r="AO74" s="12">
        <f t="shared" si="5"/>
        <v>0</v>
      </c>
      <c r="AP74" s="16">
        <f t="shared" si="3"/>
        <v>0</v>
      </c>
      <c r="AQ74" s="10">
        <f t="shared" si="4"/>
        <v>0</v>
      </c>
    </row>
    <row r="75" spans="1:43" ht="20.25" customHeight="1">
      <c r="A75" s="93">
        <v>59</v>
      </c>
      <c r="B75" s="299"/>
      <c r="C75" s="300"/>
      <c r="D75" s="94"/>
      <c r="E75" s="25"/>
      <c r="F75" s="26"/>
      <c r="G75" s="27"/>
      <c r="H75" s="25"/>
      <c r="I75" s="26"/>
      <c r="J75" s="27"/>
      <c r="K75" s="25"/>
      <c r="L75" s="26"/>
      <c r="M75" s="27"/>
      <c r="N75" s="25"/>
      <c r="O75" s="26"/>
      <c r="P75" s="27"/>
      <c r="Q75" s="25"/>
      <c r="R75" s="26"/>
      <c r="S75" s="27"/>
      <c r="T75" s="25"/>
      <c r="U75" s="26"/>
      <c r="V75" s="27"/>
      <c r="W75" s="25"/>
      <c r="X75" s="26"/>
      <c r="Y75" s="27"/>
      <c r="Z75" s="25"/>
      <c r="AA75" s="26"/>
      <c r="AB75" s="27"/>
      <c r="AC75" s="25"/>
      <c r="AD75" s="26"/>
      <c r="AE75" s="27"/>
      <c r="AF75" s="25"/>
      <c r="AG75" s="26"/>
      <c r="AH75" s="27"/>
      <c r="AI75" s="25"/>
      <c r="AJ75" s="26"/>
      <c r="AK75" s="27"/>
      <c r="AL75" s="25"/>
      <c r="AM75" s="26"/>
      <c r="AN75" s="27"/>
      <c r="AO75" s="12">
        <f t="shared" si="5"/>
        <v>0</v>
      </c>
      <c r="AP75" s="16">
        <f t="shared" si="3"/>
        <v>0</v>
      </c>
      <c r="AQ75" s="10">
        <f t="shared" si="4"/>
        <v>0</v>
      </c>
    </row>
    <row r="76" spans="1:43" ht="20.25" customHeight="1">
      <c r="A76" s="93">
        <v>60</v>
      </c>
      <c r="B76" s="299"/>
      <c r="C76" s="300"/>
      <c r="D76" s="94"/>
      <c r="E76" s="25"/>
      <c r="F76" s="26"/>
      <c r="G76" s="27"/>
      <c r="H76" s="25"/>
      <c r="I76" s="26"/>
      <c r="J76" s="27"/>
      <c r="K76" s="25"/>
      <c r="L76" s="26"/>
      <c r="M76" s="27"/>
      <c r="N76" s="25"/>
      <c r="O76" s="26"/>
      <c r="P76" s="27"/>
      <c r="Q76" s="25"/>
      <c r="R76" s="26"/>
      <c r="S76" s="27"/>
      <c r="T76" s="25"/>
      <c r="U76" s="26"/>
      <c r="V76" s="27"/>
      <c r="W76" s="25"/>
      <c r="X76" s="26"/>
      <c r="Y76" s="27"/>
      <c r="Z76" s="25"/>
      <c r="AA76" s="26"/>
      <c r="AB76" s="27"/>
      <c r="AC76" s="25"/>
      <c r="AD76" s="26"/>
      <c r="AE76" s="27"/>
      <c r="AF76" s="25"/>
      <c r="AG76" s="26"/>
      <c r="AH76" s="27"/>
      <c r="AI76" s="25"/>
      <c r="AJ76" s="26"/>
      <c r="AK76" s="27"/>
      <c r="AL76" s="25"/>
      <c r="AM76" s="26"/>
      <c r="AN76" s="27"/>
      <c r="AO76" s="12">
        <f t="shared" si="5"/>
        <v>0</v>
      </c>
      <c r="AP76" s="16">
        <f t="shared" si="3"/>
        <v>0</v>
      </c>
      <c r="AQ76" s="10">
        <f t="shared" si="4"/>
        <v>0</v>
      </c>
    </row>
    <row r="77" spans="1:43" ht="20.25" customHeight="1">
      <c r="A77" s="93">
        <v>61</v>
      </c>
      <c r="B77" s="299"/>
      <c r="C77" s="300"/>
      <c r="D77" s="94"/>
      <c r="E77" s="25"/>
      <c r="F77" s="26"/>
      <c r="G77" s="27"/>
      <c r="H77" s="25"/>
      <c r="I77" s="26"/>
      <c r="J77" s="27"/>
      <c r="K77" s="25"/>
      <c r="L77" s="26"/>
      <c r="M77" s="27"/>
      <c r="N77" s="25"/>
      <c r="O77" s="26"/>
      <c r="P77" s="27"/>
      <c r="Q77" s="25"/>
      <c r="R77" s="26"/>
      <c r="S77" s="27"/>
      <c r="T77" s="25"/>
      <c r="U77" s="26"/>
      <c r="V77" s="27"/>
      <c r="W77" s="25"/>
      <c r="X77" s="26"/>
      <c r="Y77" s="27"/>
      <c r="Z77" s="25"/>
      <c r="AA77" s="26"/>
      <c r="AB77" s="27"/>
      <c r="AC77" s="25"/>
      <c r="AD77" s="26"/>
      <c r="AE77" s="27"/>
      <c r="AF77" s="25"/>
      <c r="AG77" s="26"/>
      <c r="AH77" s="27"/>
      <c r="AI77" s="25"/>
      <c r="AJ77" s="26"/>
      <c r="AK77" s="27"/>
      <c r="AL77" s="25"/>
      <c r="AM77" s="26"/>
      <c r="AN77" s="27"/>
      <c r="AO77" s="12">
        <f t="shared" si="5"/>
        <v>0</v>
      </c>
      <c r="AP77" s="16">
        <f t="shared" si="3"/>
        <v>0</v>
      </c>
      <c r="AQ77" s="10">
        <f t="shared" si="4"/>
        <v>0</v>
      </c>
    </row>
    <row r="78" spans="1:43" ht="20.25" customHeight="1">
      <c r="A78" s="93">
        <v>62</v>
      </c>
      <c r="B78" s="299"/>
      <c r="C78" s="300"/>
      <c r="D78" s="94"/>
      <c r="E78" s="25"/>
      <c r="F78" s="26"/>
      <c r="G78" s="27"/>
      <c r="H78" s="25"/>
      <c r="I78" s="26"/>
      <c r="J78" s="27"/>
      <c r="K78" s="25"/>
      <c r="L78" s="26"/>
      <c r="M78" s="27"/>
      <c r="N78" s="25"/>
      <c r="O78" s="26"/>
      <c r="P78" s="27"/>
      <c r="Q78" s="25"/>
      <c r="R78" s="26"/>
      <c r="S78" s="27"/>
      <c r="T78" s="25"/>
      <c r="U78" s="26"/>
      <c r="V78" s="27"/>
      <c r="W78" s="25"/>
      <c r="X78" s="26"/>
      <c r="Y78" s="27"/>
      <c r="Z78" s="25"/>
      <c r="AA78" s="26"/>
      <c r="AB78" s="27"/>
      <c r="AC78" s="25"/>
      <c r="AD78" s="26"/>
      <c r="AE78" s="27"/>
      <c r="AF78" s="25"/>
      <c r="AG78" s="26"/>
      <c r="AH78" s="27"/>
      <c r="AI78" s="25"/>
      <c r="AJ78" s="26"/>
      <c r="AK78" s="27"/>
      <c r="AL78" s="25"/>
      <c r="AM78" s="26"/>
      <c r="AN78" s="27"/>
      <c r="AO78" s="12">
        <f t="shared" si="5"/>
        <v>0</v>
      </c>
      <c r="AP78" s="16">
        <f t="shared" si="3"/>
        <v>0</v>
      </c>
      <c r="AQ78" s="10">
        <f t="shared" si="4"/>
        <v>0</v>
      </c>
    </row>
    <row r="79" spans="1:43" ht="20.25" customHeight="1">
      <c r="A79" s="93">
        <v>63</v>
      </c>
      <c r="B79" s="299"/>
      <c r="C79" s="300"/>
      <c r="D79" s="94"/>
      <c r="E79" s="25"/>
      <c r="F79" s="26"/>
      <c r="G79" s="27"/>
      <c r="H79" s="25"/>
      <c r="I79" s="26"/>
      <c r="J79" s="27"/>
      <c r="K79" s="25"/>
      <c r="L79" s="26"/>
      <c r="M79" s="27"/>
      <c r="N79" s="25"/>
      <c r="O79" s="26"/>
      <c r="P79" s="27"/>
      <c r="Q79" s="25"/>
      <c r="R79" s="26"/>
      <c r="S79" s="27"/>
      <c r="T79" s="25"/>
      <c r="U79" s="26"/>
      <c r="V79" s="27"/>
      <c r="W79" s="25"/>
      <c r="X79" s="26"/>
      <c r="Y79" s="27"/>
      <c r="Z79" s="25"/>
      <c r="AA79" s="26"/>
      <c r="AB79" s="27"/>
      <c r="AC79" s="25"/>
      <c r="AD79" s="26"/>
      <c r="AE79" s="27"/>
      <c r="AF79" s="25"/>
      <c r="AG79" s="26"/>
      <c r="AH79" s="27"/>
      <c r="AI79" s="25"/>
      <c r="AJ79" s="26"/>
      <c r="AK79" s="27"/>
      <c r="AL79" s="25"/>
      <c r="AM79" s="26"/>
      <c r="AN79" s="27"/>
      <c r="AO79" s="12">
        <f t="shared" si="5"/>
        <v>0</v>
      </c>
      <c r="AP79" s="16">
        <f t="shared" si="3"/>
        <v>0</v>
      </c>
      <c r="AQ79" s="10">
        <f t="shared" si="4"/>
        <v>0</v>
      </c>
    </row>
    <row r="80" spans="1:43" ht="20.25" customHeight="1">
      <c r="A80" s="93">
        <v>64</v>
      </c>
      <c r="B80" s="299"/>
      <c r="C80" s="300"/>
      <c r="D80" s="94"/>
      <c r="E80" s="25"/>
      <c r="F80" s="26"/>
      <c r="G80" s="27"/>
      <c r="H80" s="25"/>
      <c r="I80" s="26"/>
      <c r="J80" s="27"/>
      <c r="K80" s="25"/>
      <c r="L80" s="26"/>
      <c r="M80" s="27"/>
      <c r="N80" s="25"/>
      <c r="O80" s="26"/>
      <c r="P80" s="27"/>
      <c r="Q80" s="25"/>
      <c r="R80" s="26"/>
      <c r="S80" s="27"/>
      <c r="T80" s="25"/>
      <c r="U80" s="26"/>
      <c r="V80" s="27"/>
      <c r="W80" s="25"/>
      <c r="X80" s="26"/>
      <c r="Y80" s="27"/>
      <c r="Z80" s="25"/>
      <c r="AA80" s="26"/>
      <c r="AB80" s="27"/>
      <c r="AC80" s="25"/>
      <c r="AD80" s="26"/>
      <c r="AE80" s="27"/>
      <c r="AF80" s="25"/>
      <c r="AG80" s="26"/>
      <c r="AH80" s="27"/>
      <c r="AI80" s="25"/>
      <c r="AJ80" s="26"/>
      <c r="AK80" s="27"/>
      <c r="AL80" s="25"/>
      <c r="AM80" s="26"/>
      <c r="AN80" s="27"/>
      <c r="AO80" s="12">
        <f t="shared" si="5"/>
        <v>0</v>
      </c>
      <c r="AP80" s="16">
        <f t="shared" si="3"/>
        <v>0</v>
      </c>
      <c r="AQ80" s="10">
        <f t="shared" si="4"/>
        <v>0</v>
      </c>
    </row>
    <row r="81" spans="1:43" ht="20.25" customHeight="1">
      <c r="A81" s="93">
        <v>65</v>
      </c>
      <c r="B81" s="299"/>
      <c r="C81" s="300"/>
      <c r="D81" s="94"/>
      <c r="E81" s="25"/>
      <c r="F81" s="26"/>
      <c r="G81" s="27"/>
      <c r="H81" s="25"/>
      <c r="I81" s="26"/>
      <c r="J81" s="27"/>
      <c r="K81" s="25"/>
      <c r="L81" s="26"/>
      <c r="M81" s="27"/>
      <c r="N81" s="25"/>
      <c r="O81" s="26"/>
      <c r="P81" s="27"/>
      <c r="Q81" s="25"/>
      <c r="R81" s="26"/>
      <c r="S81" s="27"/>
      <c r="T81" s="25"/>
      <c r="U81" s="26"/>
      <c r="V81" s="27"/>
      <c r="W81" s="25"/>
      <c r="X81" s="26"/>
      <c r="Y81" s="27"/>
      <c r="Z81" s="25"/>
      <c r="AA81" s="26"/>
      <c r="AB81" s="27"/>
      <c r="AC81" s="25"/>
      <c r="AD81" s="26"/>
      <c r="AE81" s="27"/>
      <c r="AF81" s="25"/>
      <c r="AG81" s="26"/>
      <c r="AH81" s="27"/>
      <c r="AI81" s="25"/>
      <c r="AJ81" s="26"/>
      <c r="AK81" s="27"/>
      <c r="AL81" s="25"/>
      <c r="AM81" s="26"/>
      <c r="AN81" s="27"/>
      <c r="AO81" s="12">
        <f t="shared" si="5"/>
        <v>0</v>
      </c>
      <c r="AP81" s="16">
        <f t="shared" si="3"/>
        <v>0</v>
      </c>
      <c r="AQ81" s="10">
        <f t="shared" si="4"/>
        <v>0</v>
      </c>
    </row>
    <row r="82" spans="1:43" ht="20.25" customHeight="1">
      <c r="A82" s="93">
        <v>66</v>
      </c>
      <c r="B82" s="299"/>
      <c r="C82" s="300"/>
      <c r="D82" s="94"/>
      <c r="E82" s="25"/>
      <c r="F82" s="26"/>
      <c r="G82" s="27"/>
      <c r="H82" s="25"/>
      <c r="I82" s="26"/>
      <c r="J82" s="27"/>
      <c r="K82" s="25"/>
      <c r="L82" s="26"/>
      <c r="M82" s="27"/>
      <c r="N82" s="25"/>
      <c r="O82" s="26"/>
      <c r="P82" s="27"/>
      <c r="Q82" s="25"/>
      <c r="R82" s="26"/>
      <c r="S82" s="27"/>
      <c r="T82" s="25"/>
      <c r="U82" s="26"/>
      <c r="V82" s="27"/>
      <c r="W82" s="25"/>
      <c r="X82" s="26"/>
      <c r="Y82" s="27"/>
      <c r="Z82" s="25"/>
      <c r="AA82" s="26"/>
      <c r="AB82" s="27"/>
      <c r="AC82" s="25"/>
      <c r="AD82" s="26"/>
      <c r="AE82" s="27"/>
      <c r="AF82" s="25"/>
      <c r="AG82" s="26"/>
      <c r="AH82" s="27"/>
      <c r="AI82" s="25"/>
      <c r="AJ82" s="26"/>
      <c r="AK82" s="27"/>
      <c r="AL82" s="25"/>
      <c r="AM82" s="26"/>
      <c r="AN82" s="27"/>
      <c r="AO82" s="12">
        <f t="shared" si="5"/>
        <v>0</v>
      </c>
      <c r="AP82" s="16">
        <f t="shared" ref="AP82:AP145" si="6">F82+I82+L82+O82+R82+U82+X82+AA82+AD82+AG82+AJ82+AM82</f>
        <v>0</v>
      </c>
      <c r="AQ82" s="10">
        <f t="shared" ref="AQ82:AQ145" si="7">G82+J82+M82+P82+S82+V82+Y82+AB82+AE82+AH82+AK82+AN82</f>
        <v>0</v>
      </c>
    </row>
    <row r="83" spans="1:43" ht="20.25" customHeight="1">
      <c r="A83" s="93">
        <v>67</v>
      </c>
      <c r="B83" s="299"/>
      <c r="C83" s="300"/>
      <c r="D83" s="94"/>
      <c r="E83" s="25"/>
      <c r="F83" s="26"/>
      <c r="G83" s="27"/>
      <c r="H83" s="25"/>
      <c r="I83" s="26"/>
      <c r="J83" s="27"/>
      <c r="K83" s="25"/>
      <c r="L83" s="26"/>
      <c r="M83" s="27"/>
      <c r="N83" s="25"/>
      <c r="O83" s="26"/>
      <c r="P83" s="27"/>
      <c r="Q83" s="25"/>
      <c r="R83" s="26"/>
      <c r="S83" s="27"/>
      <c r="T83" s="25"/>
      <c r="U83" s="26"/>
      <c r="V83" s="27"/>
      <c r="W83" s="25"/>
      <c r="X83" s="26"/>
      <c r="Y83" s="27"/>
      <c r="Z83" s="25"/>
      <c r="AA83" s="26"/>
      <c r="AB83" s="27"/>
      <c r="AC83" s="25"/>
      <c r="AD83" s="26"/>
      <c r="AE83" s="27"/>
      <c r="AF83" s="25"/>
      <c r="AG83" s="26"/>
      <c r="AH83" s="27"/>
      <c r="AI83" s="25"/>
      <c r="AJ83" s="26"/>
      <c r="AK83" s="27"/>
      <c r="AL83" s="25"/>
      <c r="AM83" s="26"/>
      <c r="AN83" s="27"/>
      <c r="AO83" s="12">
        <f t="shared" ref="AO83:AO114" si="8">E83+H83+K83+N83+Q83+T83+W83+Z83+AC83+AF83+AI83+AL83</f>
        <v>0</v>
      </c>
      <c r="AP83" s="16">
        <f t="shared" si="6"/>
        <v>0</v>
      </c>
      <c r="AQ83" s="10">
        <f t="shared" si="7"/>
        <v>0</v>
      </c>
    </row>
    <row r="84" spans="1:43" ht="20.25" customHeight="1">
      <c r="A84" s="93">
        <v>68</v>
      </c>
      <c r="B84" s="299"/>
      <c r="C84" s="300"/>
      <c r="D84" s="94"/>
      <c r="E84" s="25"/>
      <c r="F84" s="26"/>
      <c r="G84" s="27"/>
      <c r="H84" s="25"/>
      <c r="I84" s="26"/>
      <c r="J84" s="27"/>
      <c r="K84" s="25"/>
      <c r="L84" s="26"/>
      <c r="M84" s="27"/>
      <c r="N84" s="25"/>
      <c r="O84" s="26"/>
      <c r="P84" s="27"/>
      <c r="Q84" s="25"/>
      <c r="R84" s="26"/>
      <c r="S84" s="27"/>
      <c r="T84" s="25"/>
      <c r="U84" s="26"/>
      <c r="V84" s="27"/>
      <c r="W84" s="25"/>
      <c r="X84" s="26"/>
      <c r="Y84" s="27"/>
      <c r="Z84" s="25"/>
      <c r="AA84" s="26"/>
      <c r="AB84" s="27"/>
      <c r="AC84" s="25"/>
      <c r="AD84" s="26"/>
      <c r="AE84" s="27"/>
      <c r="AF84" s="25"/>
      <c r="AG84" s="26"/>
      <c r="AH84" s="27"/>
      <c r="AI84" s="25"/>
      <c r="AJ84" s="26"/>
      <c r="AK84" s="27"/>
      <c r="AL84" s="25"/>
      <c r="AM84" s="26"/>
      <c r="AN84" s="27"/>
      <c r="AO84" s="12">
        <f t="shared" si="8"/>
        <v>0</v>
      </c>
      <c r="AP84" s="16">
        <f t="shared" si="6"/>
        <v>0</v>
      </c>
      <c r="AQ84" s="10">
        <f t="shared" si="7"/>
        <v>0</v>
      </c>
    </row>
    <row r="85" spans="1:43" ht="20.25" customHeight="1">
      <c r="A85" s="93">
        <v>69</v>
      </c>
      <c r="B85" s="299"/>
      <c r="C85" s="300"/>
      <c r="D85" s="94"/>
      <c r="E85" s="25"/>
      <c r="F85" s="26"/>
      <c r="G85" s="27"/>
      <c r="H85" s="25"/>
      <c r="I85" s="26"/>
      <c r="J85" s="27"/>
      <c r="K85" s="25"/>
      <c r="L85" s="26"/>
      <c r="M85" s="27"/>
      <c r="N85" s="25"/>
      <c r="O85" s="26"/>
      <c r="P85" s="27"/>
      <c r="Q85" s="25"/>
      <c r="R85" s="26"/>
      <c r="S85" s="27"/>
      <c r="T85" s="25"/>
      <c r="U85" s="26"/>
      <c r="V85" s="27"/>
      <c r="W85" s="25"/>
      <c r="X85" s="26"/>
      <c r="Y85" s="27"/>
      <c r="Z85" s="25"/>
      <c r="AA85" s="26"/>
      <c r="AB85" s="27"/>
      <c r="AC85" s="25"/>
      <c r="AD85" s="26"/>
      <c r="AE85" s="27"/>
      <c r="AF85" s="25"/>
      <c r="AG85" s="26"/>
      <c r="AH85" s="27"/>
      <c r="AI85" s="25"/>
      <c r="AJ85" s="26"/>
      <c r="AK85" s="27"/>
      <c r="AL85" s="25"/>
      <c r="AM85" s="26"/>
      <c r="AN85" s="27"/>
      <c r="AO85" s="12">
        <f t="shared" si="8"/>
        <v>0</v>
      </c>
      <c r="AP85" s="16">
        <f t="shared" si="6"/>
        <v>0</v>
      </c>
      <c r="AQ85" s="10">
        <f t="shared" si="7"/>
        <v>0</v>
      </c>
    </row>
    <row r="86" spans="1:43" ht="20.25" customHeight="1">
      <c r="A86" s="93">
        <v>70</v>
      </c>
      <c r="B86" s="299"/>
      <c r="C86" s="300"/>
      <c r="D86" s="94"/>
      <c r="E86" s="25"/>
      <c r="F86" s="26"/>
      <c r="G86" s="27"/>
      <c r="H86" s="25"/>
      <c r="I86" s="26"/>
      <c r="J86" s="27"/>
      <c r="K86" s="25"/>
      <c r="L86" s="26"/>
      <c r="M86" s="27"/>
      <c r="N86" s="25"/>
      <c r="O86" s="26"/>
      <c r="P86" s="27"/>
      <c r="Q86" s="25"/>
      <c r="R86" s="26"/>
      <c r="S86" s="27"/>
      <c r="T86" s="25"/>
      <c r="U86" s="26"/>
      <c r="V86" s="27"/>
      <c r="W86" s="25"/>
      <c r="X86" s="26"/>
      <c r="Y86" s="27"/>
      <c r="Z86" s="25"/>
      <c r="AA86" s="26"/>
      <c r="AB86" s="27"/>
      <c r="AC86" s="25"/>
      <c r="AD86" s="26"/>
      <c r="AE86" s="27"/>
      <c r="AF86" s="25"/>
      <c r="AG86" s="26"/>
      <c r="AH86" s="27"/>
      <c r="AI86" s="25"/>
      <c r="AJ86" s="26"/>
      <c r="AK86" s="27"/>
      <c r="AL86" s="25"/>
      <c r="AM86" s="26"/>
      <c r="AN86" s="27"/>
      <c r="AO86" s="12">
        <f t="shared" si="8"/>
        <v>0</v>
      </c>
      <c r="AP86" s="16">
        <f t="shared" si="6"/>
        <v>0</v>
      </c>
      <c r="AQ86" s="10">
        <f t="shared" si="7"/>
        <v>0</v>
      </c>
    </row>
    <row r="87" spans="1:43" ht="20.25" customHeight="1">
      <c r="A87" s="93">
        <v>71</v>
      </c>
      <c r="B87" s="299"/>
      <c r="C87" s="300"/>
      <c r="D87" s="94"/>
      <c r="E87" s="25"/>
      <c r="F87" s="26"/>
      <c r="G87" s="27"/>
      <c r="H87" s="25"/>
      <c r="I87" s="26"/>
      <c r="J87" s="27"/>
      <c r="K87" s="25"/>
      <c r="L87" s="26"/>
      <c r="M87" s="27"/>
      <c r="N87" s="25"/>
      <c r="O87" s="26"/>
      <c r="P87" s="27"/>
      <c r="Q87" s="25"/>
      <c r="R87" s="26"/>
      <c r="S87" s="27"/>
      <c r="T87" s="25"/>
      <c r="U87" s="26"/>
      <c r="V87" s="27"/>
      <c r="W87" s="25"/>
      <c r="X87" s="26"/>
      <c r="Y87" s="27"/>
      <c r="Z87" s="25"/>
      <c r="AA87" s="26"/>
      <c r="AB87" s="27"/>
      <c r="AC87" s="25"/>
      <c r="AD87" s="26"/>
      <c r="AE87" s="27"/>
      <c r="AF87" s="25"/>
      <c r="AG87" s="26"/>
      <c r="AH87" s="27"/>
      <c r="AI87" s="25"/>
      <c r="AJ87" s="26"/>
      <c r="AK87" s="27"/>
      <c r="AL87" s="25"/>
      <c r="AM87" s="26"/>
      <c r="AN87" s="27"/>
      <c r="AO87" s="12">
        <f t="shared" si="8"/>
        <v>0</v>
      </c>
      <c r="AP87" s="16">
        <f t="shared" si="6"/>
        <v>0</v>
      </c>
      <c r="AQ87" s="10">
        <f t="shared" si="7"/>
        <v>0</v>
      </c>
    </row>
    <row r="88" spans="1:43" ht="20.25" customHeight="1">
      <c r="A88" s="93">
        <v>72</v>
      </c>
      <c r="B88" s="299"/>
      <c r="C88" s="300"/>
      <c r="D88" s="94"/>
      <c r="E88" s="25"/>
      <c r="F88" s="26"/>
      <c r="G88" s="27"/>
      <c r="H88" s="25"/>
      <c r="I88" s="26"/>
      <c r="J88" s="27"/>
      <c r="K88" s="25"/>
      <c r="L88" s="26"/>
      <c r="M88" s="27"/>
      <c r="N88" s="25"/>
      <c r="O88" s="26"/>
      <c r="P88" s="27"/>
      <c r="Q88" s="25"/>
      <c r="R88" s="26"/>
      <c r="S88" s="27"/>
      <c r="T88" s="25"/>
      <c r="U88" s="26"/>
      <c r="V88" s="27"/>
      <c r="W88" s="25"/>
      <c r="X88" s="26"/>
      <c r="Y88" s="27"/>
      <c r="Z88" s="25"/>
      <c r="AA88" s="26"/>
      <c r="AB88" s="27"/>
      <c r="AC88" s="25"/>
      <c r="AD88" s="26"/>
      <c r="AE88" s="27"/>
      <c r="AF88" s="25"/>
      <c r="AG88" s="26"/>
      <c r="AH88" s="27"/>
      <c r="AI88" s="25"/>
      <c r="AJ88" s="26"/>
      <c r="AK88" s="27"/>
      <c r="AL88" s="25"/>
      <c r="AM88" s="26"/>
      <c r="AN88" s="27"/>
      <c r="AO88" s="12">
        <f t="shared" si="8"/>
        <v>0</v>
      </c>
      <c r="AP88" s="16">
        <f t="shared" si="6"/>
        <v>0</v>
      </c>
      <c r="AQ88" s="10">
        <f t="shared" si="7"/>
        <v>0</v>
      </c>
    </row>
    <row r="89" spans="1:43" ht="20.25" customHeight="1">
      <c r="A89" s="93">
        <v>73</v>
      </c>
      <c r="B89" s="299"/>
      <c r="C89" s="300"/>
      <c r="D89" s="94"/>
      <c r="E89" s="25"/>
      <c r="F89" s="26"/>
      <c r="G89" s="27"/>
      <c r="H89" s="25"/>
      <c r="I89" s="26"/>
      <c r="J89" s="27"/>
      <c r="K89" s="25"/>
      <c r="L89" s="26"/>
      <c r="M89" s="27"/>
      <c r="N89" s="25"/>
      <c r="O89" s="26"/>
      <c r="P89" s="27"/>
      <c r="Q89" s="25"/>
      <c r="R89" s="26"/>
      <c r="S89" s="27"/>
      <c r="T89" s="25"/>
      <c r="U89" s="26"/>
      <c r="V89" s="27"/>
      <c r="W89" s="25"/>
      <c r="X89" s="26"/>
      <c r="Y89" s="27"/>
      <c r="Z89" s="25"/>
      <c r="AA89" s="26"/>
      <c r="AB89" s="27"/>
      <c r="AC89" s="25"/>
      <c r="AD89" s="26"/>
      <c r="AE89" s="27"/>
      <c r="AF89" s="25"/>
      <c r="AG89" s="26"/>
      <c r="AH89" s="27"/>
      <c r="AI89" s="25"/>
      <c r="AJ89" s="26"/>
      <c r="AK89" s="27"/>
      <c r="AL89" s="25"/>
      <c r="AM89" s="26"/>
      <c r="AN89" s="27"/>
      <c r="AO89" s="12">
        <f t="shared" si="8"/>
        <v>0</v>
      </c>
      <c r="AP89" s="16">
        <f t="shared" si="6"/>
        <v>0</v>
      </c>
      <c r="AQ89" s="10">
        <f t="shared" si="7"/>
        <v>0</v>
      </c>
    </row>
    <row r="90" spans="1:43" ht="20.25" customHeight="1">
      <c r="A90" s="93">
        <v>74</v>
      </c>
      <c r="B90" s="299"/>
      <c r="C90" s="300"/>
      <c r="D90" s="94"/>
      <c r="E90" s="25"/>
      <c r="F90" s="26"/>
      <c r="G90" s="27"/>
      <c r="H90" s="25"/>
      <c r="I90" s="26"/>
      <c r="J90" s="27"/>
      <c r="K90" s="25"/>
      <c r="L90" s="26"/>
      <c r="M90" s="27"/>
      <c r="N90" s="25"/>
      <c r="O90" s="26"/>
      <c r="P90" s="27"/>
      <c r="Q90" s="25"/>
      <c r="R90" s="26"/>
      <c r="S90" s="27"/>
      <c r="T90" s="25"/>
      <c r="U90" s="26"/>
      <c r="V90" s="27"/>
      <c r="W90" s="25"/>
      <c r="X90" s="26"/>
      <c r="Y90" s="27"/>
      <c r="Z90" s="25"/>
      <c r="AA90" s="26"/>
      <c r="AB90" s="27"/>
      <c r="AC90" s="25"/>
      <c r="AD90" s="26"/>
      <c r="AE90" s="27"/>
      <c r="AF90" s="25"/>
      <c r="AG90" s="26"/>
      <c r="AH90" s="27"/>
      <c r="AI90" s="25"/>
      <c r="AJ90" s="26"/>
      <c r="AK90" s="27"/>
      <c r="AL90" s="25"/>
      <c r="AM90" s="26"/>
      <c r="AN90" s="27"/>
      <c r="AO90" s="12">
        <f t="shared" si="8"/>
        <v>0</v>
      </c>
      <c r="AP90" s="16">
        <f t="shared" si="6"/>
        <v>0</v>
      </c>
      <c r="AQ90" s="10">
        <f t="shared" si="7"/>
        <v>0</v>
      </c>
    </row>
    <row r="91" spans="1:43" ht="20.25" customHeight="1">
      <c r="A91" s="93">
        <v>75</v>
      </c>
      <c r="B91" s="299"/>
      <c r="C91" s="300"/>
      <c r="D91" s="94"/>
      <c r="E91" s="25"/>
      <c r="F91" s="26"/>
      <c r="G91" s="27"/>
      <c r="H91" s="25"/>
      <c r="I91" s="26"/>
      <c r="J91" s="27"/>
      <c r="K91" s="25"/>
      <c r="L91" s="26"/>
      <c r="M91" s="27"/>
      <c r="N91" s="25"/>
      <c r="O91" s="26"/>
      <c r="P91" s="27"/>
      <c r="Q91" s="25"/>
      <c r="R91" s="26"/>
      <c r="S91" s="27"/>
      <c r="T91" s="25"/>
      <c r="U91" s="26"/>
      <c r="V91" s="27"/>
      <c r="W91" s="25"/>
      <c r="X91" s="26"/>
      <c r="Y91" s="27"/>
      <c r="Z91" s="25"/>
      <c r="AA91" s="26"/>
      <c r="AB91" s="27"/>
      <c r="AC91" s="25"/>
      <c r="AD91" s="26"/>
      <c r="AE91" s="27"/>
      <c r="AF91" s="25"/>
      <c r="AG91" s="26"/>
      <c r="AH91" s="27"/>
      <c r="AI91" s="25"/>
      <c r="AJ91" s="26"/>
      <c r="AK91" s="27"/>
      <c r="AL91" s="25"/>
      <c r="AM91" s="26"/>
      <c r="AN91" s="27"/>
      <c r="AO91" s="12">
        <f t="shared" si="8"/>
        <v>0</v>
      </c>
      <c r="AP91" s="16">
        <f t="shared" si="6"/>
        <v>0</v>
      </c>
      <c r="AQ91" s="10">
        <f t="shared" si="7"/>
        <v>0</v>
      </c>
    </row>
    <row r="92" spans="1:43" ht="20.25" customHeight="1">
      <c r="A92" s="93">
        <v>76</v>
      </c>
      <c r="B92" s="299"/>
      <c r="C92" s="300"/>
      <c r="D92" s="94"/>
      <c r="E92" s="25"/>
      <c r="F92" s="26"/>
      <c r="G92" s="27"/>
      <c r="H92" s="25"/>
      <c r="I92" s="26"/>
      <c r="J92" s="27"/>
      <c r="K92" s="25"/>
      <c r="L92" s="26"/>
      <c r="M92" s="27"/>
      <c r="N92" s="25"/>
      <c r="O92" s="26"/>
      <c r="P92" s="27"/>
      <c r="Q92" s="25"/>
      <c r="R92" s="26"/>
      <c r="S92" s="27"/>
      <c r="T92" s="25"/>
      <c r="U92" s="26"/>
      <c r="V92" s="27"/>
      <c r="W92" s="25"/>
      <c r="X92" s="26"/>
      <c r="Y92" s="27"/>
      <c r="Z92" s="25"/>
      <c r="AA92" s="26"/>
      <c r="AB92" s="27"/>
      <c r="AC92" s="25"/>
      <c r="AD92" s="26"/>
      <c r="AE92" s="27"/>
      <c r="AF92" s="25"/>
      <c r="AG92" s="26"/>
      <c r="AH92" s="27"/>
      <c r="AI92" s="25"/>
      <c r="AJ92" s="26"/>
      <c r="AK92" s="27"/>
      <c r="AL92" s="25"/>
      <c r="AM92" s="26"/>
      <c r="AN92" s="27"/>
      <c r="AO92" s="12">
        <f t="shared" si="8"/>
        <v>0</v>
      </c>
      <c r="AP92" s="16">
        <f t="shared" si="6"/>
        <v>0</v>
      </c>
      <c r="AQ92" s="10">
        <f t="shared" si="7"/>
        <v>0</v>
      </c>
    </row>
    <row r="93" spans="1:43" ht="20.25" customHeight="1">
      <c r="A93" s="93">
        <v>77</v>
      </c>
      <c r="B93" s="299"/>
      <c r="C93" s="300"/>
      <c r="D93" s="94"/>
      <c r="E93" s="25"/>
      <c r="F93" s="26"/>
      <c r="G93" s="27"/>
      <c r="H93" s="25"/>
      <c r="I93" s="26"/>
      <c r="J93" s="27"/>
      <c r="K93" s="25"/>
      <c r="L93" s="26"/>
      <c r="M93" s="27"/>
      <c r="N93" s="25"/>
      <c r="O93" s="26"/>
      <c r="P93" s="27"/>
      <c r="Q93" s="25"/>
      <c r="R93" s="26"/>
      <c r="S93" s="27"/>
      <c r="T93" s="25"/>
      <c r="U93" s="26"/>
      <c r="V93" s="27"/>
      <c r="W93" s="25"/>
      <c r="X93" s="26"/>
      <c r="Y93" s="27"/>
      <c r="Z93" s="25"/>
      <c r="AA93" s="26"/>
      <c r="AB93" s="27"/>
      <c r="AC93" s="25"/>
      <c r="AD93" s="26"/>
      <c r="AE93" s="27"/>
      <c r="AF93" s="25"/>
      <c r="AG93" s="26"/>
      <c r="AH93" s="27"/>
      <c r="AI93" s="25"/>
      <c r="AJ93" s="26"/>
      <c r="AK93" s="27"/>
      <c r="AL93" s="25"/>
      <c r="AM93" s="26"/>
      <c r="AN93" s="27"/>
      <c r="AO93" s="12">
        <f t="shared" si="8"/>
        <v>0</v>
      </c>
      <c r="AP93" s="16">
        <f t="shared" si="6"/>
        <v>0</v>
      </c>
      <c r="AQ93" s="10">
        <f t="shared" si="7"/>
        <v>0</v>
      </c>
    </row>
    <row r="94" spans="1:43" ht="20.25" customHeight="1">
      <c r="A94" s="93">
        <v>78</v>
      </c>
      <c r="B94" s="299"/>
      <c r="C94" s="300"/>
      <c r="D94" s="94"/>
      <c r="E94" s="25"/>
      <c r="F94" s="26"/>
      <c r="G94" s="27"/>
      <c r="H94" s="25"/>
      <c r="I94" s="26"/>
      <c r="J94" s="27"/>
      <c r="K94" s="25"/>
      <c r="L94" s="26"/>
      <c r="M94" s="27"/>
      <c r="N94" s="25"/>
      <c r="O94" s="26"/>
      <c r="P94" s="27"/>
      <c r="Q94" s="25"/>
      <c r="R94" s="26"/>
      <c r="S94" s="27"/>
      <c r="T94" s="25"/>
      <c r="U94" s="26"/>
      <c r="V94" s="27"/>
      <c r="W94" s="25"/>
      <c r="X94" s="26"/>
      <c r="Y94" s="27"/>
      <c r="Z94" s="25"/>
      <c r="AA94" s="26"/>
      <c r="AB94" s="27"/>
      <c r="AC94" s="25"/>
      <c r="AD94" s="26"/>
      <c r="AE94" s="27"/>
      <c r="AF94" s="25"/>
      <c r="AG94" s="26"/>
      <c r="AH94" s="27"/>
      <c r="AI94" s="25"/>
      <c r="AJ94" s="26"/>
      <c r="AK94" s="27"/>
      <c r="AL94" s="25"/>
      <c r="AM94" s="26"/>
      <c r="AN94" s="27"/>
      <c r="AO94" s="12">
        <f t="shared" si="8"/>
        <v>0</v>
      </c>
      <c r="AP94" s="16">
        <f t="shared" si="6"/>
        <v>0</v>
      </c>
      <c r="AQ94" s="10">
        <f t="shared" si="7"/>
        <v>0</v>
      </c>
    </row>
    <row r="95" spans="1:43" ht="20.25" customHeight="1">
      <c r="A95" s="93">
        <v>79</v>
      </c>
      <c r="B95" s="299"/>
      <c r="C95" s="300"/>
      <c r="D95" s="94"/>
      <c r="E95" s="25"/>
      <c r="F95" s="26"/>
      <c r="G95" s="27"/>
      <c r="H95" s="25"/>
      <c r="I95" s="26"/>
      <c r="J95" s="27"/>
      <c r="K95" s="25"/>
      <c r="L95" s="26"/>
      <c r="M95" s="27"/>
      <c r="N95" s="25"/>
      <c r="O95" s="26"/>
      <c r="P95" s="27"/>
      <c r="Q95" s="25"/>
      <c r="R95" s="26"/>
      <c r="S95" s="27"/>
      <c r="T95" s="25"/>
      <c r="U95" s="26"/>
      <c r="V95" s="27"/>
      <c r="W95" s="25"/>
      <c r="X95" s="26"/>
      <c r="Y95" s="27"/>
      <c r="Z95" s="25"/>
      <c r="AA95" s="26"/>
      <c r="AB95" s="27"/>
      <c r="AC95" s="25"/>
      <c r="AD95" s="26"/>
      <c r="AE95" s="27"/>
      <c r="AF95" s="25"/>
      <c r="AG95" s="26"/>
      <c r="AH95" s="27"/>
      <c r="AI95" s="25"/>
      <c r="AJ95" s="26"/>
      <c r="AK95" s="27"/>
      <c r="AL95" s="25"/>
      <c r="AM95" s="26"/>
      <c r="AN95" s="27"/>
      <c r="AO95" s="12">
        <f t="shared" si="8"/>
        <v>0</v>
      </c>
      <c r="AP95" s="16">
        <f t="shared" si="6"/>
        <v>0</v>
      </c>
      <c r="AQ95" s="10">
        <f t="shared" si="7"/>
        <v>0</v>
      </c>
    </row>
    <row r="96" spans="1:43" ht="20.25" customHeight="1">
      <c r="A96" s="93">
        <v>80</v>
      </c>
      <c r="B96" s="299"/>
      <c r="C96" s="300"/>
      <c r="D96" s="94"/>
      <c r="E96" s="25"/>
      <c r="F96" s="26"/>
      <c r="G96" s="27"/>
      <c r="H96" s="25"/>
      <c r="I96" s="26"/>
      <c r="J96" s="27"/>
      <c r="K96" s="25"/>
      <c r="L96" s="26"/>
      <c r="M96" s="27"/>
      <c r="N96" s="25"/>
      <c r="O96" s="26"/>
      <c r="P96" s="27"/>
      <c r="Q96" s="25"/>
      <c r="R96" s="26"/>
      <c r="S96" s="27"/>
      <c r="T96" s="25"/>
      <c r="U96" s="26"/>
      <c r="V96" s="27"/>
      <c r="W96" s="25"/>
      <c r="X96" s="26"/>
      <c r="Y96" s="27"/>
      <c r="Z96" s="25"/>
      <c r="AA96" s="26"/>
      <c r="AB96" s="27"/>
      <c r="AC96" s="25"/>
      <c r="AD96" s="26"/>
      <c r="AE96" s="27"/>
      <c r="AF96" s="25"/>
      <c r="AG96" s="26"/>
      <c r="AH96" s="27"/>
      <c r="AI96" s="25"/>
      <c r="AJ96" s="26"/>
      <c r="AK96" s="27"/>
      <c r="AL96" s="25"/>
      <c r="AM96" s="26"/>
      <c r="AN96" s="27"/>
      <c r="AO96" s="12">
        <f t="shared" si="8"/>
        <v>0</v>
      </c>
      <c r="AP96" s="16">
        <f t="shared" si="6"/>
        <v>0</v>
      </c>
      <c r="AQ96" s="10">
        <f t="shared" si="7"/>
        <v>0</v>
      </c>
    </row>
    <row r="97" spans="1:43" ht="20.25" customHeight="1">
      <c r="A97" s="93">
        <v>81</v>
      </c>
      <c r="B97" s="299"/>
      <c r="C97" s="300"/>
      <c r="D97" s="94"/>
      <c r="E97" s="25"/>
      <c r="F97" s="26"/>
      <c r="G97" s="27"/>
      <c r="H97" s="25"/>
      <c r="I97" s="26"/>
      <c r="J97" s="27"/>
      <c r="K97" s="25"/>
      <c r="L97" s="26"/>
      <c r="M97" s="27"/>
      <c r="N97" s="25"/>
      <c r="O97" s="26"/>
      <c r="P97" s="27"/>
      <c r="Q97" s="25"/>
      <c r="R97" s="26"/>
      <c r="S97" s="27"/>
      <c r="T97" s="25"/>
      <c r="U97" s="26"/>
      <c r="V97" s="27"/>
      <c r="W97" s="25"/>
      <c r="X97" s="26"/>
      <c r="Y97" s="27"/>
      <c r="Z97" s="25"/>
      <c r="AA97" s="26"/>
      <c r="AB97" s="27"/>
      <c r="AC97" s="25"/>
      <c r="AD97" s="26"/>
      <c r="AE97" s="27"/>
      <c r="AF97" s="25"/>
      <c r="AG97" s="26"/>
      <c r="AH97" s="27"/>
      <c r="AI97" s="25"/>
      <c r="AJ97" s="26"/>
      <c r="AK97" s="27"/>
      <c r="AL97" s="25"/>
      <c r="AM97" s="26"/>
      <c r="AN97" s="27"/>
      <c r="AO97" s="12">
        <f t="shared" si="8"/>
        <v>0</v>
      </c>
      <c r="AP97" s="16">
        <f t="shared" si="6"/>
        <v>0</v>
      </c>
      <c r="AQ97" s="10">
        <f t="shared" si="7"/>
        <v>0</v>
      </c>
    </row>
    <row r="98" spans="1:43" ht="20.25" customHeight="1">
      <c r="A98" s="93">
        <v>82</v>
      </c>
      <c r="B98" s="299"/>
      <c r="C98" s="300"/>
      <c r="D98" s="94"/>
      <c r="E98" s="25"/>
      <c r="F98" s="26"/>
      <c r="G98" s="27"/>
      <c r="H98" s="25"/>
      <c r="I98" s="26"/>
      <c r="J98" s="27"/>
      <c r="K98" s="25"/>
      <c r="L98" s="26"/>
      <c r="M98" s="27"/>
      <c r="N98" s="25"/>
      <c r="O98" s="26"/>
      <c r="P98" s="27"/>
      <c r="Q98" s="25"/>
      <c r="R98" s="26"/>
      <c r="S98" s="27"/>
      <c r="T98" s="25"/>
      <c r="U98" s="26"/>
      <c r="V98" s="27"/>
      <c r="W98" s="25"/>
      <c r="X98" s="26"/>
      <c r="Y98" s="27"/>
      <c r="Z98" s="25"/>
      <c r="AA98" s="26"/>
      <c r="AB98" s="27"/>
      <c r="AC98" s="25"/>
      <c r="AD98" s="26"/>
      <c r="AE98" s="27"/>
      <c r="AF98" s="25"/>
      <c r="AG98" s="26"/>
      <c r="AH98" s="27"/>
      <c r="AI98" s="25"/>
      <c r="AJ98" s="26"/>
      <c r="AK98" s="27"/>
      <c r="AL98" s="25"/>
      <c r="AM98" s="26"/>
      <c r="AN98" s="27"/>
      <c r="AO98" s="12">
        <f t="shared" si="8"/>
        <v>0</v>
      </c>
      <c r="AP98" s="16">
        <f t="shared" si="6"/>
        <v>0</v>
      </c>
      <c r="AQ98" s="10">
        <f t="shared" si="7"/>
        <v>0</v>
      </c>
    </row>
    <row r="99" spans="1:43" ht="20.25" customHeight="1">
      <c r="A99" s="93">
        <v>83</v>
      </c>
      <c r="B99" s="299"/>
      <c r="C99" s="300"/>
      <c r="D99" s="94"/>
      <c r="E99" s="25"/>
      <c r="F99" s="26"/>
      <c r="G99" s="27"/>
      <c r="H99" s="25"/>
      <c r="I99" s="26"/>
      <c r="J99" s="27"/>
      <c r="K99" s="25"/>
      <c r="L99" s="26"/>
      <c r="M99" s="27"/>
      <c r="N99" s="25"/>
      <c r="O99" s="26"/>
      <c r="P99" s="27"/>
      <c r="Q99" s="25"/>
      <c r="R99" s="26"/>
      <c r="S99" s="27"/>
      <c r="T99" s="25"/>
      <c r="U99" s="26"/>
      <c r="V99" s="27"/>
      <c r="W99" s="25"/>
      <c r="X99" s="26"/>
      <c r="Y99" s="27"/>
      <c r="Z99" s="25"/>
      <c r="AA99" s="26"/>
      <c r="AB99" s="27"/>
      <c r="AC99" s="25"/>
      <c r="AD99" s="26"/>
      <c r="AE99" s="27"/>
      <c r="AF99" s="25"/>
      <c r="AG99" s="26"/>
      <c r="AH99" s="27"/>
      <c r="AI99" s="25"/>
      <c r="AJ99" s="26"/>
      <c r="AK99" s="27"/>
      <c r="AL99" s="25"/>
      <c r="AM99" s="26"/>
      <c r="AN99" s="27"/>
      <c r="AO99" s="12">
        <f t="shared" si="8"/>
        <v>0</v>
      </c>
      <c r="AP99" s="16">
        <f t="shared" si="6"/>
        <v>0</v>
      </c>
      <c r="AQ99" s="10">
        <f t="shared" si="7"/>
        <v>0</v>
      </c>
    </row>
    <row r="100" spans="1:43" ht="20.25" customHeight="1">
      <c r="A100" s="93">
        <v>84</v>
      </c>
      <c r="B100" s="299"/>
      <c r="C100" s="300"/>
      <c r="D100" s="94"/>
      <c r="E100" s="25"/>
      <c r="F100" s="26"/>
      <c r="G100" s="27"/>
      <c r="H100" s="25"/>
      <c r="I100" s="26"/>
      <c r="J100" s="27"/>
      <c r="K100" s="25"/>
      <c r="L100" s="26"/>
      <c r="M100" s="27"/>
      <c r="N100" s="25"/>
      <c r="O100" s="26"/>
      <c r="P100" s="27"/>
      <c r="Q100" s="25"/>
      <c r="R100" s="26"/>
      <c r="S100" s="27"/>
      <c r="T100" s="25"/>
      <c r="U100" s="26"/>
      <c r="V100" s="27"/>
      <c r="W100" s="25"/>
      <c r="X100" s="26"/>
      <c r="Y100" s="27"/>
      <c r="Z100" s="25"/>
      <c r="AA100" s="26"/>
      <c r="AB100" s="27"/>
      <c r="AC100" s="25"/>
      <c r="AD100" s="26"/>
      <c r="AE100" s="27"/>
      <c r="AF100" s="25"/>
      <c r="AG100" s="26"/>
      <c r="AH100" s="27"/>
      <c r="AI100" s="25"/>
      <c r="AJ100" s="26"/>
      <c r="AK100" s="27"/>
      <c r="AL100" s="25"/>
      <c r="AM100" s="26"/>
      <c r="AN100" s="27"/>
      <c r="AO100" s="12">
        <f t="shared" si="8"/>
        <v>0</v>
      </c>
      <c r="AP100" s="16">
        <f t="shared" si="6"/>
        <v>0</v>
      </c>
      <c r="AQ100" s="10">
        <f t="shared" si="7"/>
        <v>0</v>
      </c>
    </row>
    <row r="101" spans="1:43" ht="20.25" customHeight="1">
      <c r="A101" s="93">
        <v>85</v>
      </c>
      <c r="B101" s="299"/>
      <c r="C101" s="300"/>
      <c r="D101" s="94"/>
      <c r="E101" s="25"/>
      <c r="F101" s="26"/>
      <c r="G101" s="27"/>
      <c r="H101" s="25"/>
      <c r="I101" s="26"/>
      <c r="J101" s="27"/>
      <c r="K101" s="25"/>
      <c r="L101" s="26"/>
      <c r="M101" s="27"/>
      <c r="N101" s="25"/>
      <c r="O101" s="26"/>
      <c r="P101" s="27"/>
      <c r="Q101" s="25"/>
      <c r="R101" s="26"/>
      <c r="S101" s="27"/>
      <c r="T101" s="25"/>
      <c r="U101" s="26"/>
      <c r="V101" s="27"/>
      <c r="W101" s="25"/>
      <c r="X101" s="26"/>
      <c r="Y101" s="27"/>
      <c r="Z101" s="25"/>
      <c r="AA101" s="26"/>
      <c r="AB101" s="27"/>
      <c r="AC101" s="25"/>
      <c r="AD101" s="26"/>
      <c r="AE101" s="27"/>
      <c r="AF101" s="25"/>
      <c r="AG101" s="26"/>
      <c r="AH101" s="27"/>
      <c r="AI101" s="25"/>
      <c r="AJ101" s="26"/>
      <c r="AK101" s="27"/>
      <c r="AL101" s="25"/>
      <c r="AM101" s="26"/>
      <c r="AN101" s="27"/>
      <c r="AO101" s="12">
        <f t="shared" si="8"/>
        <v>0</v>
      </c>
      <c r="AP101" s="16">
        <f t="shared" si="6"/>
        <v>0</v>
      </c>
      <c r="AQ101" s="10">
        <f t="shared" si="7"/>
        <v>0</v>
      </c>
    </row>
    <row r="102" spans="1:43" ht="20.25" customHeight="1">
      <c r="A102" s="93">
        <v>86</v>
      </c>
      <c r="B102" s="299"/>
      <c r="C102" s="300"/>
      <c r="D102" s="94"/>
      <c r="E102" s="25"/>
      <c r="F102" s="26"/>
      <c r="G102" s="27"/>
      <c r="H102" s="25"/>
      <c r="I102" s="26"/>
      <c r="J102" s="27"/>
      <c r="K102" s="25"/>
      <c r="L102" s="26"/>
      <c r="M102" s="27"/>
      <c r="N102" s="25"/>
      <c r="O102" s="26"/>
      <c r="P102" s="27"/>
      <c r="Q102" s="25"/>
      <c r="R102" s="26"/>
      <c r="S102" s="27"/>
      <c r="T102" s="25"/>
      <c r="U102" s="26"/>
      <c r="V102" s="27"/>
      <c r="W102" s="25"/>
      <c r="X102" s="26"/>
      <c r="Y102" s="27"/>
      <c r="Z102" s="25"/>
      <c r="AA102" s="26"/>
      <c r="AB102" s="27"/>
      <c r="AC102" s="25"/>
      <c r="AD102" s="26"/>
      <c r="AE102" s="27"/>
      <c r="AF102" s="25"/>
      <c r="AG102" s="26"/>
      <c r="AH102" s="27"/>
      <c r="AI102" s="25"/>
      <c r="AJ102" s="26"/>
      <c r="AK102" s="27"/>
      <c r="AL102" s="25"/>
      <c r="AM102" s="26"/>
      <c r="AN102" s="27"/>
      <c r="AO102" s="12">
        <f t="shared" si="8"/>
        <v>0</v>
      </c>
      <c r="AP102" s="16">
        <f t="shared" si="6"/>
        <v>0</v>
      </c>
      <c r="AQ102" s="10">
        <f t="shared" si="7"/>
        <v>0</v>
      </c>
    </row>
    <row r="103" spans="1:43" ht="20.25" customHeight="1">
      <c r="A103" s="93">
        <v>87</v>
      </c>
      <c r="B103" s="299"/>
      <c r="C103" s="300"/>
      <c r="D103" s="94"/>
      <c r="E103" s="25"/>
      <c r="F103" s="26"/>
      <c r="G103" s="27"/>
      <c r="H103" s="25"/>
      <c r="I103" s="26"/>
      <c r="J103" s="27"/>
      <c r="K103" s="25"/>
      <c r="L103" s="26"/>
      <c r="M103" s="27"/>
      <c r="N103" s="25"/>
      <c r="O103" s="26"/>
      <c r="P103" s="27"/>
      <c r="Q103" s="25"/>
      <c r="R103" s="26"/>
      <c r="S103" s="27"/>
      <c r="T103" s="25"/>
      <c r="U103" s="26"/>
      <c r="V103" s="27"/>
      <c r="W103" s="25"/>
      <c r="X103" s="26"/>
      <c r="Y103" s="27"/>
      <c r="Z103" s="25"/>
      <c r="AA103" s="26"/>
      <c r="AB103" s="27"/>
      <c r="AC103" s="25"/>
      <c r="AD103" s="26"/>
      <c r="AE103" s="27"/>
      <c r="AF103" s="25"/>
      <c r="AG103" s="26"/>
      <c r="AH103" s="27"/>
      <c r="AI103" s="25"/>
      <c r="AJ103" s="26"/>
      <c r="AK103" s="27"/>
      <c r="AL103" s="25"/>
      <c r="AM103" s="26"/>
      <c r="AN103" s="27"/>
      <c r="AO103" s="12">
        <f t="shared" si="8"/>
        <v>0</v>
      </c>
      <c r="AP103" s="16">
        <f t="shared" si="6"/>
        <v>0</v>
      </c>
      <c r="AQ103" s="10">
        <f t="shared" si="7"/>
        <v>0</v>
      </c>
    </row>
    <row r="104" spans="1:43" ht="20.25" customHeight="1">
      <c r="A104" s="93">
        <v>88</v>
      </c>
      <c r="B104" s="299"/>
      <c r="C104" s="300"/>
      <c r="D104" s="94"/>
      <c r="E104" s="25"/>
      <c r="F104" s="26"/>
      <c r="G104" s="27"/>
      <c r="H104" s="25"/>
      <c r="I104" s="26"/>
      <c r="J104" s="27"/>
      <c r="K104" s="25"/>
      <c r="L104" s="26"/>
      <c r="M104" s="27"/>
      <c r="N104" s="25"/>
      <c r="O104" s="26"/>
      <c r="P104" s="27"/>
      <c r="Q104" s="25"/>
      <c r="R104" s="26"/>
      <c r="S104" s="27"/>
      <c r="T104" s="25"/>
      <c r="U104" s="26"/>
      <c r="V104" s="27"/>
      <c r="W104" s="25"/>
      <c r="X104" s="26"/>
      <c r="Y104" s="27"/>
      <c r="Z104" s="25"/>
      <c r="AA104" s="26"/>
      <c r="AB104" s="27"/>
      <c r="AC104" s="25"/>
      <c r="AD104" s="26"/>
      <c r="AE104" s="27"/>
      <c r="AF104" s="25"/>
      <c r="AG104" s="26"/>
      <c r="AH104" s="27"/>
      <c r="AI104" s="25"/>
      <c r="AJ104" s="26"/>
      <c r="AK104" s="27"/>
      <c r="AL104" s="25"/>
      <c r="AM104" s="26"/>
      <c r="AN104" s="27"/>
      <c r="AO104" s="12">
        <f t="shared" si="8"/>
        <v>0</v>
      </c>
      <c r="AP104" s="16">
        <f t="shared" si="6"/>
        <v>0</v>
      </c>
      <c r="AQ104" s="10">
        <f t="shared" si="7"/>
        <v>0</v>
      </c>
    </row>
    <row r="105" spans="1:43" ht="20.25" customHeight="1">
      <c r="A105" s="93">
        <v>89</v>
      </c>
      <c r="B105" s="299"/>
      <c r="C105" s="300"/>
      <c r="D105" s="94"/>
      <c r="E105" s="25"/>
      <c r="F105" s="26"/>
      <c r="G105" s="27"/>
      <c r="H105" s="25"/>
      <c r="I105" s="26"/>
      <c r="J105" s="27"/>
      <c r="K105" s="25"/>
      <c r="L105" s="26"/>
      <c r="M105" s="27"/>
      <c r="N105" s="25"/>
      <c r="O105" s="26"/>
      <c r="P105" s="27"/>
      <c r="Q105" s="25"/>
      <c r="R105" s="26"/>
      <c r="S105" s="27"/>
      <c r="T105" s="25"/>
      <c r="U105" s="26"/>
      <c r="V105" s="27"/>
      <c r="W105" s="25"/>
      <c r="X105" s="26"/>
      <c r="Y105" s="27"/>
      <c r="Z105" s="25"/>
      <c r="AA105" s="26"/>
      <c r="AB105" s="27"/>
      <c r="AC105" s="25"/>
      <c r="AD105" s="26"/>
      <c r="AE105" s="27"/>
      <c r="AF105" s="25"/>
      <c r="AG105" s="26"/>
      <c r="AH105" s="27"/>
      <c r="AI105" s="25"/>
      <c r="AJ105" s="26"/>
      <c r="AK105" s="27"/>
      <c r="AL105" s="25"/>
      <c r="AM105" s="26"/>
      <c r="AN105" s="27"/>
      <c r="AO105" s="12">
        <f t="shared" si="8"/>
        <v>0</v>
      </c>
      <c r="AP105" s="16">
        <f t="shared" si="6"/>
        <v>0</v>
      </c>
      <c r="AQ105" s="10">
        <f t="shared" si="7"/>
        <v>0</v>
      </c>
    </row>
    <row r="106" spans="1:43" ht="20.25" customHeight="1">
      <c r="A106" s="93">
        <v>90</v>
      </c>
      <c r="B106" s="299"/>
      <c r="C106" s="300"/>
      <c r="D106" s="94"/>
      <c r="E106" s="25"/>
      <c r="F106" s="26"/>
      <c r="G106" s="27"/>
      <c r="H106" s="25"/>
      <c r="I106" s="26"/>
      <c r="J106" s="27"/>
      <c r="K106" s="25"/>
      <c r="L106" s="26"/>
      <c r="M106" s="27"/>
      <c r="N106" s="25"/>
      <c r="O106" s="26"/>
      <c r="P106" s="27"/>
      <c r="Q106" s="25"/>
      <c r="R106" s="26"/>
      <c r="S106" s="27"/>
      <c r="T106" s="25"/>
      <c r="U106" s="26"/>
      <c r="V106" s="27"/>
      <c r="W106" s="25"/>
      <c r="X106" s="26"/>
      <c r="Y106" s="27"/>
      <c r="Z106" s="25"/>
      <c r="AA106" s="26"/>
      <c r="AB106" s="27"/>
      <c r="AC106" s="25"/>
      <c r="AD106" s="26"/>
      <c r="AE106" s="27"/>
      <c r="AF106" s="25"/>
      <c r="AG106" s="26"/>
      <c r="AH106" s="27"/>
      <c r="AI106" s="25"/>
      <c r="AJ106" s="26"/>
      <c r="AK106" s="27"/>
      <c r="AL106" s="25"/>
      <c r="AM106" s="26"/>
      <c r="AN106" s="27"/>
      <c r="AO106" s="12">
        <f t="shared" si="8"/>
        <v>0</v>
      </c>
      <c r="AP106" s="16">
        <f t="shared" si="6"/>
        <v>0</v>
      </c>
      <c r="AQ106" s="10">
        <f t="shared" si="7"/>
        <v>0</v>
      </c>
    </row>
    <row r="107" spans="1:43" ht="20.25" customHeight="1">
      <c r="A107" s="93">
        <v>91</v>
      </c>
      <c r="B107" s="299"/>
      <c r="C107" s="300"/>
      <c r="D107" s="94"/>
      <c r="E107" s="25"/>
      <c r="F107" s="26"/>
      <c r="G107" s="27"/>
      <c r="H107" s="25"/>
      <c r="I107" s="26"/>
      <c r="J107" s="27"/>
      <c r="K107" s="25"/>
      <c r="L107" s="26"/>
      <c r="M107" s="27"/>
      <c r="N107" s="25"/>
      <c r="O107" s="26"/>
      <c r="P107" s="27"/>
      <c r="Q107" s="25"/>
      <c r="R107" s="26"/>
      <c r="S107" s="27"/>
      <c r="T107" s="25"/>
      <c r="U107" s="26"/>
      <c r="V107" s="27"/>
      <c r="W107" s="25"/>
      <c r="X107" s="26"/>
      <c r="Y107" s="27"/>
      <c r="Z107" s="25"/>
      <c r="AA107" s="26"/>
      <c r="AB107" s="27"/>
      <c r="AC107" s="25"/>
      <c r="AD107" s="26"/>
      <c r="AE107" s="27"/>
      <c r="AF107" s="25"/>
      <c r="AG107" s="26"/>
      <c r="AH107" s="27"/>
      <c r="AI107" s="25"/>
      <c r="AJ107" s="26"/>
      <c r="AK107" s="27"/>
      <c r="AL107" s="25"/>
      <c r="AM107" s="26"/>
      <c r="AN107" s="27"/>
      <c r="AO107" s="12">
        <f t="shared" si="8"/>
        <v>0</v>
      </c>
      <c r="AP107" s="16">
        <f t="shared" si="6"/>
        <v>0</v>
      </c>
      <c r="AQ107" s="10">
        <f t="shared" si="7"/>
        <v>0</v>
      </c>
    </row>
    <row r="108" spans="1:43" ht="20.25" customHeight="1">
      <c r="A108" s="93">
        <v>92</v>
      </c>
      <c r="B108" s="299"/>
      <c r="C108" s="300"/>
      <c r="D108" s="94"/>
      <c r="E108" s="25"/>
      <c r="F108" s="26"/>
      <c r="G108" s="27"/>
      <c r="H108" s="25"/>
      <c r="I108" s="26"/>
      <c r="J108" s="27"/>
      <c r="K108" s="25"/>
      <c r="L108" s="26"/>
      <c r="M108" s="27"/>
      <c r="N108" s="25"/>
      <c r="O108" s="26"/>
      <c r="P108" s="27"/>
      <c r="Q108" s="25"/>
      <c r="R108" s="26"/>
      <c r="S108" s="27"/>
      <c r="T108" s="25"/>
      <c r="U108" s="26"/>
      <c r="V108" s="27"/>
      <c r="W108" s="25"/>
      <c r="X108" s="26"/>
      <c r="Y108" s="27"/>
      <c r="Z108" s="25"/>
      <c r="AA108" s="26"/>
      <c r="AB108" s="27"/>
      <c r="AC108" s="25"/>
      <c r="AD108" s="26"/>
      <c r="AE108" s="27"/>
      <c r="AF108" s="25"/>
      <c r="AG108" s="26"/>
      <c r="AH108" s="27"/>
      <c r="AI108" s="25"/>
      <c r="AJ108" s="26"/>
      <c r="AK108" s="27"/>
      <c r="AL108" s="25"/>
      <c r="AM108" s="26"/>
      <c r="AN108" s="27"/>
      <c r="AO108" s="12">
        <f t="shared" si="8"/>
        <v>0</v>
      </c>
      <c r="AP108" s="16">
        <f t="shared" si="6"/>
        <v>0</v>
      </c>
      <c r="AQ108" s="10">
        <f t="shared" si="7"/>
        <v>0</v>
      </c>
    </row>
    <row r="109" spans="1:43" ht="20.25" customHeight="1">
      <c r="A109" s="93">
        <v>93</v>
      </c>
      <c r="B109" s="299"/>
      <c r="C109" s="300"/>
      <c r="D109" s="94"/>
      <c r="E109" s="25"/>
      <c r="F109" s="26"/>
      <c r="G109" s="27"/>
      <c r="H109" s="25"/>
      <c r="I109" s="26"/>
      <c r="J109" s="27"/>
      <c r="K109" s="25"/>
      <c r="L109" s="26"/>
      <c r="M109" s="27"/>
      <c r="N109" s="25"/>
      <c r="O109" s="26"/>
      <c r="P109" s="27"/>
      <c r="Q109" s="25"/>
      <c r="R109" s="26"/>
      <c r="S109" s="27"/>
      <c r="T109" s="25"/>
      <c r="U109" s="26"/>
      <c r="V109" s="27"/>
      <c r="W109" s="25"/>
      <c r="X109" s="26"/>
      <c r="Y109" s="27"/>
      <c r="Z109" s="25"/>
      <c r="AA109" s="26"/>
      <c r="AB109" s="27"/>
      <c r="AC109" s="25"/>
      <c r="AD109" s="26"/>
      <c r="AE109" s="27"/>
      <c r="AF109" s="25"/>
      <c r="AG109" s="26"/>
      <c r="AH109" s="27"/>
      <c r="AI109" s="25"/>
      <c r="AJ109" s="26"/>
      <c r="AK109" s="27"/>
      <c r="AL109" s="25"/>
      <c r="AM109" s="26"/>
      <c r="AN109" s="27"/>
      <c r="AO109" s="12">
        <f t="shared" si="8"/>
        <v>0</v>
      </c>
      <c r="AP109" s="16">
        <f t="shared" si="6"/>
        <v>0</v>
      </c>
      <c r="AQ109" s="10">
        <f t="shared" si="7"/>
        <v>0</v>
      </c>
    </row>
    <row r="110" spans="1:43" ht="20.25" customHeight="1">
      <c r="A110" s="93">
        <v>94</v>
      </c>
      <c r="B110" s="299"/>
      <c r="C110" s="300"/>
      <c r="D110" s="94"/>
      <c r="E110" s="25"/>
      <c r="F110" s="26"/>
      <c r="G110" s="27"/>
      <c r="H110" s="25"/>
      <c r="I110" s="26"/>
      <c r="J110" s="27"/>
      <c r="K110" s="25"/>
      <c r="L110" s="26"/>
      <c r="M110" s="27"/>
      <c r="N110" s="25"/>
      <c r="O110" s="26"/>
      <c r="P110" s="27"/>
      <c r="Q110" s="25"/>
      <c r="R110" s="26"/>
      <c r="S110" s="27"/>
      <c r="T110" s="25"/>
      <c r="U110" s="26"/>
      <c r="V110" s="27"/>
      <c r="W110" s="25"/>
      <c r="X110" s="26"/>
      <c r="Y110" s="27"/>
      <c r="Z110" s="25"/>
      <c r="AA110" s="26"/>
      <c r="AB110" s="27"/>
      <c r="AC110" s="25"/>
      <c r="AD110" s="26"/>
      <c r="AE110" s="27"/>
      <c r="AF110" s="25"/>
      <c r="AG110" s="26"/>
      <c r="AH110" s="27"/>
      <c r="AI110" s="25"/>
      <c r="AJ110" s="26"/>
      <c r="AK110" s="27"/>
      <c r="AL110" s="25"/>
      <c r="AM110" s="26"/>
      <c r="AN110" s="27"/>
      <c r="AO110" s="12">
        <f t="shared" si="8"/>
        <v>0</v>
      </c>
      <c r="AP110" s="16">
        <f t="shared" si="6"/>
        <v>0</v>
      </c>
      <c r="AQ110" s="10">
        <f t="shared" si="7"/>
        <v>0</v>
      </c>
    </row>
    <row r="111" spans="1:43" ht="20.25" customHeight="1">
      <c r="A111" s="93">
        <v>95</v>
      </c>
      <c r="B111" s="299"/>
      <c r="C111" s="300"/>
      <c r="D111" s="94"/>
      <c r="E111" s="25"/>
      <c r="F111" s="26"/>
      <c r="G111" s="27"/>
      <c r="H111" s="25"/>
      <c r="I111" s="26"/>
      <c r="J111" s="27"/>
      <c r="K111" s="25"/>
      <c r="L111" s="26"/>
      <c r="M111" s="27"/>
      <c r="N111" s="25"/>
      <c r="O111" s="26"/>
      <c r="P111" s="27"/>
      <c r="Q111" s="25"/>
      <c r="R111" s="26"/>
      <c r="S111" s="27"/>
      <c r="T111" s="25"/>
      <c r="U111" s="26"/>
      <c r="V111" s="27"/>
      <c r="W111" s="25"/>
      <c r="X111" s="26"/>
      <c r="Y111" s="27"/>
      <c r="Z111" s="25"/>
      <c r="AA111" s="26"/>
      <c r="AB111" s="27"/>
      <c r="AC111" s="25"/>
      <c r="AD111" s="26"/>
      <c r="AE111" s="27"/>
      <c r="AF111" s="25"/>
      <c r="AG111" s="26"/>
      <c r="AH111" s="27"/>
      <c r="AI111" s="25"/>
      <c r="AJ111" s="26"/>
      <c r="AK111" s="27"/>
      <c r="AL111" s="25"/>
      <c r="AM111" s="26"/>
      <c r="AN111" s="27"/>
      <c r="AO111" s="12">
        <f t="shared" si="8"/>
        <v>0</v>
      </c>
      <c r="AP111" s="16">
        <f t="shared" si="6"/>
        <v>0</v>
      </c>
      <c r="AQ111" s="10">
        <f t="shared" si="7"/>
        <v>0</v>
      </c>
    </row>
    <row r="112" spans="1:43" ht="20.25" customHeight="1">
      <c r="A112" s="93">
        <v>96</v>
      </c>
      <c r="B112" s="299"/>
      <c r="C112" s="300"/>
      <c r="D112" s="94"/>
      <c r="E112" s="25"/>
      <c r="F112" s="26"/>
      <c r="G112" s="27"/>
      <c r="H112" s="25"/>
      <c r="I112" s="26"/>
      <c r="J112" s="27"/>
      <c r="K112" s="25"/>
      <c r="L112" s="26"/>
      <c r="M112" s="27"/>
      <c r="N112" s="25"/>
      <c r="O112" s="26"/>
      <c r="P112" s="27"/>
      <c r="Q112" s="25"/>
      <c r="R112" s="26"/>
      <c r="S112" s="27"/>
      <c r="T112" s="25"/>
      <c r="U112" s="26"/>
      <c r="V112" s="27"/>
      <c r="W112" s="25"/>
      <c r="X112" s="26"/>
      <c r="Y112" s="27"/>
      <c r="Z112" s="25"/>
      <c r="AA112" s="26"/>
      <c r="AB112" s="27"/>
      <c r="AC112" s="25"/>
      <c r="AD112" s="26"/>
      <c r="AE112" s="27"/>
      <c r="AF112" s="25"/>
      <c r="AG112" s="26"/>
      <c r="AH112" s="27"/>
      <c r="AI112" s="25"/>
      <c r="AJ112" s="26"/>
      <c r="AK112" s="27"/>
      <c r="AL112" s="25"/>
      <c r="AM112" s="26"/>
      <c r="AN112" s="27"/>
      <c r="AO112" s="12">
        <f t="shared" si="8"/>
        <v>0</v>
      </c>
      <c r="AP112" s="16">
        <f t="shared" si="6"/>
        <v>0</v>
      </c>
      <c r="AQ112" s="10">
        <f t="shared" si="7"/>
        <v>0</v>
      </c>
    </row>
    <row r="113" spans="1:43" ht="20.25" customHeight="1">
      <c r="A113" s="93">
        <v>97</v>
      </c>
      <c r="B113" s="299"/>
      <c r="C113" s="300"/>
      <c r="D113" s="94"/>
      <c r="E113" s="25"/>
      <c r="F113" s="26"/>
      <c r="G113" s="27"/>
      <c r="H113" s="25"/>
      <c r="I113" s="26"/>
      <c r="J113" s="27"/>
      <c r="K113" s="25"/>
      <c r="L113" s="26"/>
      <c r="M113" s="27"/>
      <c r="N113" s="25"/>
      <c r="O113" s="26"/>
      <c r="P113" s="27"/>
      <c r="Q113" s="25"/>
      <c r="R113" s="26"/>
      <c r="S113" s="27"/>
      <c r="T113" s="25"/>
      <c r="U113" s="26"/>
      <c r="V113" s="27"/>
      <c r="W113" s="25"/>
      <c r="X113" s="26"/>
      <c r="Y113" s="27"/>
      <c r="Z113" s="25"/>
      <c r="AA113" s="26"/>
      <c r="AB113" s="27"/>
      <c r="AC113" s="25"/>
      <c r="AD113" s="26"/>
      <c r="AE113" s="27"/>
      <c r="AF113" s="25"/>
      <c r="AG113" s="26"/>
      <c r="AH113" s="27"/>
      <c r="AI113" s="25"/>
      <c r="AJ113" s="26"/>
      <c r="AK113" s="27"/>
      <c r="AL113" s="25"/>
      <c r="AM113" s="26"/>
      <c r="AN113" s="27"/>
      <c r="AO113" s="12">
        <f t="shared" si="8"/>
        <v>0</v>
      </c>
      <c r="AP113" s="16">
        <f t="shared" si="6"/>
        <v>0</v>
      </c>
      <c r="AQ113" s="10">
        <f t="shared" si="7"/>
        <v>0</v>
      </c>
    </row>
    <row r="114" spans="1:43" ht="20.25" customHeight="1">
      <c r="A114" s="93">
        <v>98</v>
      </c>
      <c r="B114" s="299"/>
      <c r="C114" s="300"/>
      <c r="D114" s="94"/>
      <c r="E114" s="25"/>
      <c r="F114" s="26"/>
      <c r="G114" s="27"/>
      <c r="H114" s="25"/>
      <c r="I114" s="26"/>
      <c r="J114" s="27"/>
      <c r="K114" s="25"/>
      <c r="L114" s="26"/>
      <c r="M114" s="27"/>
      <c r="N114" s="25"/>
      <c r="O114" s="26"/>
      <c r="P114" s="27"/>
      <c r="Q114" s="25"/>
      <c r="R114" s="26"/>
      <c r="S114" s="27"/>
      <c r="T114" s="25"/>
      <c r="U114" s="26"/>
      <c r="V114" s="27"/>
      <c r="W114" s="25"/>
      <c r="X114" s="26"/>
      <c r="Y114" s="27"/>
      <c r="Z114" s="25"/>
      <c r="AA114" s="26"/>
      <c r="AB114" s="27"/>
      <c r="AC114" s="25"/>
      <c r="AD114" s="26"/>
      <c r="AE114" s="27"/>
      <c r="AF114" s="25"/>
      <c r="AG114" s="26"/>
      <c r="AH114" s="27"/>
      <c r="AI114" s="25"/>
      <c r="AJ114" s="26"/>
      <c r="AK114" s="27"/>
      <c r="AL114" s="25"/>
      <c r="AM114" s="26"/>
      <c r="AN114" s="27"/>
      <c r="AO114" s="12">
        <f t="shared" si="8"/>
        <v>0</v>
      </c>
      <c r="AP114" s="16">
        <f t="shared" si="6"/>
        <v>0</v>
      </c>
      <c r="AQ114" s="10">
        <f t="shared" si="7"/>
        <v>0</v>
      </c>
    </row>
    <row r="115" spans="1:43" ht="20.25" customHeight="1">
      <c r="A115" s="93">
        <v>99</v>
      </c>
      <c r="B115" s="299"/>
      <c r="C115" s="300"/>
      <c r="D115" s="94"/>
      <c r="E115" s="25"/>
      <c r="F115" s="26"/>
      <c r="G115" s="27"/>
      <c r="H115" s="25"/>
      <c r="I115" s="26"/>
      <c r="J115" s="27"/>
      <c r="K115" s="25"/>
      <c r="L115" s="26"/>
      <c r="M115" s="27"/>
      <c r="N115" s="25"/>
      <c r="O115" s="26"/>
      <c r="P115" s="27"/>
      <c r="Q115" s="25"/>
      <c r="R115" s="26"/>
      <c r="S115" s="27"/>
      <c r="T115" s="25"/>
      <c r="U115" s="26"/>
      <c r="V115" s="27"/>
      <c r="W115" s="25"/>
      <c r="X115" s="26"/>
      <c r="Y115" s="27"/>
      <c r="Z115" s="25"/>
      <c r="AA115" s="26"/>
      <c r="AB115" s="27"/>
      <c r="AC115" s="25"/>
      <c r="AD115" s="26"/>
      <c r="AE115" s="27"/>
      <c r="AF115" s="25"/>
      <c r="AG115" s="26"/>
      <c r="AH115" s="27"/>
      <c r="AI115" s="25"/>
      <c r="AJ115" s="26"/>
      <c r="AK115" s="27"/>
      <c r="AL115" s="25"/>
      <c r="AM115" s="26"/>
      <c r="AN115" s="27"/>
      <c r="AO115" s="12">
        <f t="shared" ref="AO115:AO146" si="9">E115+H115+K115+N115+Q115+T115+W115+Z115+AC115+AF115+AI115+AL115</f>
        <v>0</v>
      </c>
      <c r="AP115" s="16">
        <f t="shared" si="6"/>
        <v>0</v>
      </c>
      <c r="AQ115" s="10">
        <f t="shared" si="7"/>
        <v>0</v>
      </c>
    </row>
    <row r="116" spans="1:43" ht="20.25" customHeight="1">
      <c r="A116" s="93">
        <v>100</v>
      </c>
      <c r="B116" s="299"/>
      <c r="C116" s="300"/>
      <c r="D116" s="94"/>
      <c r="E116" s="25"/>
      <c r="F116" s="26"/>
      <c r="G116" s="27"/>
      <c r="H116" s="25"/>
      <c r="I116" s="26"/>
      <c r="J116" s="27"/>
      <c r="K116" s="25"/>
      <c r="L116" s="26"/>
      <c r="M116" s="27"/>
      <c r="N116" s="25"/>
      <c r="O116" s="26"/>
      <c r="P116" s="27"/>
      <c r="Q116" s="25"/>
      <c r="R116" s="26"/>
      <c r="S116" s="27"/>
      <c r="T116" s="25"/>
      <c r="U116" s="26"/>
      <c r="V116" s="27"/>
      <c r="W116" s="25"/>
      <c r="X116" s="26"/>
      <c r="Y116" s="27"/>
      <c r="Z116" s="25"/>
      <c r="AA116" s="26"/>
      <c r="AB116" s="27"/>
      <c r="AC116" s="25"/>
      <c r="AD116" s="26"/>
      <c r="AE116" s="27"/>
      <c r="AF116" s="25"/>
      <c r="AG116" s="26"/>
      <c r="AH116" s="27"/>
      <c r="AI116" s="25"/>
      <c r="AJ116" s="26"/>
      <c r="AK116" s="27"/>
      <c r="AL116" s="25"/>
      <c r="AM116" s="26"/>
      <c r="AN116" s="27"/>
      <c r="AO116" s="12">
        <f t="shared" si="9"/>
        <v>0</v>
      </c>
      <c r="AP116" s="16">
        <f t="shared" si="6"/>
        <v>0</v>
      </c>
      <c r="AQ116" s="10">
        <f t="shared" si="7"/>
        <v>0</v>
      </c>
    </row>
    <row r="117" spans="1:43" ht="20.25" customHeight="1">
      <c r="A117" s="93">
        <v>101</v>
      </c>
      <c r="B117" s="299"/>
      <c r="C117" s="300"/>
      <c r="D117" s="94"/>
      <c r="E117" s="25"/>
      <c r="F117" s="26"/>
      <c r="G117" s="27"/>
      <c r="H117" s="25"/>
      <c r="I117" s="26"/>
      <c r="J117" s="27"/>
      <c r="K117" s="25"/>
      <c r="L117" s="26"/>
      <c r="M117" s="27"/>
      <c r="N117" s="25"/>
      <c r="O117" s="26"/>
      <c r="P117" s="27"/>
      <c r="Q117" s="25"/>
      <c r="R117" s="26"/>
      <c r="S117" s="27"/>
      <c r="T117" s="25"/>
      <c r="U117" s="26"/>
      <c r="V117" s="27"/>
      <c r="W117" s="25"/>
      <c r="X117" s="26"/>
      <c r="Y117" s="27"/>
      <c r="Z117" s="25"/>
      <c r="AA117" s="26"/>
      <c r="AB117" s="27"/>
      <c r="AC117" s="25"/>
      <c r="AD117" s="26"/>
      <c r="AE117" s="27"/>
      <c r="AF117" s="25"/>
      <c r="AG117" s="26"/>
      <c r="AH117" s="27"/>
      <c r="AI117" s="25"/>
      <c r="AJ117" s="26"/>
      <c r="AK117" s="27"/>
      <c r="AL117" s="25"/>
      <c r="AM117" s="26"/>
      <c r="AN117" s="27"/>
      <c r="AO117" s="12">
        <f t="shared" si="9"/>
        <v>0</v>
      </c>
      <c r="AP117" s="16">
        <f t="shared" si="6"/>
        <v>0</v>
      </c>
      <c r="AQ117" s="10">
        <f t="shared" si="7"/>
        <v>0</v>
      </c>
    </row>
    <row r="118" spans="1:43" ht="20.25" customHeight="1">
      <c r="A118" s="93">
        <v>102</v>
      </c>
      <c r="B118" s="299"/>
      <c r="C118" s="300"/>
      <c r="D118" s="94"/>
      <c r="E118" s="25"/>
      <c r="F118" s="26"/>
      <c r="G118" s="27"/>
      <c r="H118" s="25"/>
      <c r="I118" s="26"/>
      <c r="J118" s="27"/>
      <c r="K118" s="25"/>
      <c r="L118" s="26"/>
      <c r="M118" s="27"/>
      <c r="N118" s="25"/>
      <c r="O118" s="26"/>
      <c r="P118" s="27"/>
      <c r="Q118" s="25"/>
      <c r="R118" s="26"/>
      <c r="S118" s="27"/>
      <c r="T118" s="25"/>
      <c r="U118" s="26"/>
      <c r="V118" s="27"/>
      <c r="W118" s="25"/>
      <c r="X118" s="26"/>
      <c r="Y118" s="27"/>
      <c r="Z118" s="25"/>
      <c r="AA118" s="26"/>
      <c r="AB118" s="27"/>
      <c r="AC118" s="25"/>
      <c r="AD118" s="26"/>
      <c r="AE118" s="27"/>
      <c r="AF118" s="25"/>
      <c r="AG118" s="26"/>
      <c r="AH118" s="27"/>
      <c r="AI118" s="25"/>
      <c r="AJ118" s="26"/>
      <c r="AK118" s="27"/>
      <c r="AL118" s="25"/>
      <c r="AM118" s="26"/>
      <c r="AN118" s="27"/>
      <c r="AO118" s="12">
        <f t="shared" si="9"/>
        <v>0</v>
      </c>
      <c r="AP118" s="16">
        <f t="shared" si="6"/>
        <v>0</v>
      </c>
      <c r="AQ118" s="10">
        <f t="shared" si="7"/>
        <v>0</v>
      </c>
    </row>
    <row r="119" spans="1:43" ht="20.25" customHeight="1">
      <c r="A119" s="93">
        <v>103</v>
      </c>
      <c r="B119" s="299"/>
      <c r="C119" s="300"/>
      <c r="D119" s="94"/>
      <c r="E119" s="25"/>
      <c r="F119" s="26"/>
      <c r="G119" s="27"/>
      <c r="H119" s="25"/>
      <c r="I119" s="26"/>
      <c r="J119" s="27"/>
      <c r="K119" s="25"/>
      <c r="L119" s="26"/>
      <c r="M119" s="27"/>
      <c r="N119" s="25"/>
      <c r="O119" s="26"/>
      <c r="P119" s="27"/>
      <c r="Q119" s="25"/>
      <c r="R119" s="26"/>
      <c r="S119" s="27"/>
      <c r="T119" s="25"/>
      <c r="U119" s="26"/>
      <c r="V119" s="27"/>
      <c r="W119" s="25"/>
      <c r="X119" s="26"/>
      <c r="Y119" s="27"/>
      <c r="Z119" s="25"/>
      <c r="AA119" s="26"/>
      <c r="AB119" s="27"/>
      <c r="AC119" s="25"/>
      <c r="AD119" s="26"/>
      <c r="AE119" s="27"/>
      <c r="AF119" s="25"/>
      <c r="AG119" s="26"/>
      <c r="AH119" s="27"/>
      <c r="AI119" s="25"/>
      <c r="AJ119" s="26"/>
      <c r="AK119" s="27"/>
      <c r="AL119" s="25"/>
      <c r="AM119" s="26"/>
      <c r="AN119" s="27"/>
      <c r="AO119" s="12">
        <f t="shared" si="9"/>
        <v>0</v>
      </c>
      <c r="AP119" s="16">
        <f t="shared" si="6"/>
        <v>0</v>
      </c>
      <c r="AQ119" s="10">
        <f t="shared" si="7"/>
        <v>0</v>
      </c>
    </row>
    <row r="120" spans="1:43" ht="20.25" customHeight="1">
      <c r="A120" s="93">
        <v>104</v>
      </c>
      <c r="B120" s="299"/>
      <c r="C120" s="300"/>
      <c r="D120" s="94"/>
      <c r="E120" s="25"/>
      <c r="F120" s="26"/>
      <c r="G120" s="27"/>
      <c r="H120" s="25"/>
      <c r="I120" s="26"/>
      <c r="J120" s="27"/>
      <c r="K120" s="25"/>
      <c r="L120" s="26"/>
      <c r="M120" s="27"/>
      <c r="N120" s="25"/>
      <c r="O120" s="26"/>
      <c r="P120" s="27"/>
      <c r="Q120" s="25"/>
      <c r="R120" s="26"/>
      <c r="S120" s="27"/>
      <c r="T120" s="25"/>
      <c r="U120" s="26"/>
      <c r="V120" s="27"/>
      <c r="W120" s="25"/>
      <c r="X120" s="26"/>
      <c r="Y120" s="27"/>
      <c r="Z120" s="25"/>
      <c r="AA120" s="26"/>
      <c r="AB120" s="27"/>
      <c r="AC120" s="25"/>
      <c r="AD120" s="26"/>
      <c r="AE120" s="27"/>
      <c r="AF120" s="25"/>
      <c r="AG120" s="26"/>
      <c r="AH120" s="27"/>
      <c r="AI120" s="25"/>
      <c r="AJ120" s="26"/>
      <c r="AK120" s="27"/>
      <c r="AL120" s="25"/>
      <c r="AM120" s="26"/>
      <c r="AN120" s="27"/>
      <c r="AO120" s="12">
        <f t="shared" si="9"/>
        <v>0</v>
      </c>
      <c r="AP120" s="16">
        <f t="shared" si="6"/>
        <v>0</v>
      </c>
      <c r="AQ120" s="10">
        <f t="shared" si="7"/>
        <v>0</v>
      </c>
    </row>
    <row r="121" spans="1:43" ht="20.25" customHeight="1">
      <c r="A121" s="93">
        <v>105</v>
      </c>
      <c r="B121" s="299"/>
      <c r="C121" s="300"/>
      <c r="D121" s="94"/>
      <c r="E121" s="25"/>
      <c r="F121" s="26"/>
      <c r="G121" s="27"/>
      <c r="H121" s="25"/>
      <c r="I121" s="26"/>
      <c r="J121" s="27"/>
      <c r="K121" s="25"/>
      <c r="L121" s="26"/>
      <c r="M121" s="27"/>
      <c r="N121" s="25"/>
      <c r="O121" s="26"/>
      <c r="P121" s="27"/>
      <c r="Q121" s="25"/>
      <c r="R121" s="26"/>
      <c r="S121" s="27"/>
      <c r="T121" s="25"/>
      <c r="U121" s="26"/>
      <c r="V121" s="27"/>
      <c r="W121" s="25"/>
      <c r="X121" s="26"/>
      <c r="Y121" s="27"/>
      <c r="Z121" s="25"/>
      <c r="AA121" s="26"/>
      <c r="AB121" s="27"/>
      <c r="AC121" s="25"/>
      <c r="AD121" s="26"/>
      <c r="AE121" s="27"/>
      <c r="AF121" s="25"/>
      <c r="AG121" s="26"/>
      <c r="AH121" s="27"/>
      <c r="AI121" s="25"/>
      <c r="AJ121" s="26"/>
      <c r="AK121" s="27"/>
      <c r="AL121" s="25"/>
      <c r="AM121" s="26"/>
      <c r="AN121" s="27"/>
      <c r="AO121" s="12">
        <f t="shared" si="9"/>
        <v>0</v>
      </c>
      <c r="AP121" s="16">
        <f t="shared" si="6"/>
        <v>0</v>
      </c>
      <c r="AQ121" s="10">
        <f t="shared" si="7"/>
        <v>0</v>
      </c>
    </row>
    <row r="122" spans="1:43" ht="20.25" customHeight="1">
      <c r="A122" s="93">
        <v>106</v>
      </c>
      <c r="B122" s="299"/>
      <c r="C122" s="300"/>
      <c r="D122" s="94"/>
      <c r="E122" s="25"/>
      <c r="F122" s="26"/>
      <c r="G122" s="27"/>
      <c r="H122" s="25"/>
      <c r="I122" s="26"/>
      <c r="J122" s="27"/>
      <c r="K122" s="25"/>
      <c r="L122" s="26"/>
      <c r="M122" s="27"/>
      <c r="N122" s="25"/>
      <c r="O122" s="26"/>
      <c r="P122" s="27"/>
      <c r="Q122" s="25"/>
      <c r="R122" s="26"/>
      <c r="S122" s="27"/>
      <c r="T122" s="25"/>
      <c r="U122" s="26"/>
      <c r="V122" s="27"/>
      <c r="W122" s="25"/>
      <c r="X122" s="26"/>
      <c r="Y122" s="27"/>
      <c r="Z122" s="25"/>
      <c r="AA122" s="26"/>
      <c r="AB122" s="27"/>
      <c r="AC122" s="25"/>
      <c r="AD122" s="26"/>
      <c r="AE122" s="27"/>
      <c r="AF122" s="25"/>
      <c r="AG122" s="26"/>
      <c r="AH122" s="27"/>
      <c r="AI122" s="25"/>
      <c r="AJ122" s="26"/>
      <c r="AK122" s="27"/>
      <c r="AL122" s="25"/>
      <c r="AM122" s="26"/>
      <c r="AN122" s="27"/>
      <c r="AO122" s="12">
        <f t="shared" si="9"/>
        <v>0</v>
      </c>
      <c r="AP122" s="16">
        <f t="shared" si="6"/>
        <v>0</v>
      </c>
      <c r="AQ122" s="10">
        <f t="shared" si="7"/>
        <v>0</v>
      </c>
    </row>
    <row r="123" spans="1:43" ht="20.25" customHeight="1">
      <c r="A123" s="93">
        <v>107</v>
      </c>
      <c r="B123" s="299"/>
      <c r="C123" s="300"/>
      <c r="D123" s="94"/>
      <c r="E123" s="25"/>
      <c r="F123" s="26"/>
      <c r="G123" s="27"/>
      <c r="H123" s="25"/>
      <c r="I123" s="26"/>
      <c r="J123" s="27"/>
      <c r="K123" s="25"/>
      <c r="L123" s="26"/>
      <c r="M123" s="27"/>
      <c r="N123" s="25"/>
      <c r="O123" s="26"/>
      <c r="P123" s="27"/>
      <c r="Q123" s="25"/>
      <c r="R123" s="26"/>
      <c r="S123" s="27"/>
      <c r="T123" s="25"/>
      <c r="U123" s="26"/>
      <c r="V123" s="27"/>
      <c r="W123" s="25"/>
      <c r="X123" s="26"/>
      <c r="Y123" s="27"/>
      <c r="Z123" s="25"/>
      <c r="AA123" s="26"/>
      <c r="AB123" s="27"/>
      <c r="AC123" s="25"/>
      <c r="AD123" s="26"/>
      <c r="AE123" s="27"/>
      <c r="AF123" s="25"/>
      <c r="AG123" s="26"/>
      <c r="AH123" s="27"/>
      <c r="AI123" s="25"/>
      <c r="AJ123" s="26"/>
      <c r="AK123" s="27"/>
      <c r="AL123" s="25"/>
      <c r="AM123" s="26"/>
      <c r="AN123" s="27"/>
      <c r="AO123" s="12">
        <f t="shared" si="9"/>
        <v>0</v>
      </c>
      <c r="AP123" s="16">
        <f t="shared" si="6"/>
        <v>0</v>
      </c>
      <c r="AQ123" s="10">
        <f t="shared" si="7"/>
        <v>0</v>
      </c>
    </row>
    <row r="124" spans="1:43" ht="20.25" customHeight="1">
      <c r="A124" s="93">
        <v>108</v>
      </c>
      <c r="B124" s="299"/>
      <c r="C124" s="300"/>
      <c r="D124" s="94"/>
      <c r="E124" s="25"/>
      <c r="F124" s="26"/>
      <c r="G124" s="27"/>
      <c r="H124" s="25"/>
      <c r="I124" s="26"/>
      <c r="J124" s="27"/>
      <c r="K124" s="25"/>
      <c r="L124" s="26"/>
      <c r="M124" s="27"/>
      <c r="N124" s="25"/>
      <c r="O124" s="26"/>
      <c r="P124" s="27"/>
      <c r="Q124" s="25"/>
      <c r="R124" s="26"/>
      <c r="S124" s="27"/>
      <c r="T124" s="25"/>
      <c r="U124" s="26"/>
      <c r="V124" s="27"/>
      <c r="W124" s="25"/>
      <c r="X124" s="26"/>
      <c r="Y124" s="27"/>
      <c r="Z124" s="25"/>
      <c r="AA124" s="26"/>
      <c r="AB124" s="27"/>
      <c r="AC124" s="25"/>
      <c r="AD124" s="26"/>
      <c r="AE124" s="27"/>
      <c r="AF124" s="25"/>
      <c r="AG124" s="26"/>
      <c r="AH124" s="27"/>
      <c r="AI124" s="25"/>
      <c r="AJ124" s="26"/>
      <c r="AK124" s="27"/>
      <c r="AL124" s="25"/>
      <c r="AM124" s="26"/>
      <c r="AN124" s="27"/>
      <c r="AO124" s="12">
        <f t="shared" si="9"/>
        <v>0</v>
      </c>
      <c r="AP124" s="16">
        <f t="shared" si="6"/>
        <v>0</v>
      </c>
      <c r="AQ124" s="10">
        <f t="shared" si="7"/>
        <v>0</v>
      </c>
    </row>
    <row r="125" spans="1:43" ht="20.25" customHeight="1">
      <c r="A125" s="93">
        <v>109</v>
      </c>
      <c r="B125" s="299"/>
      <c r="C125" s="300"/>
      <c r="D125" s="94"/>
      <c r="E125" s="25"/>
      <c r="F125" s="26"/>
      <c r="G125" s="27"/>
      <c r="H125" s="25"/>
      <c r="I125" s="26"/>
      <c r="J125" s="27"/>
      <c r="K125" s="25"/>
      <c r="L125" s="26"/>
      <c r="M125" s="27"/>
      <c r="N125" s="25"/>
      <c r="O125" s="26"/>
      <c r="P125" s="27"/>
      <c r="Q125" s="25"/>
      <c r="R125" s="26"/>
      <c r="S125" s="27"/>
      <c r="T125" s="25"/>
      <c r="U125" s="26"/>
      <c r="V125" s="27"/>
      <c r="W125" s="25"/>
      <c r="X125" s="26"/>
      <c r="Y125" s="27"/>
      <c r="Z125" s="25"/>
      <c r="AA125" s="26"/>
      <c r="AB125" s="27"/>
      <c r="AC125" s="25"/>
      <c r="AD125" s="26"/>
      <c r="AE125" s="27"/>
      <c r="AF125" s="25"/>
      <c r="AG125" s="26"/>
      <c r="AH125" s="27"/>
      <c r="AI125" s="25"/>
      <c r="AJ125" s="26"/>
      <c r="AK125" s="27"/>
      <c r="AL125" s="25"/>
      <c r="AM125" s="26"/>
      <c r="AN125" s="27"/>
      <c r="AO125" s="12">
        <f t="shared" si="9"/>
        <v>0</v>
      </c>
      <c r="AP125" s="16">
        <f t="shared" si="6"/>
        <v>0</v>
      </c>
      <c r="AQ125" s="10">
        <f t="shared" si="7"/>
        <v>0</v>
      </c>
    </row>
    <row r="126" spans="1:43" ht="20.25" customHeight="1">
      <c r="A126" s="93">
        <v>110</v>
      </c>
      <c r="B126" s="299"/>
      <c r="C126" s="300"/>
      <c r="D126" s="94"/>
      <c r="E126" s="25"/>
      <c r="F126" s="26"/>
      <c r="G126" s="27"/>
      <c r="H126" s="25"/>
      <c r="I126" s="26"/>
      <c r="J126" s="27"/>
      <c r="K126" s="25"/>
      <c r="L126" s="26"/>
      <c r="M126" s="27"/>
      <c r="N126" s="25"/>
      <c r="O126" s="26"/>
      <c r="P126" s="27"/>
      <c r="Q126" s="25"/>
      <c r="R126" s="26"/>
      <c r="S126" s="27"/>
      <c r="T126" s="25"/>
      <c r="U126" s="26"/>
      <c r="V126" s="27"/>
      <c r="W126" s="25"/>
      <c r="X126" s="26"/>
      <c r="Y126" s="27"/>
      <c r="Z126" s="25"/>
      <c r="AA126" s="26"/>
      <c r="AB126" s="27"/>
      <c r="AC126" s="25"/>
      <c r="AD126" s="26"/>
      <c r="AE126" s="27"/>
      <c r="AF126" s="25"/>
      <c r="AG126" s="26"/>
      <c r="AH126" s="27"/>
      <c r="AI126" s="25"/>
      <c r="AJ126" s="26"/>
      <c r="AK126" s="27"/>
      <c r="AL126" s="25"/>
      <c r="AM126" s="26"/>
      <c r="AN126" s="27"/>
      <c r="AO126" s="12">
        <f t="shared" si="9"/>
        <v>0</v>
      </c>
      <c r="AP126" s="16">
        <f t="shared" si="6"/>
        <v>0</v>
      </c>
      <c r="AQ126" s="10">
        <f t="shared" si="7"/>
        <v>0</v>
      </c>
    </row>
    <row r="127" spans="1:43" ht="20.25" customHeight="1">
      <c r="A127" s="93">
        <v>111</v>
      </c>
      <c r="B127" s="299"/>
      <c r="C127" s="300"/>
      <c r="D127" s="94"/>
      <c r="E127" s="25"/>
      <c r="F127" s="26"/>
      <c r="G127" s="27"/>
      <c r="H127" s="25"/>
      <c r="I127" s="26"/>
      <c r="J127" s="27"/>
      <c r="K127" s="25"/>
      <c r="L127" s="26"/>
      <c r="M127" s="27"/>
      <c r="N127" s="25"/>
      <c r="O127" s="26"/>
      <c r="P127" s="27"/>
      <c r="Q127" s="25"/>
      <c r="R127" s="26"/>
      <c r="S127" s="27"/>
      <c r="T127" s="25"/>
      <c r="U127" s="26"/>
      <c r="V127" s="27"/>
      <c r="W127" s="25"/>
      <c r="X127" s="26"/>
      <c r="Y127" s="27"/>
      <c r="Z127" s="25"/>
      <c r="AA127" s="26"/>
      <c r="AB127" s="27"/>
      <c r="AC127" s="25"/>
      <c r="AD127" s="26"/>
      <c r="AE127" s="27"/>
      <c r="AF127" s="25"/>
      <c r="AG127" s="26"/>
      <c r="AH127" s="27"/>
      <c r="AI127" s="25"/>
      <c r="AJ127" s="26"/>
      <c r="AK127" s="27"/>
      <c r="AL127" s="25"/>
      <c r="AM127" s="26"/>
      <c r="AN127" s="27"/>
      <c r="AO127" s="12">
        <f t="shared" si="9"/>
        <v>0</v>
      </c>
      <c r="AP127" s="16">
        <f t="shared" si="6"/>
        <v>0</v>
      </c>
      <c r="AQ127" s="10">
        <f t="shared" si="7"/>
        <v>0</v>
      </c>
    </row>
    <row r="128" spans="1:43" ht="20.25" customHeight="1">
      <c r="A128" s="93">
        <v>112</v>
      </c>
      <c r="B128" s="299"/>
      <c r="C128" s="300"/>
      <c r="D128" s="94"/>
      <c r="E128" s="25"/>
      <c r="F128" s="26"/>
      <c r="G128" s="27"/>
      <c r="H128" s="25"/>
      <c r="I128" s="26"/>
      <c r="J128" s="27"/>
      <c r="K128" s="25"/>
      <c r="L128" s="26"/>
      <c r="M128" s="27"/>
      <c r="N128" s="25"/>
      <c r="O128" s="26"/>
      <c r="P128" s="27"/>
      <c r="Q128" s="25"/>
      <c r="R128" s="26"/>
      <c r="S128" s="27"/>
      <c r="T128" s="25"/>
      <c r="U128" s="26"/>
      <c r="V128" s="27"/>
      <c r="W128" s="25"/>
      <c r="X128" s="26"/>
      <c r="Y128" s="27"/>
      <c r="Z128" s="25"/>
      <c r="AA128" s="26"/>
      <c r="AB128" s="27"/>
      <c r="AC128" s="25"/>
      <c r="AD128" s="26"/>
      <c r="AE128" s="27"/>
      <c r="AF128" s="25"/>
      <c r="AG128" s="26"/>
      <c r="AH128" s="27"/>
      <c r="AI128" s="25"/>
      <c r="AJ128" s="26"/>
      <c r="AK128" s="27"/>
      <c r="AL128" s="25"/>
      <c r="AM128" s="26"/>
      <c r="AN128" s="27"/>
      <c r="AO128" s="12">
        <f t="shared" si="9"/>
        <v>0</v>
      </c>
      <c r="AP128" s="16">
        <f t="shared" si="6"/>
        <v>0</v>
      </c>
      <c r="AQ128" s="10">
        <f t="shared" si="7"/>
        <v>0</v>
      </c>
    </row>
    <row r="129" spans="1:43" ht="20.25" customHeight="1">
      <c r="A129" s="93">
        <v>113</v>
      </c>
      <c r="B129" s="299"/>
      <c r="C129" s="300"/>
      <c r="D129" s="94"/>
      <c r="E129" s="25"/>
      <c r="F129" s="26"/>
      <c r="G129" s="27"/>
      <c r="H129" s="25"/>
      <c r="I129" s="26"/>
      <c r="J129" s="27"/>
      <c r="K129" s="25"/>
      <c r="L129" s="26"/>
      <c r="M129" s="27"/>
      <c r="N129" s="25"/>
      <c r="O129" s="26"/>
      <c r="P129" s="27"/>
      <c r="Q129" s="25"/>
      <c r="R129" s="26"/>
      <c r="S129" s="27"/>
      <c r="T129" s="25"/>
      <c r="U129" s="26"/>
      <c r="V129" s="27"/>
      <c r="W129" s="25"/>
      <c r="X129" s="26"/>
      <c r="Y129" s="27"/>
      <c r="Z129" s="25"/>
      <c r="AA129" s="26"/>
      <c r="AB129" s="27"/>
      <c r="AC129" s="25"/>
      <c r="AD129" s="26"/>
      <c r="AE129" s="27"/>
      <c r="AF129" s="25"/>
      <c r="AG129" s="26"/>
      <c r="AH129" s="27"/>
      <c r="AI129" s="25"/>
      <c r="AJ129" s="26"/>
      <c r="AK129" s="27"/>
      <c r="AL129" s="25"/>
      <c r="AM129" s="26"/>
      <c r="AN129" s="27"/>
      <c r="AO129" s="12">
        <f t="shared" si="9"/>
        <v>0</v>
      </c>
      <c r="AP129" s="16">
        <f t="shared" si="6"/>
        <v>0</v>
      </c>
      <c r="AQ129" s="10">
        <f t="shared" si="7"/>
        <v>0</v>
      </c>
    </row>
    <row r="130" spans="1:43" ht="20.25" customHeight="1">
      <c r="A130" s="93">
        <v>114</v>
      </c>
      <c r="B130" s="299"/>
      <c r="C130" s="300"/>
      <c r="D130" s="94"/>
      <c r="E130" s="25"/>
      <c r="F130" s="26"/>
      <c r="G130" s="27"/>
      <c r="H130" s="25"/>
      <c r="I130" s="26"/>
      <c r="J130" s="27"/>
      <c r="K130" s="25"/>
      <c r="L130" s="26"/>
      <c r="M130" s="27"/>
      <c r="N130" s="25"/>
      <c r="O130" s="26"/>
      <c r="P130" s="27"/>
      <c r="Q130" s="25"/>
      <c r="R130" s="26"/>
      <c r="S130" s="27"/>
      <c r="T130" s="25"/>
      <c r="U130" s="26"/>
      <c r="V130" s="27"/>
      <c r="W130" s="25"/>
      <c r="X130" s="26"/>
      <c r="Y130" s="27"/>
      <c r="Z130" s="25"/>
      <c r="AA130" s="26"/>
      <c r="AB130" s="27"/>
      <c r="AC130" s="25"/>
      <c r="AD130" s="26"/>
      <c r="AE130" s="27"/>
      <c r="AF130" s="25"/>
      <c r="AG130" s="26"/>
      <c r="AH130" s="27"/>
      <c r="AI130" s="25"/>
      <c r="AJ130" s="26"/>
      <c r="AK130" s="27"/>
      <c r="AL130" s="25"/>
      <c r="AM130" s="26"/>
      <c r="AN130" s="27"/>
      <c r="AO130" s="12">
        <f t="shared" si="9"/>
        <v>0</v>
      </c>
      <c r="AP130" s="16">
        <f t="shared" si="6"/>
        <v>0</v>
      </c>
      <c r="AQ130" s="10">
        <f>G130+J130+M130+P130+S130+V130+Y130+AB130+AE130+AH130+AK130+AN130</f>
        <v>0</v>
      </c>
    </row>
    <row r="131" spans="1:43" ht="20.25" customHeight="1">
      <c r="A131" s="93">
        <v>115</v>
      </c>
      <c r="B131" s="299"/>
      <c r="C131" s="300"/>
      <c r="D131" s="94"/>
      <c r="E131" s="25"/>
      <c r="F131" s="26"/>
      <c r="G131" s="27"/>
      <c r="H131" s="25"/>
      <c r="I131" s="26"/>
      <c r="J131" s="27"/>
      <c r="K131" s="25"/>
      <c r="L131" s="26"/>
      <c r="M131" s="27"/>
      <c r="N131" s="25"/>
      <c r="O131" s="26"/>
      <c r="P131" s="27"/>
      <c r="Q131" s="25"/>
      <c r="R131" s="26"/>
      <c r="S131" s="27"/>
      <c r="T131" s="25"/>
      <c r="U131" s="26"/>
      <c r="V131" s="27"/>
      <c r="W131" s="25"/>
      <c r="X131" s="26"/>
      <c r="Y131" s="27"/>
      <c r="Z131" s="25"/>
      <c r="AA131" s="26"/>
      <c r="AB131" s="27"/>
      <c r="AC131" s="25"/>
      <c r="AD131" s="26"/>
      <c r="AE131" s="27"/>
      <c r="AF131" s="25"/>
      <c r="AG131" s="26"/>
      <c r="AH131" s="27"/>
      <c r="AI131" s="25"/>
      <c r="AJ131" s="26"/>
      <c r="AK131" s="27"/>
      <c r="AL131" s="25"/>
      <c r="AM131" s="26"/>
      <c r="AN131" s="27"/>
      <c r="AO131" s="12">
        <f t="shared" si="9"/>
        <v>0</v>
      </c>
      <c r="AP131" s="16">
        <f t="shared" si="6"/>
        <v>0</v>
      </c>
      <c r="AQ131" s="10">
        <f t="shared" si="7"/>
        <v>0</v>
      </c>
    </row>
    <row r="132" spans="1:43" ht="20.25" customHeight="1">
      <c r="A132" s="93">
        <v>116</v>
      </c>
      <c r="B132" s="299"/>
      <c r="C132" s="300"/>
      <c r="D132" s="94"/>
      <c r="E132" s="25"/>
      <c r="F132" s="26"/>
      <c r="G132" s="27"/>
      <c r="H132" s="25"/>
      <c r="I132" s="26"/>
      <c r="J132" s="27"/>
      <c r="K132" s="25"/>
      <c r="L132" s="26"/>
      <c r="M132" s="27"/>
      <c r="N132" s="25"/>
      <c r="O132" s="26"/>
      <c r="P132" s="27"/>
      <c r="Q132" s="25"/>
      <c r="R132" s="26"/>
      <c r="S132" s="27"/>
      <c r="T132" s="25"/>
      <c r="U132" s="26"/>
      <c r="V132" s="27"/>
      <c r="W132" s="25"/>
      <c r="X132" s="26"/>
      <c r="Y132" s="27"/>
      <c r="Z132" s="25"/>
      <c r="AA132" s="26"/>
      <c r="AB132" s="27"/>
      <c r="AC132" s="25"/>
      <c r="AD132" s="26"/>
      <c r="AE132" s="27"/>
      <c r="AF132" s="25"/>
      <c r="AG132" s="26"/>
      <c r="AH132" s="27"/>
      <c r="AI132" s="25"/>
      <c r="AJ132" s="26"/>
      <c r="AK132" s="27"/>
      <c r="AL132" s="25"/>
      <c r="AM132" s="26"/>
      <c r="AN132" s="27"/>
      <c r="AO132" s="12">
        <f t="shared" si="9"/>
        <v>0</v>
      </c>
      <c r="AP132" s="16">
        <f t="shared" si="6"/>
        <v>0</v>
      </c>
      <c r="AQ132" s="10">
        <f t="shared" si="7"/>
        <v>0</v>
      </c>
    </row>
    <row r="133" spans="1:43" ht="20.25" customHeight="1">
      <c r="A133" s="93">
        <v>117</v>
      </c>
      <c r="B133" s="299"/>
      <c r="C133" s="300"/>
      <c r="D133" s="94"/>
      <c r="E133" s="25"/>
      <c r="F133" s="26"/>
      <c r="G133" s="27"/>
      <c r="H133" s="25"/>
      <c r="I133" s="26"/>
      <c r="J133" s="27"/>
      <c r="K133" s="25"/>
      <c r="L133" s="26"/>
      <c r="M133" s="27"/>
      <c r="N133" s="25"/>
      <c r="O133" s="26"/>
      <c r="P133" s="27"/>
      <c r="Q133" s="25"/>
      <c r="R133" s="26"/>
      <c r="S133" s="27"/>
      <c r="T133" s="25"/>
      <c r="U133" s="26"/>
      <c r="V133" s="27"/>
      <c r="W133" s="25"/>
      <c r="X133" s="26"/>
      <c r="Y133" s="27"/>
      <c r="Z133" s="25"/>
      <c r="AA133" s="26"/>
      <c r="AB133" s="27"/>
      <c r="AC133" s="25"/>
      <c r="AD133" s="26"/>
      <c r="AE133" s="27"/>
      <c r="AF133" s="25"/>
      <c r="AG133" s="26"/>
      <c r="AH133" s="27"/>
      <c r="AI133" s="25"/>
      <c r="AJ133" s="26"/>
      <c r="AK133" s="27"/>
      <c r="AL133" s="25"/>
      <c r="AM133" s="26"/>
      <c r="AN133" s="27"/>
      <c r="AO133" s="12">
        <f t="shared" si="9"/>
        <v>0</v>
      </c>
      <c r="AP133" s="16">
        <f t="shared" si="6"/>
        <v>0</v>
      </c>
      <c r="AQ133" s="10">
        <f t="shared" si="7"/>
        <v>0</v>
      </c>
    </row>
    <row r="134" spans="1:43" ht="20.25" customHeight="1">
      <c r="A134" s="93">
        <v>118</v>
      </c>
      <c r="B134" s="299"/>
      <c r="C134" s="300"/>
      <c r="D134" s="94"/>
      <c r="E134" s="25"/>
      <c r="F134" s="26"/>
      <c r="G134" s="27"/>
      <c r="H134" s="25"/>
      <c r="I134" s="26"/>
      <c r="J134" s="27"/>
      <c r="K134" s="25"/>
      <c r="L134" s="26"/>
      <c r="M134" s="27"/>
      <c r="N134" s="25"/>
      <c r="O134" s="26"/>
      <c r="P134" s="27"/>
      <c r="Q134" s="25"/>
      <c r="R134" s="26"/>
      <c r="S134" s="27"/>
      <c r="T134" s="25"/>
      <c r="U134" s="26"/>
      <c r="V134" s="27"/>
      <c r="W134" s="25"/>
      <c r="X134" s="26"/>
      <c r="Y134" s="27"/>
      <c r="Z134" s="25"/>
      <c r="AA134" s="26"/>
      <c r="AB134" s="27"/>
      <c r="AC134" s="25"/>
      <c r="AD134" s="26"/>
      <c r="AE134" s="27"/>
      <c r="AF134" s="25"/>
      <c r="AG134" s="26"/>
      <c r="AH134" s="27"/>
      <c r="AI134" s="25"/>
      <c r="AJ134" s="26"/>
      <c r="AK134" s="27"/>
      <c r="AL134" s="25"/>
      <c r="AM134" s="26"/>
      <c r="AN134" s="27"/>
      <c r="AO134" s="12">
        <f t="shared" si="9"/>
        <v>0</v>
      </c>
      <c r="AP134" s="16">
        <f t="shared" si="6"/>
        <v>0</v>
      </c>
      <c r="AQ134" s="10">
        <f t="shared" si="7"/>
        <v>0</v>
      </c>
    </row>
    <row r="135" spans="1:43" ht="20.25" customHeight="1">
      <c r="A135" s="93">
        <v>119</v>
      </c>
      <c r="B135" s="299"/>
      <c r="C135" s="300"/>
      <c r="D135" s="94"/>
      <c r="E135" s="25"/>
      <c r="F135" s="26"/>
      <c r="G135" s="27"/>
      <c r="H135" s="25"/>
      <c r="I135" s="26"/>
      <c r="J135" s="27"/>
      <c r="K135" s="25"/>
      <c r="L135" s="26"/>
      <c r="M135" s="27"/>
      <c r="N135" s="25"/>
      <c r="O135" s="26"/>
      <c r="P135" s="27"/>
      <c r="Q135" s="25"/>
      <c r="R135" s="26"/>
      <c r="S135" s="27"/>
      <c r="T135" s="25"/>
      <c r="U135" s="26"/>
      <c r="V135" s="27"/>
      <c r="W135" s="25"/>
      <c r="X135" s="26"/>
      <c r="Y135" s="27"/>
      <c r="Z135" s="25"/>
      <c r="AA135" s="26"/>
      <c r="AB135" s="27"/>
      <c r="AC135" s="25"/>
      <c r="AD135" s="26"/>
      <c r="AE135" s="27"/>
      <c r="AF135" s="25"/>
      <c r="AG135" s="26"/>
      <c r="AH135" s="27"/>
      <c r="AI135" s="25"/>
      <c r="AJ135" s="26"/>
      <c r="AK135" s="27"/>
      <c r="AL135" s="25"/>
      <c r="AM135" s="26"/>
      <c r="AN135" s="27"/>
      <c r="AO135" s="12">
        <f t="shared" si="9"/>
        <v>0</v>
      </c>
      <c r="AP135" s="16">
        <f t="shared" si="6"/>
        <v>0</v>
      </c>
      <c r="AQ135" s="10">
        <f t="shared" si="7"/>
        <v>0</v>
      </c>
    </row>
    <row r="136" spans="1:43" ht="20.25" customHeight="1">
      <c r="A136" s="93">
        <v>120</v>
      </c>
      <c r="B136" s="299"/>
      <c r="C136" s="300"/>
      <c r="D136" s="94"/>
      <c r="E136" s="25"/>
      <c r="F136" s="26"/>
      <c r="G136" s="27"/>
      <c r="H136" s="25"/>
      <c r="I136" s="26"/>
      <c r="J136" s="27"/>
      <c r="K136" s="25"/>
      <c r="L136" s="26"/>
      <c r="M136" s="27"/>
      <c r="N136" s="25"/>
      <c r="O136" s="26"/>
      <c r="P136" s="27"/>
      <c r="Q136" s="25"/>
      <c r="R136" s="26"/>
      <c r="S136" s="27"/>
      <c r="T136" s="25"/>
      <c r="U136" s="26"/>
      <c r="V136" s="27"/>
      <c r="W136" s="25"/>
      <c r="X136" s="26"/>
      <c r="Y136" s="27"/>
      <c r="Z136" s="25"/>
      <c r="AA136" s="26"/>
      <c r="AB136" s="27"/>
      <c r="AC136" s="25"/>
      <c r="AD136" s="26"/>
      <c r="AE136" s="27"/>
      <c r="AF136" s="25"/>
      <c r="AG136" s="26"/>
      <c r="AH136" s="27"/>
      <c r="AI136" s="25"/>
      <c r="AJ136" s="26"/>
      <c r="AK136" s="27"/>
      <c r="AL136" s="25"/>
      <c r="AM136" s="26"/>
      <c r="AN136" s="27"/>
      <c r="AO136" s="12">
        <f t="shared" si="9"/>
        <v>0</v>
      </c>
      <c r="AP136" s="16">
        <f t="shared" si="6"/>
        <v>0</v>
      </c>
      <c r="AQ136" s="10">
        <f t="shared" si="7"/>
        <v>0</v>
      </c>
    </row>
    <row r="137" spans="1:43" ht="20.25" customHeight="1">
      <c r="A137" s="93">
        <v>121</v>
      </c>
      <c r="B137" s="299"/>
      <c r="C137" s="300"/>
      <c r="D137" s="94"/>
      <c r="E137" s="25"/>
      <c r="F137" s="26"/>
      <c r="G137" s="27"/>
      <c r="H137" s="25"/>
      <c r="I137" s="26"/>
      <c r="J137" s="27"/>
      <c r="K137" s="25"/>
      <c r="L137" s="26"/>
      <c r="M137" s="27"/>
      <c r="N137" s="25"/>
      <c r="O137" s="26"/>
      <c r="P137" s="27"/>
      <c r="Q137" s="25"/>
      <c r="R137" s="26"/>
      <c r="S137" s="27"/>
      <c r="T137" s="25"/>
      <c r="U137" s="26"/>
      <c r="V137" s="27"/>
      <c r="W137" s="25"/>
      <c r="X137" s="26"/>
      <c r="Y137" s="27"/>
      <c r="Z137" s="25"/>
      <c r="AA137" s="26"/>
      <c r="AB137" s="27"/>
      <c r="AC137" s="25"/>
      <c r="AD137" s="26"/>
      <c r="AE137" s="27"/>
      <c r="AF137" s="25"/>
      <c r="AG137" s="26"/>
      <c r="AH137" s="27"/>
      <c r="AI137" s="25"/>
      <c r="AJ137" s="26"/>
      <c r="AK137" s="27"/>
      <c r="AL137" s="25"/>
      <c r="AM137" s="26"/>
      <c r="AN137" s="27"/>
      <c r="AO137" s="12">
        <f t="shared" si="9"/>
        <v>0</v>
      </c>
      <c r="AP137" s="16">
        <f t="shared" si="6"/>
        <v>0</v>
      </c>
      <c r="AQ137" s="10">
        <f t="shared" si="7"/>
        <v>0</v>
      </c>
    </row>
    <row r="138" spans="1:43" ht="20.25" customHeight="1">
      <c r="A138" s="93">
        <v>122</v>
      </c>
      <c r="B138" s="299"/>
      <c r="C138" s="300"/>
      <c r="D138" s="94"/>
      <c r="E138" s="25"/>
      <c r="F138" s="26"/>
      <c r="G138" s="27"/>
      <c r="H138" s="25"/>
      <c r="I138" s="26"/>
      <c r="J138" s="27"/>
      <c r="K138" s="25"/>
      <c r="L138" s="26"/>
      <c r="M138" s="27"/>
      <c r="N138" s="25"/>
      <c r="O138" s="26"/>
      <c r="P138" s="27"/>
      <c r="Q138" s="25"/>
      <c r="R138" s="26"/>
      <c r="S138" s="27"/>
      <c r="T138" s="25"/>
      <c r="U138" s="26"/>
      <c r="V138" s="27"/>
      <c r="W138" s="25"/>
      <c r="X138" s="26"/>
      <c r="Y138" s="27"/>
      <c r="Z138" s="25"/>
      <c r="AA138" s="26"/>
      <c r="AB138" s="27"/>
      <c r="AC138" s="25"/>
      <c r="AD138" s="26"/>
      <c r="AE138" s="27"/>
      <c r="AF138" s="25"/>
      <c r="AG138" s="26"/>
      <c r="AH138" s="27"/>
      <c r="AI138" s="25"/>
      <c r="AJ138" s="26"/>
      <c r="AK138" s="27"/>
      <c r="AL138" s="25"/>
      <c r="AM138" s="26"/>
      <c r="AN138" s="27"/>
      <c r="AO138" s="12">
        <f t="shared" si="9"/>
        <v>0</v>
      </c>
      <c r="AP138" s="16">
        <f t="shared" si="6"/>
        <v>0</v>
      </c>
      <c r="AQ138" s="10">
        <f t="shared" si="7"/>
        <v>0</v>
      </c>
    </row>
    <row r="139" spans="1:43" ht="20.25" customHeight="1">
      <c r="A139" s="93">
        <v>123</v>
      </c>
      <c r="B139" s="299"/>
      <c r="C139" s="300"/>
      <c r="D139" s="94"/>
      <c r="E139" s="25"/>
      <c r="F139" s="26"/>
      <c r="G139" s="27"/>
      <c r="H139" s="25"/>
      <c r="I139" s="26"/>
      <c r="J139" s="27"/>
      <c r="K139" s="25"/>
      <c r="L139" s="26"/>
      <c r="M139" s="27"/>
      <c r="N139" s="25"/>
      <c r="O139" s="26"/>
      <c r="P139" s="27"/>
      <c r="Q139" s="25"/>
      <c r="R139" s="26"/>
      <c r="S139" s="27"/>
      <c r="T139" s="25"/>
      <c r="U139" s="26"/>
      <c r="V139" s="27"/>
      <c r="W139" s="25"/>
      <c r="X139" s="26"/>
      <c r="Y139" s="27"/>
      <c r="Z139" s="25"/>
      <c r="AA139" s="26"/>
      <c r="AB139" s="27"/>
      <c r="AC139" s="25"/>
      <c r="AD139" s="26"/>
      <c r="AE139" s="27"/>
      <c r="AF139" s="25"/>
      <c r="AG139" s="26"/>
      <c r="AH139" s="27"/>
      <c r="AI139" s="25"/>
      <c r="AJ139" s="26"/>
      <c r="AK139" s="27"/>
      <c r="AL139" s="25"/>
      <c r="AM139" s="26"/>
      <c r="AN139" s="27"/>
      <c r="AO139" s="12">
        <f t="shared" si="9"/>
        <v>0</v>
      </c>
      <c r="AP139" s="16">
        <f t="shared" si="6"/>
        <v>0</v>
      </c>
      <c r="AQ139" s="10">
        <f t="shared" si="7"/>
        <v>0</v>
      </c>
    </row>
    <row r="140" spans="1:43" ht="20.25" customHeight="1">
      <c r="A140" s="93">
        <v>124</v>
      </c>
      <c r="B140" s="299"/>
      <c r="C140" s="300"/>
      <c r="D140" s="94"/>
      <c r="E140" s="25"/>
      <c r="F140" s="26"/>
      <c r="G140" s="27"/>
      <c r="H140" s="25"/>
      <c r="I140" s="26"/>
      <c r="J140" s="27"/>
      <c r="K140" s="25"/>
      <c r="L140" s="26"/>
      <c r="M140" s="27"/>
      <c r="N140" s="25"/>
      <c r="O140" s="26"/>
      <c r="P140" s="27"/>
      <c r="Q140" s="25"/>
      <c r="R140" s="26"/>
      <c r="S140" s="27"/>
      <c r="T140" s="25"/>
      <c r="U140" s="26"/>
      <c r="V140" s="27"/>
      <c r="W140" s="25"/>
      <c r="X140" s="26"/>
      <c r="Y140" s="27"/>
      <c r="Z140" s="25"/>
      <c r="AA140" s="26"/>
      <c r="AB140" s="27"/>
      <c r="AC140" s="25"/>
      <c r="AD140" s="26"/>
      <c r="AE140" s="27"/>
      <c r="AF140" s="25"/>
      <c r="AG140" s="26"/>
      <c r="AH140" s="27"/>
      <c r="AI140" s="25"/>
      <c r="AJ140" s="26"/>
      <c r="AK140" s="27"/>
      <c r="AL140" s="25"/>
      <c r="AM140" s="26"/>
      <c r="AN140" s="27"/>
      <c r="AO140" s="12">
        <f t="shared" si="9"/>
        <v>0</v>
      </c>
      <c r="AP140" s="16">
        <f t="shared" si="6"/>
        <v>0</v>
      </c>
      <c r="AQ140" s="10">
        <f t="shared" si="7"/>
        <v>0</v>
      </c>
    </row>
    <row r="141" spans="1:43" ht="20.25" customHeight="1">
      <c r="A141" s="93">
        <v>125</v>
      </c>
      <c r="B141" s="299"/>
      <c r="C141" s="300"/>
      <c r="D141" s="94"/>
      <c r="E141" s="25"/>
      <c r="F141" s="26"/>
      <c r="G141" s="27"/>
      <c r="H141" s="25"/>
      <c r="I141" s="26"/>
      <c r="J141" s="27"/>
      <c r="K141" s="25"/>
      <c r="L141" s="26"/>
      <c r="M141" s="27"/>
      <c r="N141" s="25"/>
      <c r="O141" s="26"/>
      <c r="P141" s="27"/>
      <c r="Q141" s="25"/>
      <c r="R141" s="26"/>
      <c r="S141" s="27"/>
      <c r="T141" s="25"/>
      <c r="U141" s="26"/>
      <c r="V141" s="27"/>
      <c r="W141" s="25"/>
      <c r="X141" s="26"/>
      <c r="Y141" s="27"/>
      <c r="Z141" s="25"/>
      <c r="AA141" s="26"/>
      <c r="AB141" s="27"/>
      <c r="AC141" s="25"/>
      <c r="AD141" s="26"/>
      <c r="AE141" s="27"/>
      <c r="AF141" s="25"/>
      <c r="AG141" s="26"/>
      <c r="AH141" s="27"/>
      <c r="AI141" s="25"/>
      <c r="AJ141" s="26"/>
      <c r="AK141" s="27"/>
      <c r="AL141" s="25"/>
      <c r="AM141" s="26"/>
      <c r="AN141" s="27"/>
      <c r="AO141" s="12">
        <f t="shared" si="9"/>
        <v>0</v>
      </c>
      <c r="AP141" s="16">
        <f t="shared" si="6"/>
        <v>0</v>
      </c>
      <c r="AQ141" s="10">
        <f t="shared" si="7"/>
        <v>0</v>
      </c>
    </row>
    <row r="142" spans="1:43" ht="20.25" customHeight="1">
      <c r="A142" s="93">
        <v>126</v>
      </c>
      <c r="B142" s="299"/>
      <c r="C142" s="300"/>
      <c r="D142" s="94"/>
      <c r="E142" s="25"/>
      <c r="F142" s="26"/>
      <c r="G142" s="27"/>
      <c r="H142" s="25"/>
      <c r="I142" s="26"/>
      <c r="J142" s="27"/>
      <c r="K142" s="25"/>
      <c r="L142" s="26"/>
      <c r="M142" s="27"/>
      <c r="N142" s="25"/>
      <c r="O142" s="26"/>
      <c r="P142" s="27"/>
      <c r="Q142" s="25"/>
      <c r="R142" s="26"/>
      <c r="S142" s="27"/>
      <c r="T142" s="25"/>
      <c r="U142" s="26"/>
      <c r="V142" s="27"/>
      <c r="W142" s="25"/>
      <c r="X142" s="26"/>
      <c r="Y142" s="27"/>
      <c r="Z142" s="25"/>
      <c r="AA142" s="26"/>
      <c r="AB142" s="27"/>
      <c r="AC142" s="25"/>
      <c r="AD142" s="26"/>
      <c r="AE142" s="27"/>
      <c r="AF142" s="25"/>
      <c r="AG142" s="26"/>
      <c r="AH142" s="27"/>
      <c r="AI142" s="25"/>
      <c r="AJ142" s="26"/>
      <c r="AK142" s="27"/>
      <c r="AL142" s="25"/>
      <c r="AM142" s="26"/>
      <c r="AN142" s="27"/>
      <c r="AO142" s="12">
        <f t="shared" si="9"/>
        <v>0</v>
      </c>
      <c r="AP142" s="16">
        <f t="shared" si="6"/>
        <v>0</v>
      </c>
      <c r="AQ142" s="10">
        <f t="shared" si="7"/>
        <v>0</v>
      </c>
    </row>
    <row r="143" spans="1:43" ht="20.25" customHeight="1">
      <c r="A143" s="93">
        <v>127</v>
      </c>
      <c r="B143" s="299"/>
      <c r="C143" s="300"/>
      <c r="D143" s="94"/>
      <c r="E143" s="25"/>
      <c r="F143" s="26"/>
      <c r="G143" s="27"/>
      <c r="H143" s="25"/>
      <c r="I143" s="26"/>
      <c r="J143" s="27"/>
      <c r="K143" s="25"/>
      <c r="L143" s="26"/>
      <c r="M143" s="27"/>
      <c r="N143" s="25"/>
      <c r="O143" s="26"/>
      <c r="P143" s="27"/>
      <c r="Q143" s="25"/>
      <c r="R143" s="26"/>
      <c r="S143" s="27"/>
      <c r="T143" s="25"/>
      <c r="U143" s="26"/>
      <c r="V143" s="27"/>
      <c r="W143" s="25"/>
      <c r="X143" s="26"/>
      <c r="Y143" s="27"/>
      <c r="Z143" s="25"/>
      <c r="AA143" s="26"/>
      <c r="AB143" s="27"/>
      <c r="AC143" s="25"/>
      <c r="AD143" s="26"/>
      <c r="AE143" s="27"/>
      <c r="AF143" s="25"/>
      <c r="AG143" s="26"/>
      <c r="AH143" s="27"/>
      <c r="AI143" s="25"/>
      <c r="AJ143" s="26"/>
      <c r="AK143" s="27"/>
      <c r="AL143" s="25"/>
      <c r="AM143" s="26"/>
      <c r="AN143" s="27"/>
      <c r="AO143" s="12">
        <f t="shared" si="9"/>
        <v>0</v>
      </c>
      <c r="AP143" s="16">
        <f t="shared" si="6"/>
        <v>0</v>
      </c>
      <c r="AQ143" s="10">
        <f t="shared" si="7"/>
        <v>0</v>
      </c>
    </row>
    <row r="144" spans="1:43" ht="20.25" customHeight="1">
      <c r="A144" s="93">
        <v>128</v>
      </c>
      <c r="B144" s="299"/>
      <c r="C144" s="300"/>
      <c r="D144" s="94"/>
      <c r="E144" s="25"/>
      <c r="F144" s="26"/>
      <c r="G144" s="27"/>
      <c r="H144" s="25"/>
      <c r="I144" s="26"/>
      <c r="J144" s="27"/>
      <c r="K144" s="25"/>
      <c r="L144" s="26"/>
      <c r="M144" s="27"/>
      <c r="N144" s="25"/>
      <c r="O144" s="26"/>
      <c r="P144" s="27"/>
      <c r="Q144" s="25"/>
      <c r="R144" s="26"/>
      <c r="S144" s="27"/>
      <c r="T144" s="25"/>
      <c r="U144" s="26"/>
      <c r="V144" s="27"/>
      <c r="W144" s="25"/>
      <c r="X144" s="26"/>
      <c r="Y144" s="27"/>
      <c r="Z144" s="25"/>
      <c r="AA144" s="26"/>
      <c r="AB144" s="27"/>
      <c r="AC144" s="25"/>
      <c r="AD144" s="26"/>
      <c r="AE144" s="27"/>
      <c r="AF144" s="25"/>
      <c r="AG144" s="26"/>
      <c r="AH144" s="27"/>
      <c r="AI144" s="25"/>
      <c r="AJ144" s="26"/>
      <c r="AK144" s="27"/>
      <c r="AL144" s="25"/>
      <c r="AM144" s="26"/>
      <c r="AN144" s="27"/>
      <c r="AO144" s="12">
        <f t="shared" si="9"/>
        <v>0</v>
      </c>
      <c r="AP144" s="16">
        <f t="shared" si="6"/>
        <v>0</v>
      </c>
      <c r="AQ144" s="10">
        <f t="shared" si="7"/>
        <v>0</v>
      </c>
    </row>
    <row r="145" spans="1:43" ht="20.25" customHeight="1">
      <c r="A145" s="93">
        <v>129</v>
      </c>
      <c r="B145" s="299"/>
      <c r="C145" s="300"/>
      <c r="D145" s="94"/>
      <c r="E145" s="25"/>
      <c r="F145" s="26"/>
      <c r="G145" s="27"/>
      <c r="H145" s="25"/>
      <c r="I145" s="26"/>
      <c r="J145" s="27"/>
      <c r="K145" s="25"/>
      <c r="L145" s="26"/>
      <c r="M145" s="27"/>
      <c r="N145" s="25"/>
      <c r="O145" s="26"/>
      <c r="P145" s="27"/>
      <c r="Q145" s="25"/>
      <c r="R145" s="26"/>
      <c r="S145" s="27"/>
      <c r="T145" s="25"/>
      <c r="U145" s="26"/>
      <c r="V145" s="27"/>
      <c r="W145" s="25"/>
      <c r="X145" s="26"/>
      <c r="Y145" s="27"/>
      <c r="Z145" s="25"/>
      <c r="AA145" s="26"/>
      <c r="AB145" s="27"/>
      <c r="AC145" s="25"/>
      <c r="AD145" s="26"/>
      <c r="AE145" s="27"/>
      <c r="AF145" s="25"/>
      <c r="AG145" s="26"/>
      <c r="AH145" s="27"/>
      <c r="AI145" s="25"/>
      <c r="AJ145" s="26"/>
      <c r="AK145" s="27"/>
      <c r="AL145" s="25"/>
      <c r="AM145" s="26"/>
      <c r="AN145" s="27"/>
      <c r="AO145" s="12">
        <f t="shared" si="9"/>
        <v>0</v>
      </c>
      <c r="AP145" s="16">
        <f t="shared" si="6"/>
        <v>0</v>
      </c>
      <c r="AQ145" s="10">
        <f t="shared" si="7"/>
        <v>0</v>
      </c>
    </row>
    <row r="146" spans="1:43" ht="20.25" customHeight="1">
      <c r="A146" s="93">
        <v>130</v>
      </c>
      <c r="B146" s="299"/>
      <c r="C146" s="300"/>
      <c r="D146" s="94"/>
      <c r="E146" s="25"/>
      <c r="F146" s="26"/>
      <c r="G146" s="27"/>
      <c r="H146" s="25"/>
      <c r="I146" s="26"/>
      <c r="J146" s="27"/>
      <c r="K146" s="25"/>
      <c r="L146" s="26"/>
      <c r="M146" s="27"/>
      <c r="N146" s="25"/>
      <c r="O146" s="26"/>
      <c r="P146" s="27"/>
      <c r="Q146" s="25"/>
      <c r="R146" s="26"/>
      <c r="S146" s="27"/>
      <c r="T146" s="25"/>
      <c r="U146" s="26"/>
      <c r="V146" s="27"/>
      <c r="W146" s="25"/>
      <c r="X146" s="26"/>
      <c r="Y146" s="27"/>
      <c r="Z146" s="25"/>
      <c r="AA146" s="26"/>
      <c r="AB146" s="27"/>
      <c r="AC146" s="25"/>
      <c r="AD146" s="26"/>
      <c r="AE146" s="27"/>
      <c r="AF146" s="25"/>
      <c r="AG146" s="26"/>
      <c r="AH146" s="27"/>
      <c r="AI146" s="25"/>
      <c r="AJ146" s="26"/>
      <c r="AK146" s="27"/>
      <c r="AL146" s="25"/>
      <c r="AM146" s="26"/>
      <c r="AN146" s="27"/>
      <c r="AO146" s="12">
        <f t="shared" si="9"/>
        <v>0</v>
      </c>
      <c r="AP146" s="16">
        <f t="shared" ref="AP146:AP196" si="10">F146+I146+L146+O146+R146+U146+X146+AA146+AD146+AG146+AJ146+AM146</f>
        <v>0</v>
      </c>
      <c r="AQ146" s="10">
        <f t="shared" ref="AQ146:AQ196" si="11">G146+J146+M146+P146+S146+V146+Y146+AB146+AE146+AH146+AK146+AN146</f>
        <v>0</v>
      </c>
    </row>
    <row r="147" spans="1:43" ht="20.25" customHeight="1">
      <c r="A147" s="93">
        <v>131</v>
      </c>
      <c r="B147" s="299"/>
      <c r="C147" s="300"/>
      <c r="D147" s="94"/>
      <c r="E147" s="25"/>
      <c r="F147" s="26"/>
      <c r="G147" s="27"/>
      <c r="H147" s="25"/>
      <c r="I147" s="26"/>
      <c r="J147" s="27"/>
      <c r="K147" s="25"/>
      <c r="L147" s="26"/>
      <c r="M147" s="27"/>
      <c r="N147" s="25"/>
      <c r="O147" s="26"/>
      <c r="P147" s="27"/>
      <c r="Q147" s="25"/>
      <c r="R147" s="26"/>
      <c r="S147" s="27"/>
      <c r="T147" s="25"/>
      <c r="U147" s="26"/>
      <c r="V147" s="27"/>
      <c r="W147" s="25"/>
      <c r="X147" s="26"/>
      <c r="Y147" s="27"/>
      <c r="Z147" s="25"/>
      <c r="AA147" s="26"/>
      <c r="AB147" s="27"/>
      <c r="AC147" s="25"/>
      <c r="AD147" s="26"/>
      <c r="AE147" s="27"/>
      <c r="AF147" s="25"/>
      <c r="AG147" s="26"/>
      <c r="AH147" s="27"/>
      <c r="AI147" s="25"/>
      <c r="AJ147" s="26"/>
      <c r="AK147" s="27"/>
      <c r="AL147" s="25"/>
      <c r="AM147" s="26"/>
      <c r="AN147" s="27"/>
      <c r="AO147" s="12">
        <f t="shared" ref="AO147:AO178" si="12">E147+H147+K147+N147+Q147+T147+W147+Z147+AC147+AF147+AI147+AL147</f>
        <v>0</v>
      </c>
      <c r="AP147" s="16">
        <f t="shared" si="10"/>
        <v>0</v>
      </c>
      <c r="AQ147" s="10">
        <f t="shared" si="11"/>
        <v>0</v>
      </c>
    </row>
    <row r="148" spans="1:43" ht="20.25" customHeight="1">
      <c r="A148" s="93">
        <v>132</v>
      </c>
      <c r="B148" s="299"/>
      <c r="C148" s="300"/>
      <c r="D148" s="94"/>
      <c r="E148" s="25"/>
      <c r="F148" s="26"/>
      <c r="G148" s="27"/>
      <c r="H148" s="25"/>
      <c r="I148" s="26"/>
      <c r="J148" s="27"/>
      <c r="K148" s="25"/>
      <c r="L148" s="26"/>
      <c r="M148" s="27"/>
      <c r="N148" s="25"/>
      <c r="O148" s="26"/>
      <c r="P148" s="27"/>
      <c r="Q148" s="25"/>
      <c r="R148" s="26"/>
      <c r="S148" s="27"/>
      <c r="T148" s="25"/>
      <c r="U148" s="26"/>
      <c r="V148" s="27"/>
      <c r="W148" s="25"/>
      <c r="X148" s="26"/>
      <c r="Y148" s="27"/>
      <c r="Z148" s="25"/>
      <c r="AA148" s="26"/>
      <c r="AB148" s="27"/>
      <c r="AC148" s="25"/>
      <c r="AD148" s="26"/>
      <c r="AE148" s="27"/>
      <c r="AF148" s="25"/>
      <c r="AG148" s="26"/>
      <c r="AH148" s="27"/>
      <c r="AI148" s="25"/>
      <c r="AJ148" s="26"/>
      <c r="AK148" s="27"/>
      <c r="AL148" s="25"/>
      <c r="AM148" s="26"/>
      <c r="AN148" s="27"/>
      <c r="AO148" s="12">
        <f t="shared" si="12"/>
        <v>0</v>
      </c>
      <c r="AP148" s="16">
        <f t="shared" si="10"/>
        <v>0</v>
      </c>
      <c r="AQ148" s="10">
        <f t="shared" si="11"/>
        <v>0</v>
      </c>
    </row>
    <row r="149" spans="1:43" ht="20.25" customHeight="1">
      <c r="A149" s="93">
        <v>133</v>
      </c>
      <c r="B149" s="299"/>
      <c r="C149" s="300"/>
      <c r="D149" s="94"/>
      <c r="E149" s="25"/>
      <c r="F149" s="26"/>
      <c r="G149" s="27"/>
      <c r="H149" s="25"/>
      <c r="I149" s="26"/>
      <c r="J149" s="27"/>
      <c r="K149" s="25"/>
      <c r="L149" s="26"/>
      <c r="M149" s="27"/>
      <c r="N149" s="25"/>
      <c r="O149" s="26"/>
      <c r="P149" s="27"/>
      <c r="Q149" s="25"/>
      <c r="R149" s="26"/>
      <c r="S149" s="27"/>
      <c r="T149" s="25"/>
      <c r="U149" s="26"/>
      <c r="V149" s="27"/>
      <c r="W149" s="25"/>
      <c r="X149" s="26"/>
      <c r="Y149" s="27"/>
      <c r="Z149" s="25"/>
      <c r="AA149" s="26"/>
      <c r="AB149" s="27"/>
      <c r="AC149" s="25"/>
      <c r="AD149" s="26"/>
      <c r="AE149" s="27"/>
      <c r="AF149" s="25"/>
      <c r="AG149" s="26"/>
      <c r="AH149" s="27"/>
      <c r="AI149" s="25"/>
      <c r="AJ149" s="26"/>
      <c r="AK149" s="27"/>
      <c r="AL149" s="25"/>
      <c r="AM149" s="26"/>
      <c r="AN149" s="27"/>
      <c r="AO149" s="12">
        <f t="shared" si="12"/>
        <v>0</v>
      </c>
      <c r="AP149" s="16">
        <f t="shared" si="10"/>
        <v>0</v>
      </c>
      <c r="AQ149" s="10">
        <f t="shared" si="11"/>
        <v>0</v>
      </c>
    </row>
    <row r="150" spans="1:43" ht="20.25" customHeight="1">
      <c r="A150" s="93">
        <v>134</v>
      </c>
      <c r="B150" s="299"/>
      <c r="C150" s="300"/>
      <c r="D150" s="94"/>
      <c r="E150" s="25"/>
      <c r="F150" s="26"/>
      <c r="G150" s="27"/>
      <c r="H150" s="25"/>
      <c r="I150" s="26"/>
      <c r="J150" s="27"/>
      <c r="K150" s="25"/>
      <c r="L150" s="26"/>
      <c r="M150" s="27"/>
      <c r="N150" s="25"/>
      <c r="O150" s="26"/>
      <c r="P150" s="27"/>
      <c r="Q150" s="25"/>
      <c r="R150" s="26"/>
      <c r="S150" s="27"/>
      <c r="T150" s="25"/>
      <c r="U150" s="26"/>
      <c r="V150" s="27"/>
      <c r="W150" s="25"/>
      <c r="X150" s="26"/>
      <c r="Y150" s="27"/>
      <c r="Z150" s="25"/>
      <c r="AA150" s="26"/>
      <c r="AB150" s="27"/>
      <c r="AC150" s="25"/>
      <c r="AD150" s="26"/>
      <c r="AE150" s="27"/>
      <c r="AF150" s="25"/>
      <c r="AG150" s="26"/>
      <c r="AH150" s="27"/>
      <c r="AI150" s="25"/>
      <c r="AJ150" s="26"/>
      <c r="AK150" s="27"/>
      <c r="AL150" s="25"/>
      <c r="AM150" s="26"/>
      <c r="AN150" s="27"/>
      <c r="AO150" s="12">
        <f t="shared" si="12"/>
        <v>0</v>
      </c>
      <c r="AP150" s="16">
        <f t="shared" si="10"/>
        <v>0</v>
      </c>
      <c r="AQ150" s="10">
        <f t="shared" si="11"/>
        <v>0</v>
      </c>
    </row>
    <row r="151" spans="1:43" ht="20.25" customHeight="1">
      <c r="A151" s="93">
        <v>135</v>
      </c>
      <c r="B151" s="299"/>
      <c r="C151" s="300"/>
      <c r="D151" s="94"/>
      <c r="E151" s="25"/>
      <c r="F151" s="26"/>
      <c r="G151" s="27"/>
      <c r="H151" s="25"/>
      <c r="I151" s="26"/>
      <c r="J151" s="27"/>
      <c r="K151" s="25"/>
      <c r="L151" s="26"/>
      <c r="M151" s="27"/>
      <c r="N151" s="25"/>
      <c r="O151" s="26"/>
      <c r="P151" s="27"/>
      <c r="Q151" s="25"/>
      <c r="R151" s="26"/>
      <c r="S151" s="27"/>
      <c r="T151" s="25"/>
      <c r="U151" s="26"/>
      <c r="V151" s="27"/>
      <c r="W151" s="25"/>
      <c r="X151" s="26"/>
      <c r="Y151" s="27"/>
      <c r="Z151" s="25"/>
      <c r="AA151" s="26"/>
      <c r="AB151" s="27"/>
      <c r="AC151" s="25"/>
      <c r="AD151" s="26"/>
      <c r="AE151" s="27"/>
      <c r="AF151" s="25"/>
      <c r="AG151" s="26"/>
      <c r="AH151" s="27"/>
      <c r="AI151" s="25"/>
      <c r="AJ151" s="26"/>
      <c r="AK151" s="27"/>
      <c r="AL151" s="25"/>
      <c r="AM151" s="26"/>
      <c r="AN151" s="27"/>
      <c r="AO151" s="12">
        <f t="shared" si="12"/>
        <v>0</v>
      </c>
      <c r="AP151" s="16">
        <f t="shared" si="10"/>
        <v>0</v>
      </c>
      <c r="AQ151" s="10">
        <f t="shared" si="11"/>
        <v>0</v>
      </c>
    </row>
    <row r="152" spans="1:43" ht="20.25" customHeight="1">
      <c r="A152" s="93">
        <v>136</v>
      </c>
      <c r="B152" s="299"/>
      <c r="C152" s="300"/>
      <c r="D152" s="94"/>
      <c r="E152" s="25"/>
      <c r="F152" s="26"/>
      <c r="G152" s="27"/>
      <c r="H152" s="25"/>
      <c r="I152" s="26"/>
      <c r="J152" s="27"/>
      <c r="K152" s="25"/>
      <c r="L152" s="26"/>
      <c r="M152" s="27"/>
      <c r="N152" s="25"/>
      <c r="O152" s="26"/>
      <c r="P152" s="27"/>
      <c r="Q152" s="25"/>
      <c r="R152" s="26"/>
      <c r="S152" s="27"/>
      <c r="T152" s="25"/>
      <c r="U152" s="26"/>
      <c r="V152" s="27"/>
      <c r="W152" s="25"/>
      <c r="X152" s="26"/>
      <c r="Y152" s="27"/>
      <c r="Z152" s="25"/>
      <c r="AA152" s="26"/>
      <c r="AB152" s="27"/>
      <c r="AC152" s="25"/>
      <c r="AD152" s="26"/>
      <c r="AE152" s="27"/>
      <c r="AF152" s="25"/>
      <c r="AG152" s="26"/>
      <c r="AH152" s="27"/>
      <c r="AI152" s="25"/>
      <c r="AJ152" s="26"/>
      <c r="AK152" s="27"/>
      <c r="AL152" s="25"/>
      <c r="AM152" s="26"/>
      <c r="AN152" s="27"/>
      <c r="AO152" s="12">
        <f t="shared" si="12"/>
        <v>0</v>
      </c>
      <c r="AP152" s="16">
        <f t="shared" si="10"/>
        <v>0</v>
      </c>
      <c r="AQ152" s="10">
        <f t="shared" si="11"/>
        <v>0</v>
      </c>
    </row>
    <row r="153" spans="1:43" ht="20.25" customHeight="1">
      <c r="A153" s="93">
        <v>137</v>
      </c>
      <c r="B153" s="299"/>
      <c r="C153" s="300"/>
      <c r="D153" s="94"/>
      <c r="E153" s="25"/>
      <c r="F153" s="26"/>
      <c r="G153" s="27"/>
      <c r="H153" s="25"/>
      <c r="I153" s="26"/>
      <c r="J153" s="27"/>
      <c r="K153" s="25"/>
      <c r="L153" s="26"/>
      <c r="M153" s="27"/>
      <c r="N153" s="25"/>
      <c r="O153" s="26"/>
      <c r="P153" s="27"/>
      <c r="Q153" s="25"/>
      <c r="R153" s="26"/>
      <c r="S153" s="27"/>
      <c r="T153" s="25"/>
      <c r="U153" s="26"/>
      <c r="V153" s="27"/>
      <c r="W153" s="25"/>
      <c r="X153" s="26"/>
      <c r="Y153" s="27"/>
      <c r="Z153" s="25"/>
      <c r="AA153" s="26"/>
      <c r="AB153" s="27"/>
      <c r="AC153" s="25"/>
      <c r="AD153" s="26"/>
      <c r="AE153" s="27"/>
      <c r="AF153" s="25"/>
      <c r="AG153" s="26"/>
      <c r="AH153" s="27"/>
      <c r="AI153" s="25"/>
      <c r="AJ153" s="26"/>
      <c r="AK153" s="27"/>
      <c r="AL153" s="25"/>
      <c r="AM153" s="26"/>
      <c r="AN153" s="27"/>
      <c r="AO153" s="12">
        <f t="shared" si="12"/>
        <v>0</v>
      </c>
      <c r="AP153" s="16">
        <f t="shared" si="10"/>
        <v>0</v>
      </c>
      <c r="AQ153" s="10">
        <f t="shared" si="11"/>
        <v>0</v>
      </c>
    </row>
    <row r="154" spans="1:43" ht="20.25" customHeight="1">
      <c r="A154" s="93">
        <v>138</v>
      </c>
      <c r="B154" s="299"/>
      <c r="C154" s="300"/>
      <c r="D154" s="94"/>
      <c r="E154" s="25"/>
      <c r="F154" s="26"/>
      <c r="G154" s="27"/>
      <c r="H154" s="25"/>
      <c r="I154" s="26"/>
      <c r="J154" s="27"/>
      <c r="K154" s="25"/>
      <c r="L154" s="26"/>
      <c r="M154" s="27"/>
      <c r="N154" s="25"/>
      <c r="O154" s="26"/>
      <c r="P154" s="27"/>
      <c r="Q154" s="25"/>
      <c r="R154" s="26"/>
      <c r="S154" s="27"/>
      <c r="T154" s="25"/>
      <c r="U154" s="26"/>
      <c r="V154" s="27"/>
      <c r="W154" s="25"/>
      <c r="X154" s="26"/>
      <c r="Y154" s="27"/>
      <c r="Z154" s="25"/>
      <c r="AA154" s="26"/>
      <c r="AB154" s="27"/>
      <c r="AC154" s="25"/>
      <c r="AD154" s="26"/>
      <c r="AE154" s="27"/>
      <c r="AF154" s="25"/>
      <c r="AG154" s="26"/>
      <c r="AH154" s="27"/>
      <c r="AI154" s="25"/>
      <c r="AJ154" s="26"/>
      <c r="AK154" s="27"/>
      <c r="AL154" s="25"/>
      <c r="AM154" s="26"/>
      <c r="AN154" s="27"/>
      <c r="AO154" s="12">
        <f t="shared" si="12"/>
        <v>0</v>
      </c>
      <c r="AP154" s="16">
        <f t="shared" si="10"/>
        <v>0</v>
      </c>
      <c r="AQ154" s="10">
        <f t="shared" si="11"/>
        <v>0</v>
      </c>
    </row>
    <row r="155" spans="1:43" ht="20.25" customHeight="1">
      <c r="A155" s="93">
        <v>139</v>
      </c>
      <c r="B155" s="299"/>
      <c r="C155" s="300"/>
      <c r="D155" s="94"/>
      <c r="E155" s="25"/>
      <c r="F155" s="26"/>
      <c r="G155" s="27"/>
      <c r="H155" s="25"/>
      <c r="I155" s="26"/>
      <c r="J155" s="27"/>
      <c r="K155" s="25"/>
      <c r="L155" s="26"/>
      <c r="M155" s="27"/>
      <c r="N155" s="25"/>
      <c r="O155" s="26"/>
      <c r="P155" s="27"/>
      <c r="Q155" s="25"/>
      <c r="R155" s="26"/>
      <c r="S155" s="27"/>
      <c r="T155" s="25"/>
      <c r="U155" s="26"/>
      <c r="V155" s="27"/>
      <c r="W155" s="25"/>
      <c r="X155" s="26"/>
      <c r="Y155" s="27"/>
      <c r="Z155" s="25"/>
      <c r="AA155" s="26"/>
      <c r="AB155" s="27"/>
      <c r="AC155" s="25"/>
      <c r="AD155" s="26"/>
      <c r="AE155" s="27"/>
      <c r="AF155" s="25"/>
      <c r="AG155" s="26"/>
      <c r="AH155" s="27"/>
      <c r="AI155" s="25"/>
      <c r="AJ155" s="26"/>
      <c r="AK155" s="27"/>
      <c r="AL155" s="25"/>
      <c r="AM155" s="26"/>
      <c r="AN155" s="27"/>
      <c r="AO155" s="12">
        <f t="shared" si="12"/>
        <v>0</v>
      </c>
      <c r="AP155" s="16">
        <f t="shared" si="10"/>
        <v>0</v>
      </c>
      <c r="AQ155" s="10">
        <f t="shared" si="11"/>
        <v>0</v>
      </c>
    </row>
    <row r="156" spans="1:43" ht="20.25" customHeight="1">
      <c r="A156" s="93">
        <v>140</v>
      </c>
      <c r="B156" s="299"/>
      <c r="C156" s="300"/>
      <c r="D156" s="94"/>
      <c r="E156" s="25"/>
      <c r="F156" s="26"/>
      <c r="G156" s="27"/>
      <c r="H156" s="25"/>
      <c r="I156" s="26"/>
      <c r="J156" s="27"/>
      <c r="K156" s="25"/>
      <c r="L156" s="26"/>
      <c r="M156" s="27"/>
      <c r="N156" s="25"/>
      <c r="O156" s="26"/>
      <c r="P156" s="27"/>
      <c r="Q156" s="25"/>
      <c r="R156" s="26"/>
      <c r="S156" s="27"/>
      <c r="T156" s="25"/>
      <c r="U156" s="26"/>
      <c r="V156" s="27"/>
      <c r="W156" s="25"/>
      <c r="X156" s="26"/>
      <c r="Y156" s="27"/>
      <c r="Z156" s="25"/>
      <c r="AA156" s="26"/>
      <c r="AB156" s="27"/>
      <c r="AC156" s="25"/>
      <c r="AD156" s="26"/>
      <c r="AE156" s="27"/>
      <c r="AF156" s="25"/>
      <c r="AG156" s="26"/>
      <c r="AH156" s="27"/>
      <c r="AI156" s="25"/>
      <c r="AJ156" s="26"/>
      <c r="AK156" s="27"/>
      <c r="AL156" s="25"/>
      <c r="AM156" s="26"/>
      <c r="AN156" s="27"/>
      <c r="AO156" s="12">
        <f t="shared" si="12"/>
        <v>0</v>
      </c>
      <c r="AP156" s="16">
        <f t="shared" si="10"/>
        <v>0</v>
      </c>
      <c r="AQ156" s="10">
        <f t="shared" si="11"/>
        <v>0</v>
      </c>
    </row>
    <row r="157" spans="1:43" ht="20.25" customHeight="1">
      <c r="A157" s="93">
        <v>141</v>
      </c>
      <c r="B157" s="299"/>
      <c r="C157" s="300"/>
      <c r="D157" s="94"/>
      <c r="E157" s="25"/>
      <c r="F157" s="26"/>
      <c r="G157" s="27"/>
      <c r="H157" s="25"/>
      <c r="I157" s="26"/>
      <c r="J157" s="27"/>
      <c r="K157" s="25"/>
      <c r="L157" s="26"/>
      <c r="M157" s="27"/>
      <c r="N157" s="25"/>
      <c r="O157" s="26"/>
      <c r="P157" s="27"/>
      <c r="Q157" s="25"/>
      <c r="R157" s="26"/>
      <c r="S157" s="27"/>
      <c r="T157" s="25"/>
      <c r="U157" s="26"/>
      <c r="V157" s="27"/>
      <c r="W157" s="25"/>
      <c r="X157" s="26"/>
      <c r="Y157" s="27"/>
      <c r="Z157" s="25"/>
      <c r="AA157" s="26"/>
      <c r="AB157" s="27"/>
      <c r="AC157" s="25"/>
      <c r="AD157" s="26"/>
      <c r="AE157" s="27"/>
      <c r="AF157" s="25"/>
      <c r="AG157" s="26"/>
      <c r="AH157" s="27"/>
      <c r="AI157" s="25"/>
      <c r="AJ157" s="26"/>
      <c r="AK157" s="27"/>
      <c r="AL157" s="25"/>
      <c r="AM157" s="26"/>
      <c r="AN157" s="27"/>
      <c r="AO157" s="12">
        <f t="shared" si="12"/>
        <v>0</v>
      </c>
      <c r="AP157" s="16">
        <f t="shared" si="10"/>
        <v>0</v>
      </c>
      <c r="AQ157" s="10">
        <f t="shared" si="11"/>
        <v>0</v>
      </c>
    </row>
    <row r="158" spans="1:43" ht="20.25" customHeight="1">
      <c r="A158" s="93">
        <v>142</v>
      </c>
      <c r="B158" s="299"/>
      <c r="C158" s="300"/>
      <c r="D158" s="94"/>
      <c r="E158" s="25"/>
      <c r="F158" s="26"/>
      <c r="G158" s="27"/>
      <c r="H158" s="25"/>
      <c r="I158" s="26"/>
      <c r="J158" s="27"/>
      <c r="K158" s="25"/>
      <c r="L158" s="26"/>
      <c r="M158" s="27"/>
      <c r="N158" s="25"/>
      <c r="O158" s="26"/>
      <c r="P158" s="27"/>
      <c r="Q158" s="25"/>
      <c r="R158" s="26"/>
      <c r="S158" s="27"/>
      <c r="T158" s="25"/>
      <c r="U158" s="26"/>
      <c r="V158" s="27"/>
      <c r="W158" s="25"/>
      <c r="X158" s="26"/>
      <c r="Y158" s="27"/>
      <c r="Z158" s="25"/>
      <c r="AA158" s="26"/>
      <c r="AB158" s="27"/>
      <c r="AC158" s="25"/>
      <c r="AD158" s="26"/>
      <c r="AE158" s="27"/>
      <c r="AF158" s="25"/>
      <c r="AG158" s="26"/>
      <c r="AH158" s="27"/>
      <c r="AI158" s="25"/>
      <c r="AJ158" s="26"/>
      <c r="AK158" s="27"/>
      <c r="AL158" s="25"/>
      <c r="AM158" s="26"/>
      <c r="AN158" s="27"/>
      <c r="AO158" s="12">
        <f t="shared" si="12"/>
        <v>0</v>
      </c>
      <c r="AP158" s="16">
        <f t="shared" si="10"/>
        <v>0</v>
      </c>
      <c r="AQ158" s="10">
        <f t="shared" si="11"/>
        <v>0</v>
      </c>
    </row>
    <row r="159" spans="1:43" ht="20.25" customHeight="1">
      <c r="A159" s="93">
        <v>143</v>
      </c>
      <c r="B159" s="299"/>
      <c r="C159" s="300"/>
      <c r="D159" s="94"/>
      <c r="E159" s="25"/>
      <c r="F159" s="26"/>
      <c r="G159" s="27"/>
      <c r="H159" s="25"/>
      <c r="I159" s="26"/>
      <c r="J159" s="27"/>
      <c r="K159" s="25"/>
      <c r="L159" s="26"/>
      <c r="M159" s="27"/>
      <c r="N159" s="25"/>
      <c r="O159" s="26"/>
      <c r="P159" s="27"/>
      <c r="Q159" s="25"/>
      <c r="R159" s="26"/>
      <c r="S159" s="27"/>
      <c r="T159" s="25"/>
      <c r="U159" s="26"/>
      <c r="V159" s="27"/>
      <c r="W159" s="25"/>
      <c r="X159" s="26"/>
      <c r="Y159" s="27"/>
      <c r="Z159" s="25"/>
      <c r="AA159" s="26"/>
      <c r="AB159" s="27"/>
      <c r="AC159" s="25"/>
      <c r="AD159" s="26"/>
      <c r="AE159" s="27"/>
      <c r="AF159" s="25"/>
      <c r="AG159" s="26"/>
      <c r="AH159" s="27"/>
      <c r="AI159" s="25"/>
      <c r="AJ159" s="26"/>
      <c r="AK159" s="27"/>
      <c r="AL159" s="25"/>
      <c r="AM159" s="26"/>
      <c r="AN159" s="27"/>
      <c r="AO159" s="12">
        <f t="shared" si="12"/>
        <v>0</v>
      </c>
      <c r="AP159" s="16">
        <f t="shared" si="10"/>
        <v>0</v>
      </c>
      <c r="AQ159" s="10">
        <f t="shared" si="11"/>
        <v>0</v>
      </c>
    </row>
    <row r="160" spans="1:43" ht="20.25" customHeight="1">
      <c r="A160" s="93">
        <v>144</v>
      </c>
      <c r="B160" s="299"/>
      <c r="C160" s="300"/>
      <c r="D160" s="94"/>
      <c r="E160" s="25"/>
      <c r="F160" s="26"/>
      <c r="G160" s="27"/>
      <c r="H160" s="25"/>
      <c r="I160" s="26"/>
      <c r="J160" s="27"/>
      <c r="K160" s="25"/>
      <c r="L160" s="26"/>
      <c r="M160" s="27"/>
      <c r="N160" s="25"/>
      <c r="O160" s="26"/>
      <c r="P160" s="27"/>
      <c r="Q160" s="25"/>
      <c r="R160" s="26"/>
      <c r="S160" s="27"/>
      <c r="T160" s="25"/>
      <c r="U160" s="26"/>
      <c r="V160" s="27"/>
      <c r="W160" s="25"/>
      <c r="X160" s="26"/>
      <c r="Y160" s="27"/>
      <c r="Z160" s="25"/>
      <c r="AA160" s="26"/>
      <c r="AB160" s="27"/>
      <c r="AC160" s="25"/>
      <c r="AD160" s="26"/>
      <c r="AE160" s="27"/>
      <c r="AF160" s="25"/>
      <c r="AG160" s="26"/>
      <c r="AH160" s="27"/>
      <c r="AI160" s="25"/>
      <c r="AJ160" s="26"/>
      <c r="AK160" s="27"/>
      <c r="AL160" s="25"/>
      <c r="AM160" s="26"/>
      <c r="AN160" s="27"/>
      <c r="AO160" s="12">
        <f t="shared" si="12"/>
        <v>0</v>
      </c>
      <c r="AP160" s="16">
        <f t="shared" si="10"/>
        <v>0</v>
      </c>
      <c r="AQ160" s="10">
        <f t="shared" si="11"/>
        <v>0</v>
      </c>
    </row>
    <row r="161" spans="1:43" ht="20.25" customHeight="1">
      <c r="A161" s="93">
        <v>145</v>
      </c>
      <c r="B161" s="299"/>
      <c r="C161" s="300"/>
      <c r="D161" s="94"/>
      <c r="E161" s="25"/>
      <c r="F161" s="26"/>
      <c r="G161" s="27"/>
      <c r="H161" s="25"/>
      <c r="I161" s="26"/>
      <c r="J161" s="27"/>
      <c r="K161" s="25"/>
      <c r="L161" s="26"/>
      <c r="M161" s="27"/>
      <c r="N161" s="25"/>
      <c r="O161" s="26"/>
      <c r="P161" s="27"/>
      <c r="Q161" s="25"/>
      <c r="R161" s="26"/>
      <c r="S161" s="27"/>
      <c r="T161" s="25"/>
      <c r="U161" s="26"/>
      <c r="V161" s="27"/>
      <c r="W161" s="25"/>
      <c r="X161" s="26"/>
      <c r="Y161" s="27"/>
      <c r="Z161" s="25"/>
      <c r="AA161" s="26"/>
      <c r="AB161" s="27"/>
      <c r="AC161" s="25"/>
      <c r="AD161" s="26"/>
      <c r="AE161" s="27"/>
      <c r="AF161" s="25"/>
      <c r="AG161" s="26"/>
      <c r="AH161" s="27"/>
      <c r="AI161" s="25"/>
      <c r="AJ161" s="26"/>
      <c r="AK161" s="27"/>
      <c r="AL161" s="25"/>
      <c r="AM161" s="26"/>
      <c r="AN161" s="27"/>
      <c r="AO161" s="12">
        <f t="shared" si="12"/>
        <v>0</v>
      </c>
      <c r="AP161" s="16">
        <f t="shared" si="10"/>
        <v>0</v>
      </c>
      <c r="AQ161" s="10">
        <f t="shared" si="11"/>
        <v>0</v>
      </c>
    </row>
    <row r="162" spans="1:43" ht="20.25" customHeight="1">
      <c r="A162" s="93">
        <v>146</v>
      </c>
      <c r="B162" s="299"/>
      <c r="C162" s="300"/>
      <c r="D162" s="94"/>
      <c r="E162" s="25"/>
      <c r="F162" s="26"/>
      <c r="G162" s="27"/>
      <c r="H162" s="25"/>
      <c r="I162" s="26"/>
      <c r="J162" s="27"/>
      <c r="K162" s="25"/>
      <c r="L162" s="26"/>
      <c r="M162" s="27"/>
      <c r="N162" s="25"/>
      <c r="O162" s="26"/>
      <c r="P162" s="27"/>
      <c r="Q162" s="25"/>
      <c r="R162" s="26"/>
      <c r="S162" s="27"/>
      <c r="T162" s="25"/>
      <c r="U162" s="26"/>
      <c r="V162" s="27"/>
      <c r="W162" s="25"/>
      <c r="X162" s="26"/>
      <c r="Y162" s="27"/>
      <c r="Z162" s="25"/>
      <c r="AA162" s="26"/>
      <c r="AB162" s="27"/>
      <c r="AC162" s="25"/>
      <c r="AD162" s="26"/>
      <c r="AE162" s="27"/>
      <c r="AF162" s="25"/>
      <c r="AG162" s="26"/>
      <c r="AH162" s="27"/>
      <c r="AI162" s="25"/>
      <c r="AJ162" s="26"/>
      <c r="AK162" s="27"/>
      <c r="AL162" s="25"/>
      <c r="AM162" s="26"/>
      <c r="AN162" s="27"/>
      <c r="AO162" s="12">
        <f t="shared" si="12"/>
        <v>0</v>
      </c>
      <c r="AP162" s="16">
        <f t="shared" si="10"/>
        <v>0</v>
      </c>
      <c r="AQ162" s="10">
        <f t="shared" si="11"/>
        <v>0</v>
      </c>
    </row>
    <row r="163" spans="1:43" ht="20.25" customHeight="1">
      <c r="A163" s="93">
        <v>147</v>
      </c>
      <c r="B163" s="299"/>
      <c r="C163" s="300"/>
      <c r="D163" s="94"/>
      <c r="E163" s="25"/>
      <c r="F163" s="26"/>
      <c r="G163" s="27"/>
      <c r="H163" s="25"/>
      <c r="I163" s="26"/>
      <c r="J163" s="27"/>
      <c r="K163" s="25"/>
      <c r="L163" s="26"/>
      <c r="M163" s="27"/>
      <c r="N163" s="25"/>
      <c r="O163" s="26"/>
      <c r="P163" s="27"/>
      <c r="Q163" s="25"/>
      <c r="R163" s="26"/>
      <c r="S163" s="27"/>
      <c r="T163" s="25"/>
      <c r="U163" s="26"/>
      <c r="V163" s="27"/>
      <c r="W163" s="25"/>
      <c r="X163" s="26"/>
      <c r="Y163" s="27"/>
      <c r="Z163" s="25"/>
      <c r="AA163" s="26"/>
      <c r="AB163" s="27"/>
      <c r="AC163" s="25"/>
      <c r="AD163" s="26"/>
      <c r="AE163" s="27"/>
      <c r="AF163" s="25"/>
      <c r="AG163" s="26"/>
      <c r="AH163" s="27"/>
      <c r="AI163" s="25"/>
      <c r="AJ163" s="26"/>
      <c r="AK163" s="27"/>
      <c r="AL163" s="25"/>
      <c r="AM163" s="26"/>
      <c r="AN163" s="27"/>
      <c r="AO163" s="12">
        <f t="shared" si="12"/>
        <v>0</v>
      </c>
      <c r="AP163" s="16">
        <f t="shared" si="10"/>
        <v>0</v>
      </c>
      <c r="AQ163" s="10">
        <f t="shared" si="11"/>
        <v>0</v>
      </c>
    </row>
    <row r="164" spans="1:43" ht="20.25" customHeight="1">
      <c r="A164" s="93">
        <v>148</v>
      </c>
      <c r="B164" s="299"/>
      <c r="C164" s="300"/>
      <c r="D164" s="94"/>
      <c r="E164" s="25"/>
      <c r="F164" s="26"/>
      <c r="G164" s="27"/>
      <c r="H164" s="25"/>
      <c r="I164" s="26"/>
      <c r="J164" s="27"/>
      <c r="K164" s="25"/>
      <c r="L164" s="26"/>
      <c r="M164" s="27"/>
      <c r="N164" s="25"/>
      <c r="O164" s="26"/>
      <c r="P164" s="27"/>
      <c r="Q164" s="25"/>
      <c r="R164" s="26"/>
      <c r="S164" s="27"/>
      <c r="T164" s="25"/>
      <c r="U164" s="26"/>
      <c r="V164" s="27"/>
      <c r="W164" s="25"/>
      <c r="X164" s="26"/>
      <c r="Y164" s="27"/>
      <c r="Z164" s="25"/>
      <c r="AA164" s="26"/>
      <c r="AB164" s="27"/>
      <c r="AC164" s="25"/>
      <c r="AD164" s="26"/>
      <c r="AE164" s="27"/>
      <c r="AF164" s="25"/>
      <c r="AG164" s="26"/>
      <c r="AH164" s="27"/>
      <c r="AI164" s="25"/>
      <c r="AJ164" s="26"/>
      <c r="AK164" s="27"/>
      <c r="AL164" s="25"/>
      <c r="AM164" s="26"/>
      <c r="AN164" s="27"/>
      <c r="AO164" s="12">
        <f t="shared" si="12"/>
        <v>0</v>
      </c>
      <c r="AP164" s="16">
        <f t="shared" si="10"/>
        <v>0</v>
      </c>
      <c r="AQ164" s="10">
        <f t="shared" si="11"/>
        <v>0</v>
      </c>
    </row>
    <row r="165" spans="1:43" ht="20.25" customHeight="1">
      <c r="A165" s="93">
        <v>149</v>
      </c>
      <c r="B165" s="299"/>
      <c r="C165" s="300"/>
      <c r="D165" s="94"/>
      <c r="E165" s="25"/>
      <c r="F165" s="26"/>
      <c r="G165" s="27"/>
      <c r="H165" s="25"/>
      <c r="I165" s="26"/>
      <c r="J165" s="27"/>
      <c r="K165" s="25"/>
      <c r="L165" s="26"/>
      <c r="M165" s="27"/>
      <c r="N165" s="25"/>
      <c r="O165" s="26"/>
      <c r="P165" s="27"/>
      <c r="Q165" s="25"/>
      <c r="R165" s="26"/>
      <c r="S165" s="27"/>
      <c r="T165" s="25"/>
      <c r="U165" s="26"/>
      <c r="V165" s="27"/>
      <c r="W165" s="25"/>
      <c r="X165" s="26"/>
      <c r="Y165" s="27"/>
      <c r="Z165" s="25"/>
      <c r="AA165" s="26"/>
      <c r="AB165" s="27"/>
      <c r="AC165" s="25"/>
      <c r="AD165" s="26"/>
      <c r="AE165" s="27"/>
      <c r="AF165" s="25"/>
      <c r="AG165" s="26"/>
      <c r="AH165" s="27"/>
      <c r="AI165" s="25"/>
      <c r="AJ165" s="26"/>
      <c r="AK165" s="27"/>
      <c r="AL165" s="25"/>
      <c r="AM165" s="26"/>
      <c r="AN165" s="27"/>
      <c r="AO165" s="12">
        <f t="shared" si="12"/>
        <v>0</v>
      </c>
      <c r="AP165" s="16">
        <f t="shared" si="10"/>
        <v>0</v>
      </c>
      <c r="AQ165" s="10">
        <f t="shared" si="11"/>
        <v>0</v>
      </c>
    </row>
    <row r="166" spans="1:43" ht="20.25" customHeight="1">
      <c r="A166" s="93">
        <v>150</v>
      </c>
      <c r="B166" s="299"/>
      <c r="C166" s="300"/>
      <c r="D166" s="94"/>
      <c r="E166" s="25"/>
      <c r="F166" s="26"/>
      <c r="G166" s="27"/>
      <c r="H166" s="25"/>
      <c r="I166" s="26"/>
      <c r="J166" s="27"/>
      <c r="K166" s="25"/>
      <c r="L166" s="26"/>
      <c r="M166" s="27"/>
      <c r="N166" s="25"/>
      <c r="O166" s="26"/>
      <c r="P166" s="27"/>
      <c r="Q166" s="25"/>
      <c r="R166" s="26"/>
      <c r="S166" s="27"/>
      <c r="T166" s="25"/>
      <c r="U166" s="26"/>
      <c r="V166" s="27"/>
      <c r="W166" s="25"/>
      <c r="X166" s="26"/>
      <c r="Y166" s="27"/>
      <c r="Z166" s="25"/>
      <c r="AA166" s="26"/>
      <c r="AB166" s="27"/>
      <c r="AC166" s="25"/>
      <c r="AD166" s="26"/>
      <c r="AE166" s="27"/>
      <c r="AF166" s="25"/>
      <c r="AG166" s="26"/>
      <c r="AH166" s="27"/>
      <c r="AI166" s="25"/>
      <c r="AJ166" s="26"/>
      <c r="AK166" s="27"/>
      <c r="AL166" s="25"/>
      <c r="AM166" s="26"/>
      <c r="AN166" s="27"/>
      <c r="AO166" s="12">
        <f t="shared" si="12"/>
        <v>0</v>
      </c>
      <c r="AP166" s="16">
        <f t="shared" si="10"/>
        <v>0</v>
      </c>
      <c r="AQ166" s="10">
        <f t="shared" si="11"/>
        <v>0</v>
      </c>
    </row>
    <row r="167" spans="1:43" ht="20.25" customHeight="1">
      <c r="A167" s="93">
        <v>151</v>
      </c>
      <c r="B167" s="299"/>
      <c r="C167" s="300"/>
      <c r="D167" s="94"/>
      <c r="E167" s="25"/>
      <c r="F167" s="26"/>
      <c r="G167" s="27"/>
      <c r="H167" s="25"/>
      <c r="I167" s="26"/>
      <c r="J167" s="27"/>
      <c r="K167" s="25"/>
      <c r="L167" s="26"/>
      <c r="M167" s="27"/>
      <c r="N167" s="25"/>
      <c r="O167" s="26"/>
      <c r="P167" s="27"/>
      <c r="Q167" s="25"/>
      <c r="R167" s="26"/>
      <c r="S167" s="27"/>
      <c r="T167" s="25"/>
      <c r="U167" s="26"/>
      <c r="V167" s="27"/>
      <c r="W167" s="25"/>
      <c r="X167" s="26"/>
      <c r="Y167" s="27"/>
      <c r="Z167" s="25"/>
      <c r="AA167" s="26"/>
      <c r="AB167" s="27"/>
      <c r="AC167" s="25"/>
      <c r="AD167" s="26"/>
      <c r="AE167" s="27"/>
      <c r="AF167" s="25"/>
      <c r="AG167" s="26"/>
      <c r="AH167" s="27"/>
      <c r="AI167" s="25"/>
      <c r="AJ167" s="26"/>
      <c r="AK167" s="27"/>
      <c r="AL167" s="25"/>
      <c r="AM167" s="26"/>
      <c r="AN167" s="27"/>
      <c r="AO167" s="12">
        <f t="shared" si="12"/>
        <v>0</v>
      </c>
      <c r="AP167" s="16">
        <f t="shared" si="10"/>
        <v>0</v>
      </c>
      <c r="AQ167" s="10">
        <f t="shared" si="11"/>
        <v>0</v>
      </c>
    </row>
    <row r="168" spans="1:43" ht="20.25" customHeight="1">
      <c r="A168" s="93">
        <v>152</v>
      </c>
      <c r="B168" s="299"/>
      <c r="C168" s="300"/>
      <c r="D168" s="94"/>
      <c r="E168" s="25"/>
      <c r="F168" s="26"/>
      <c r="G168" s="27"/>
      <c r="H168" s="25"/>
      <c r="I168" s="26"/>
      <c r="J168" s="27"/>
      <c r="K168" s="25"/>
      <c r="L168" s="26"/>
      <c r="M168" s="27"/>
      <c r="N168" s="25"/>
      <c r="O168" s="26"/>
      <c r="P168" s="27"/>
      <c r="Q168" s="25"/>
      <c r="R168" s="26"/>
      <c r="S168" s="27"/>
      <c r="T168" s="25"/>
      <c r="U168" s="26"/>
      <c r="V168" s="27"/>
      <c r="W168" s="25"/>
      <c r="X168" s="26"/>
      <c r="Y168" s="27"/>
      <c r="Z168" s="25"/>
      <c r="AA168" s="26"/>
      <c r="AB168" s="27"/>
      <c r="AC168" s="25"/>
      <c r="AD168" s="26"/>
      <c r="AE168" s="27"/>
      <c r="AF168" s="25"/>
      <c r="AG168" s="26"/>
      <c r="AH168" s="27"/>
      <c r="AI168" s="25"/>
      <c r="AJ168" s="26"/>
      <c r="AK168" s="27"/>
      <c r="AL168" s="25"/>
      <c r="AM168" s="26"/>
      <c r="AN168" s="27"/>
      <c r="AO168" s="12">
        <f t="shared" si="12"/>
        <v>0</v>
      </c>
      <c r="AP168" s="16">
        <f t="shared" si="10"/>
        <v>0</v>
      </c>
      <c r="AQ168" s="10">
        <f t="shared" si="11"/>
        <v>0</v>
      </c>
    </row>
    <row r="169" spans="1:43" ht="20.25" customHeight="1">
      <c r="A169" s="93">
        <v>153</v>
      </c>
      <c r="B169" s="299"/>
      <c r="C169" s="300"/>
      <c r="D169" s="94"/>
      <c r="E169" s="25"/>
      <c r="F169" s="26"/>
      <c r="G169" s="27"/>
      <c r="H169" s="25"/>
      <c r="I169" s="26"/>
      <c r="J169" s="27"/>
      <c r="K169" s="25"/>
      <c r="L169" s="26"/>
      <c r="M169" s="27"/>
      <c r="N169" s="25"/>
      <c r="O169" s="26"/>
      <c r="P169" s="27"/>
      <c r="Q169" s="25"/>
      <c r="R169" s="26"/>
      <c r="S169" s="27"/>
      <c r="T169" s="25"/>
      <c r="U169" s="26"/>
      <c r="V169" s="27"/>
      <c r="W169" s="25"/>
      <c r="X169" s="26"/>
      <c r="Y169" s="27"/>
      <c r="Z169" s="25"/>
      <c r="AA169" s="26"/>
      <c r="AB169" s="27"/>
      <c r="AC169" s="25"/>
      <c r="AD169" s="26"/>
      <c r="AE169" s="27"/>
      <c r="AF169" s="25"/>
      <c r="AG169" s="26"/>
      <c r="AH169" s="27"/>
      <c r="AI169" s="25"/>
      <c r="AJ169" s="26"/>
      <c r="AK169" s="27"/>
      <c r="AL169" s="25"/>
      <c r="AM169" s="26"/>
      <c r="AN169" s="27"/>
      <c r="AO169" s="12">
        <f t="shared" si="12"/>
        <v>0</v>
      </c>
      <c r="AP169" s="16">
        <f t="shared" si="10"/>
        <v>0</v>
      </c>
      <c r="AQ169" s="10">
        <f t="shared" si="11"/>
        <v>0</v>
      </c>
    </row>
    <row r="170" spans="1:43" ht="20.25" customHeight="1">
      <c r="A170" s="93">
        <v>154</v>
      </c>
      <c r="B170" s="299"/>
      <c r="C170" s="300"/>
      <c r="D170" s="94"/>
      <c r="E170" s="25"/>
      <c r="F170" s="26"/>
      <c r="G170" s="27"/>
      <c r="H170" s="25"/>
      <c r="I170" s="26"/>
      <c r="J170" s="27"/>
      <c r="K170" s="25"/>
      <c r="L170" s="26"/>
      <c r="M170" s="27"/>
      <c r="N170" s="25"/>
      <c r="O170" s="26"/>
      <c r="P170" s="27"/>
      <c r="Q170" s="25"/>
      <c r="R170" s="26"/>
      <c r="S170" s="27"/>
      <c r="T170" s="25"/>
      <c r="U170" s="26"/>
      <c r="V170" s="27"/>
      <c r="W170" s="25"/>
      <c r="X170" s="26"/>
      <c r="Y170" s="27"/>
      <c r="Z170" s="25"/>
      <c r="AA170" s="26"/>
      <c r="AB170" s="27"/>
      <c r="AC170" s="25"/>
      <c r="AD170" s="26"/>
      <c r="AE170" s="27"/>
      <c r="AF170" s="25"/>
      <c r="AG170" s="26"/>
      <c r="AH170" s="27"/>
      <c r="AI170" s="25"/>
      <c r="AJ170" s="26"/>
      <c r="AK170" s="27"/>
      <c r="AL170" s="25"/>
      <c r="AM170" s="26"/>
      <c r="AN170" s="27"/>
      <c r="AO170" s="12">
        <f t="shared" si="12"/>
        <v>0</v>
      </c>
      <c r="AP170" s="16">
        <f t="shared" si="10"/>
        <v>0</v>
      </c>
      <c r="AQ170" s="10">
        <f t="shared" si="11"/>
        <v>0</v>
      </c>
    </row>
    <row r="171" spans="1:43" ht="20.25" customHeight="1">
      <c r="A171" s="93">
        <v>155</v>
      </c>
      <c r="B171" s="299"/>
      <c r="C171" s="300"/>
      <c r="D171" s="94"/>
      <c r="E171" s="25"/>
      <c r="F171" s="26"/>
      <c r="G171" s="27"/>
      <c r="H171" s="25"/>
      <c r="I171" s="26"/>
      <c r="J171" s="27"/>
      <c r="K171" s="25"/>
      <c r="L171" s="26"/>
      <c r="M171" s="27"/>
      <c r="N171" s="25"/>
      <c r="O171" s="26"/>
      <c r="P171" s="27"/>
      <c r="Q171" s="25"/>
      <c r="R171" s="26"/>
      <c r="S171" s="27"/>
      <c r="T171" s="25"/>
      <c r="U171" s="26"/>
      <c r="V171" s="27"/>
      <c r="W171" s="25"/>
      <c r="X171" s="26"/>
      <c r="Y171" s="27"/>
      <c r="Z171" s="25"/>
      <c r="AA171" s="26"/>
      <c r="AB171" s="27"/>
      <c r="AC171" s="25"/>
      <c r="AD171" s="26"/>
      <c r="AE171" s="27"/>
      <c r="AF171" s="25"/>
      <c r="AG171" s="26"/>
      <c r="AH171" s="27"/>
      <c r="AI171" s="25"/>
      <c r="AJ171" s="26"/>
      <c r="AK171" s="27"/>
      <c r="AL171" s="25"/>
      <c r="AM171" s="26"/>
      <c r="AN171" s="27"/>
      <c r="AO171" s="12">
        <f t="shared" si="12"/>
        <v>0</v>
      </c>
      <c r="AP171" s="16">
        <f t="shared" si="10"/>
        <v>0</v>
      </c>
      <c r="AQ171" s="10">
        <f t="shared" si="11"/>
        <v>0</v>
      </c>
    </row>
    <row r="172" spans="1:43" ht="20.25" customHeight="1">
      <c r="A172" s="93">
        <v>156</v>
      </c>
      <c r="B172" s="299"/>
      <c r="C172" s="300"/>
      <c r="D172" s="94"/>
      <c r="E172" s="25"/>
      <c r="F172" s="26"/>
      <c r="G172" s="27"/>
      <c r="H172" s="25"/>
      <c r="I172" s="26"/>
      <c r="J172" s="27"/>
      <c r="K172" s="25"/>
      <c r="L172" s="26"/>
      <c r="M172" s="27"/>
      <c r="N172" s="25"/>
      <c r="O172" s="26"/>
      <c r="P172" s="27"/>
      <c r="Q172" s="25"/>
      <c r="R172" s="26"/>
      <c r="S172" s="27"/>
      <c r="T172" s="25"/>
      <c r="U172" s="26"/>
      <c r="V172" s="27"/>
      <c r="W172" s="25"/>
      <c r="X172" s="26"/>
      <c r="Y172" s="27"/>
      <c r="Z172" s="25"/>
      <c r="AA172" s="26"/>
      <c r="AB172" s="27"/>
      <c r="AC172" s="25"/>
      <c r="AD172" s="26"/>
      <c r="AE172" s="27"/>
      <c r="AF172" s="25"/>
      <c r="AG172" s="26"/>
      <c r="AH172" s="27"/>
      <c r="AI172" s="25"/>
      <c r="AJ172" s="26"/>
      <c r="AK172" s="27"/>
      <c r="AL172" s="25"/>
      <c r="AM172" s="26"/>
      <c r="AN172" s="27"/>
      <c r="AO172" s="12">
        <f t="shared" si="12"/>
        <v>0</v>
      </c>
      <c r="AP172" s="16">
        <f t="shared" si="10"/>
        <v>0</v>
      </c>
      <c r="AQ172" s="10">
        <f t="shared" si="11"/>
        <v>0</v>
      </c>
    </row>
    <row r="173" spans="1:43" ht="20.25" customHeight="1">
      <c r="A173" s="93">
        <v>157</v>
      </c>
      <c r="B173" s="299"/>
      <c r="C173" s="300"/>
      <c r="D173" s="94"/>
      <c r="E173" s="25"/>
      <c r="F173" s="26"/>
      <c r="G173" s="27"/>
      <c r="H173" s="25"/>
      <c r="I173" s="26"/>
      <c r="J173" s="27"/>
      <c r="K173" s="25"/>
      <c r="L173" s="26"/>
      <c r="M173" s="27"/>
      <c r="N173" s="25"/>
      <c r="O173" s="26"/>
      <c r="P173" s="27"/>
      <c r="Q173" s="25"/>
      <c r="R173" s="26"/>
      <c r="S173" s="27"/>
      <c r="T173" s="25"/>
      <c r="U173" s="26"/>
      <c r="V173" s="27"/>
      <c r="W173" s="25"/>
      <c r="X173" s="26"/>
      <c r="Y173" s="27"/>
      <c r="Z173" s="25"/>
      <c r="AA173" s="26"/>
      <c r="AB173" s="27"/>
      <c r="AC173" s="25"/>
      <c r="AD173" s="26"/>
      <c r="AE173" s="27"/>
      <c r="AF173" s="25"/>
      <c r="AG173" s="26"/>
      <c r="AH173" s="27"/>
      <c r="AI173" s="25"/>
      <c r="AJ173" s="26"/>
      <c r="AK173" s="27"/>
      <c r="AL173" s="25"/>
      <c r="AM173" s="26"/>
      <c r="AN173" s="27"/>
      <c r="AO173" s="12">
        <f t="shared" si="12"/>
        <v>0</v>
      </c>
      <c r="AP173" s="16">
        <f t="shared" si="10"/>
        <v>0</v>
      </c>
      <c r="AQ173" s="10">
        <f t="shared" si="11"/>
        <v>0</v>
      </c>
    </row>
    <row r="174" spans="1:43" ht="20.25" customHeight="1">
      <c r="A174" s="93">
        <v>158</v>
      </c>
      <c r="B174" s="299"/>
      <c r="C174" s="300"/>
      <c r="D174" s="94"/>
      <c r="E174" s="25"/>
      <c r="F174" s="26"/>
      <c r="G174" s="27"/>
      <c r="H174" s="25"/>
      <c r="I174" s="26"/>
      <c r="J174" s="27"/>
      <c r="K174" s="25"/>
      <c r="L174" s="26"/>
      <c r="M174" s="27"/>
      <c r="N174" s="25"/>
      <c r="O174" s="26"/>
      <c r="P174" s="27"/>
      <c r="Q174" s="25"/>
      <c r="R174" s="26"/>
      <c r="S174" s="27"/>
      <c r="T174" s="25"/>
      <c r="U174" s="26"/>
      <c r="V174" s="27"/>
      <c r="W174" s="25"/>
      <c r="X174" s="26"/>
      <c r="Y174" s="27"/>
      <c r="Z174" s="25"/>
      <c r="AA174" s="26"/>
      <c r="AB174" s="27"/>
      <c r="AC174" s="25"/>
      <c r="AD174" s="26"/>
      <c r="AE174" s="27"/>
      <c r="AF174" s="25"/>
      <c r="AG174" s="26"/>
      <c r="AH174" s="27"/>
      <c r="AI174" s="25"/>
      <c r="AJ174" s="26"/>
      <c r="AK174" s="27"/>
      <c r="AL174" s="25"/>
      <c r="AM174" s="26"/>
      <c r="AN174" s="27"/>
      <c r="AO174" s="12">
        <f t="shared" si="12"/>
        <v>0</v>
      </c>
      <c r="AP174" s="16">
        <f t="shared" si="10"/>
        <v>0</v>
      </c>
      <c r="AQ174" s="10">
        <f t="shared" si="11"/>
        <v>0</v>
      </c>
    </row>
    <row r="175" spans="1:43" ht="20.25" customHeight="1">
      <c r="A175" s="93">
        <v>159</v>
      </c>
      <c r="B175" s="299"/>
      <c r="C175" s="300"/>
      <c r="D175" s="94"/>
      <c r="E175" s="25"/>
      <c r="F175" s="26"/>
      <c r="G175" s="27"/>
      <c r="H175" s="25"/>
      <c r="I175" s="26"/>
      <c r="J175" s="27"/>
      <c r="K175" s="25"/>
      <c r="L175" s="26"/>
      <c r="M175" s="27"/>
      <c r="N175" s="25"/>
      <c r="O175" s="26"/>
      <c r="P175" s="27"/>
      <c r="Q175" s="25"/>
      <c r="R175" s="26"/>
      <c r="S175" s="27"/>
      <c r="T175" s="25"/>
      <c r="U175" s="26"/>
      <c r="V175" s="27"/>
      <c r="W175" s="25"/>
      <c r="X175" s="26"/>
      <c r="Y175" s="27"/>
      <c r="Z175" s="25"/>
      <c r="AA175" s="26"/>
      <c r="AB175" s="27"/>
      <c r="AC175" s="25"/>
      <c r="AD175" s="26"/>
      <c r="AE175" s="27"/>
      <c r="AF175" s="25"/>
      <c r="AG175" s="26"/>
      <c r="AH175" s="27"/>
      <c r="AI175" s="25"/>
      <c r="AJ175" s="26"/>
      <c r="AK175" s="27"/>
      <c r="AL175" s="25"/>
      <c r="AM175" s="26"/>
      <c r="AN175" s="27"/>
      <c r="AO175" s="12">
        <f t="shared" si="12"/>
        <v>0</v>
      </c>
      <c r="AP175" s="16">
        <f t="shared" si="10"/>
        <v>0</v>
      </c>
      <c r="AQ175" s="10">
        <f t="shared" si="11"/>
        <v>0</v>
      </c>
    </row>
    <row r="176" spans="1:43" ht="20.25" customHeight="1">
      <c r="A176" s="93">
        <v>160</v>
      </c>
      <c r="B176" s="299"/>
      <c r="C176" s="300"/>
      <c r="D176" s="94"/>
      <c r="E176" s="25"/>
      <c r="F176" s="26"/>
      <c r="G176" s="27"/>
      <c r="H176" s="25"/>
      <c r="I176" s="26"/>
      <c r="J176" s="27"/>
      <c r="K176" s="25"/>
      <c r="L176" s="26"/>
      <c r="M176" s="27"/>
      <c r="N176" s="25"/>
      <c r="O176" s="26"/>
      <c r="P176" s="27"/>
      <c r="Q176" s="25"/>
      <c r="R176" s="26"/>
      <c r="S176" s="27"/>
      <c r="T176" s="25"/>
      <c r="U176" s="26"/>
      <c r="V176" s="27"/>
      <c r="W176" s="25"/>
      <c r="X176" s="26"/>
      <c r="Y176" s="27"/>
      <c r="Z176" s="25"/>
      <c r="AA176" s="26"/>
      <c r="AB176" s="27"/>
      <c r="AC176" s="25"/>
      <c r="AD176" s="26"/>
      <c r="AE176" s="27"/>
      <c r="AF176" s="25"/>
      <c r="AG176" s="26"/>
      <c r="AH176" s="27"/>
      <c r="AI176" s="25"/>
      <c r="AJ176" s="26"/>
      <c r="AK176" s="27"/>
      <c r="AL176" s="25"/>
      <c r="AM176" s="26"/>
      <c r="AN176" s="27"/>
      <c r="AO176" s="12">
        <f t="shared" si="12"/>
        <v>0</v>
      </c>
      <c r="AP176" s="16">
        <f t="shared" si="10"/>
        <v>0</v>
      </c>
      <c r="AQ176" s="10">
        <f t="shared" si="11"/>
        <v>0</v>
      </c>
    </row>
    <row r="177" spans="1:43" ht="20.25" customHeight="1">
      <c r="A177" s="93">
        <v>161</v>
      </c>
      <c r="B177" s="299"/>
      <c r="C177" s="300"/>
      <c r="D177" s="94"/>
      <c r="E177" s="25"/>
      <c r="F177" s="26"/>
      <c r="G177" s="27"/>
      <c r="H177" s="25"/>
      <c r="I177" s="26"/>
      <c r="J177" s="27"/>
      <c r="K177" s="25"/>
      <c r="L177" s="26"/>
      <c r="M177" s="27"/>
      <c r="N177" s="25"/>
      <c r="O177" s="26"/>
      <c r="P177" s="27"/>
      <c r="Q177" s="25"/>
      <c r="R177" s="26"/>
      <c r="S177" s="27"/>
      <c r="T177" s="25"/>
      <c r="U177" s="26"/>
      <c r="V177" s="27"/>
      <c r="W177" s="25"/>
      <c r="X177" s="26"/>
      <c r="Y177" s="27"/>
      <c r="Z177" s="25"/>
      <c r="AA177" s="26"/>
      <c r="AB177" s="27"/>
      <c r="AC177" s="25"/>
      <c r="AD177" s="26"/>
      <c r="AE177" s="27"/>
      <c r="AF177" s="25"/>
      <c r="AG177" s="26"/>
      <c r="AH177" s="27"/>
      <c r="AI177" s="25"/>
      <c r="AJ177" s="26"/>
      <c r="AK177" s="27"/>
      <c r="AL177" s="25"/>
      <c r="AM177" s="26"/>
      <c r="AN177" s="27"/>
      <c r="AO177" s="12">
        <f t="shared" si="12"/>
        <v>0</v>
      </c>
      <c r="AP177" s="16">
        <f t="shared" si="10"/>
        <v>0</v>
      </c>
      <c r="AQ177" s="10">
        <f t="shared" si="11"/>
        <v>0</v>
      </c>
    </row>
    <row r="178" spans="1:43" ht="20.25" customHeight="1">
      <c r="A178" s="93">
        <v>162</v>
      </c>
      <c r="B178" s="299"/>
      <c r="C178" s="300"/>
      <c r="D178" s="94"/>
      <c r="E178" s="25"/>
      <c r="F178" s="26"/>
      <c r="G178" s="27"/>
      <c r="H178" s="25"/>
      <c r="I178" s="26"/>
      <c r="J178" s="27"/>
      <c r="K178" s="25"/>
      <c r="L178" s="26"/>
      <c r="M178" s="27"/>
      <c r="N178" s="25"/>
      <c r="O178" s="26"/>
      <c r="P178" s="27"/>
      <c r="Q178" s="25"/>
      <c r="R178" s="26"/>
      <c r="S178" s="27"/>
      <c r="T178" s="25"/>
      <c r="U178" s="26"/>
      <c r="V178" s="27"/>
      <c r="W178" s="25"/>
      <c r="X178" s="26"/>
      <c r="Y178" s="27"/>
      <c r="Z178" s="25"/>
      <c r="AA178" s="26"/>
      <c r="AB178" s="27"/>
      <c r="AC178" s="25"/>
      <c r="AD178" s="26"/>
      <c r="AE178" s="27"/>
      <c r="AF178" s="25"/>
      <c r="AG178" s="26"/>
      <c r="AH178" s="27"/>
      <c r="AI178" s="25"/>
      <c r="AJ178" s="26"/>
      <c r="AK178" s="27"/>
      <c r="AL178" s="25"/>
      <c r="AM178" s="26"/>
      <c r="AN178" s="27"/>
      <c r="AO178" s="12">
        <f t="shared" si="12"/>
        <v>0</v>
      </c>
      <c r="AP178" s="16">
        <f t="shared" si="10"/>
        <v>0</v>
      </c>
      <c r="AQ178" s="10">
        <f t="shared" si="11"/>
        <v>0</v>
      </c>
    </row>
    <row r="179" spans="1:43" ht="20.25" customHeight="1">
      <c r="A179" s="93">
        <v>163</v>
      </c>
      <c r="B179" s="299"/>
      <c r="C179" s="300"/>
      <c r="D179" s="94"/>
      <c r="E179" s="25"/>
      <c r="F179" s="26"/>
      <c r="G179" s="27"/>
      <c r="H179" s="25"/>
      <c r="I179" s="26"/>
      <c r="J179" s="27"/>
      <c r="K179" s="25"/>
      <c r="L179" s="26"/>
      <c r="M179" s="27"/>
      <c r="N179" s="25"/>
      <c r="O179" s="26"/>
      <c r="P179" s="27"/>
      <c r="Q179" s="25"/>
      <c r="R179" s="26"/>
      <c r="S179" s="27"/>
      <c r="T179" s="25"/>
      <c r="U179" s="26"/>
      <c r="V179" s="27"/>
      <c r="W179" s="25"/>
      <c r="X179" s="26"/>
      <c r="Y179" s="27"/>
      <c r="Z179" s="25"/>
      <c r="AA179" s="26"/>
      <c r="AB179" s="27"/>
      <c r="AC179" s="25"/>
      <c r="AD179" s="26"/>
      <c r="AE179" s="27"/>
      <c r="AF179" s="25"/>
      <c r="AG179" s="26"/>
      <c r="AH179" s="27"/>
      <c r="AI179" s="25"/>
      <c r="AJ179" s="26"/>
      <c r="AK179" s="27"/>
      <c r="AL179" s="25"/>
      <c r="AM179" s="26"/>
      <c r="AN179" s="27"/>
      <c r="AO179" s="12">
        <f t="shared" ref="AO179:AO196" si="13">E179+H179+K179+N179+Q179+T179+W179+Z179+AC179+AF179+AI179+AL179</f>
        <v>0</v>
      </c>
      <c r="AP179" s="16">
        <f t="shared" si="10"/>
        <v>0</v>
      </c>
      <c r="AQ179" s="10">
        <f t="shared" si="11"/>
        <v>0</v>
      </c>
    </row>
    <row r="180" spans="1:43" ht="20.25" customHeight="1">
      <c r="A180" s="93">
        <v>164</v>
      </c>
      <c r="B180" s="299"/>
      <c r="C180" s="300"/>
      <c r="D180" s="94"/>
      <c r="E180" s="25"/>
      <c r="F180" s="26"/>
      <c r="G180" s="27"/>
      <c r="H180" s="25"/>
      <c r="I180" s="26"/>
      <c r="J180" s="27"/>
      <c r="K180" s="25"/>
      <c r="L180" s="26"/>
      <c r="M180" s="27"/>
      <c r="N180" s="25"/>
      <c r="O180" s="26"/>
      <c r="P180" s="27"/>
      <c r="Q180" s="25"/>
      <c r="R180" s="26"/>
      <c r="S180" s="27"/>
      <c r="T180" s="25"/>
      <c r="U180" s="26"/>
      <c r="V180" s="27"/>
      <c r="W180" s="25"/>
      <c r="X180" s="26"/>
      <c r="Y180" s="27"/>
      <c r="Z180" s="25"/>
      <c r="AA180" s="26"/>
      <c r="AB180" s="27"/>
      <c r="AC180" s="25"/>
      <c r="AD180" s="26"/>
      <c r="AE180" s="27"/>
      <c r="AF180" s="25"/>
      <c r="AG180" s="26"/>
      <c r="AH180" s="27"/>
      <c r="AI180" s="25"/>
      <c r="AJ180" s="26"/>
      <c r="AK180" s="27"/>
      <c r="AL180" s="25"/>
      <c r="AM180" s="26"/>
      <c r="AN180" s="27"/>
      <c r="AO180" s="12">
        <f t="shared" si="13"/>
        <v>0</v>
      </c>
      <c r="AP180" s="16">
        <f t="shared" si="10"/>
        <v>0</v>
      </c>
      <c r="AQ180" s="10">
        <f t="shared" si="11"/>
        <v>0</v>
      </c>
    </row>
    <row r="181" spans="1:43" ht="20.25" customHeight="1">
      <c r="A181" s="93">
        <v>165</v>
      </c>
      <c r="B181" s="299"/>
      <c r="C181" s="300"/>
      <c r="D181" s="94"/>
      <c r="E181" s="25"/>
      <c r="F181" s="26"/>
      <c r="G181" s="27"/>
      <c r="H181" s="25"/>
      <c r="I181" s="26"/>
      <c r="J181" s="27"/>
      <c r="K181" s="25"/>
      <c r="L181" s="26"/>
      <c r="M181" s="27"/>
      <c r="N181" s="25"/>
      <c r="O181" s="26"/>
      <c r="P181" s="27"/>
      <c r="Q181" s="25"/>
      <c r="R181" s="26"/>
      <c r="S181" s="27"/>
      <c r="T181" s="25"/>
      <c r="U181" s="26"/>
      <c r="V181" s="27"/>
      <c r="W181" s="25"/>
      <c r="X181" s="26"/>
      <c r="Y181" s="27"/>
      <c r="Z181" s="25"/>
      <c r="AA181" s="26"/>
      <c r="AB181" s="27"/>
      <c r="AC181" s="25"/>
      <c r="AD181" s="26"/>
      <c r="AE181" s="27"/>
      <c r="AF181" s="25"/>
      <c r="AG181" s="26"/>
      <c r="AH181" s="27"/>
      <c r="AI181" s="25"/>
      <c r="AJ181" s="26"/>
      <c r="AK181" s="27"/>
      <c r="AL181" s="25"/>
      <c r="AM181" s="26"/>
      <c r="AN181" s="27"/>
      <c r="AO181" s="12">
        <f t="shared" si="13"/>
        <v>0</v>
      </c>
      <c r="AP181" s="16">
        <f t="shared" si="10"/>
        <v>0</v>
      </c>
      <c r="AQ181" s="10">
        <f t="shared" si="11"/>
        <v>0</v>
      </c>
    </row>
    <row r="182" spans="1:43" ht="20.25" customHeight="1">
      <c r="A182" s="93">
        <v>166</v>
      </c>
      <c r="B182" s="299"/>
      <c r="C182" s="300"/>
      <c r="D182" s="94"/>
      <c r="E182" s="25"/>
      <c r="F182" s="26"/>
      <c r="G182" s="27"/>
      <c r="H182" s="25"/>
      <c r="I182" s="26"/>
      <c r="J182" s="27"/>
      <c r="K182" s="25"/>
      <c r="L182" s="26"/>
      <c r="M182" s="27"/>
      <c r="N182" s="25"/>
      <c r="O182" s="26"/>
      <c r="P182" s="27"/>
      <c r="Q182" s="25"/>
      <c r="R182" s="26"/>
      <c r="S182" s="27"/>
      <c r="T182" s="25"/>
      <c r="U182" s="26"/>
      <c r="V182" s="27"/>
      <c r="W182" s="25"/>
      <c r="X182" s="26"/>
      <c r="Y182" s="27"/>
      <c r="Z182" s="25"/>
      <c r="AA182" s="26"/>
      <c r="AB182" s="27"/>
      <c r="AC182" s="25"/>
      <c r="AD182" s="26"/>
      <c r="AE182" s="27"/>
      <c r="AF182" s="25"/>
      <c r="AG182" s="26"/>
      <c r="AH182" s="27"/>
      <c r="AI182" s="25"/>
      <c r="AJ182" s="26"/>
      <c r="AK182" s="27"/>
      <c r="AL182" s="25"/>
      <c r="AM182" s="26"/>
      <c r="AN182" s="27"/>
      <c r="AO182" s="12">
        <f t="shared" si="13"/>
        <v>0</v>
      </c>
      <c r="AP182" s="16">
        <f t="shared" si="10"/>
        <v>0</v>
      </c>
      <c r="AQ182" s="10">
        <f t="shared" si="11"/>
        <v>0</v>
      </c>
    </row>
    <row r="183" spans="1:43" ht="20.25" customHeight="1">
      <c r="A183" s="93">
        <v>167</v>
      </c>
      <c r="B183" s="299"/>
      <c r="C183" s="300"/>
      <c r="D183" s="94"/>
      <c r="E183" s="25"/>
      <c r="F183" s="26"/>
      <c r="G183" s="27"/>
      <c r="H183" s="25"/>
      <c r="I183" s="26"/>
      <c r="J183" s="27"/>
      <c r="K183" s="25"/>
      <c r="L183" s="26"/>
      <c r="M183" s="27"/>
      <c r="N183" s="25"/>
      <c r="O183" s="26"/>
      <c r="P183" s="27"/>
      <c r="Q183" s="25"/>
      <c r="R183" s="26"/>
      <c r="S183" s="27"/>
      <c r="T183" s="25"/>
      <c r="U183" s="26"/>
      <c r="V183" s="27"/>
      <c r="W183" s="25"/>
      <c r="X183" s="26"/>
      <c r="Y183" s="27"/>
      <c r="Z183" s="25"/>
      <c r="AA183" s="26"/>
      <c r="AB183" s="27"/>
      <c r="AC183" s="25"/>
      <c r="AD183" s="26"/>
      <c r="AE183" s="27"/>
      <c r="AF183" s="25"/>
      <c r="AG183" s="26"/>
      <c r="AH183" s="27"/>
      <c r="AI183" s="25"/>
      <c r="AJ183" s="26"/>
      <c r="AK183" s="27"/>
      <c r="AL183" s="25"/>
      <c r="AM183" s="26"/>
      <c r="AN183" s="27"/>
      <c r="AO183" s="12">
        <f t="shared" si="13"/>
        <v>0</v>
      </c>
      <c r="AP183" s="16">
        <f t="shared" si="10"/>
        <v>0</v>
      </c>
      <c r="AQ183" s="10">
        <f t="shared" si="11"/>
        <v>0</v>
      </c>
    </row>
    <row r="184" spans="1:43" ht="20.25" customHeight="1">
      <c r="A184" s="93">
        <v>168</v>
      </c>
      <c r="B184" s="299"/>
      <c r="C184" s="300"/>
      <c r="D184" s="94"/>
      <c r="E184" s="25"/>
      <c r="F184" s="26"/>
      <c r="G184" s="27"/>
      <c r="H184" s="25"/>
      <c r="I184" s="26"/>
      <c r="J184" s="27"/>
      <c r="K184" s="25"/>
      <c r="L184" s="26"/>
      <c r="M184" s="27"/>
      <c r="N184" s="25"/>
      <c r="O184" s="26"/>
      <c r="P184" s="27"/>
      <c r="Q184" s="25"/>
      <c r="R184" s="26"/>
      <c r="S184" s="27"/>
      <c r="T184" s="25"/>
      <c r="U184" s="26"/>
      <c r="V184" s="27"/>
      <c r="W184" s="25"/>
      <c r="X184" s="26"/>
      <c r="Y184" s="27"/>
      <c r="Z184" s="25"/>
      <c r="AA184" s="26"/>
      <c r="AB184" s="27"/>
      <c r="AC184" s="25"/>
      <c r="AD184" s="26"/>
      <c r="AE184" s="27"/>
      <c r="AF184" s="25"/>
      <c r="AG184" s="26"/>
      <c r="AH184" s="27"/>
      <c r="AI184" s="25"/>
      <c r="AJ184" s="26"/>
      <c r="AK184" s="27"/>
      <c r="AL184" s="25"/>
      <c r="AM184" s="26"/>
      <c r="AN184" s="27"/>
      <c r="AO184" s="12">
        <f t="shared" si="13"/>
        <v>0</v>
      </c>
      <c r="AP184" s="16">
        <f t="shared" si="10"/>
        <v>0</v>
      </c>
      <c r="AQ184" s="10">
        <f t="shared" si="11"/>
        <v>0</v>
      </c>
    </row>
    <row r="185" spans="1:43" ht="20.25" customHeight="1">
      <c r="A185" s="93">
        <v>169</v>
      </c>
      <c r="B185" s="299"/>
      <c r="C185" s="300"/>
      <c r="D185" s="94"/>
      <c r="E185" s="25"/>
      <c r="F185" s="26"/>
      <c r="G185" s="27"/>
      <c r="H185" s="25"/>
      <c r="I185" s="26"/>
      <c r="J185" s="27"/>
      <c r="K185" s="25"/>
      <c r="L185" s="26"/>
      <c r="M185" s="27"/>
      <c r="N185" s="25"/>
      <c r="O185" s="26"/>
      <c r="P185" s="27"/>
      <c r="Q185" s="25"/>
      <c r="R185" s="26"/>
      <c r="S185" s="27"/>
      <c r="T185" s="25"/>
      <c r="U185" s="26"/>
      <c r="V185" s="27"/>
      <c r="W185" s="25"/>
      <c r="X185" s="26"/>
      <c r="Y185" s="27"/>
      <c r="Z185" s="25"/>
      <c r="AA185" s="26"/>
      <c r="AB185" s="27"/>
      <c r="AC185" s="25"/>
      <c r="AD185" s="26"/>
      <c r="AE185" s="27"/>
      <c r="AF185" s="25"/>
      <c r="AG185" s="26"/>
      <c r="AH185" s="27"/>
      <c r="AI185" s="25"/>
      <c r="AJ185" s="26"/>
      <c r="AK185" s="27"/>
      <c r="AL185" s="25"/>
      <c r="AM185" s="26"/>
      <c r="AN185" s="27"/>
      <c r="AO185" s="12">
        <f t="shared" si="13"/>
        <v>0</v>
      </c>
      <c r="AP185" s="16">
        <f t="shared" si="10"/>
        <v>0</v>
      </c>
      <c r="AQ185" s="10">
        <f t="shared" si="11"/>
        <v>0</v>
      </c>
    </row>
    <row r="186" spans="1:43" ht="20.25" customHeight="1">
      <c r="A186" s="93">
        <v>170</v>
      </c>
      <c r="B186" s="299"/>
      <c r="C186" s="300"/>
      <c r="D186" s="94"/>
      <c r="E186" s="25"/>
      <c r="F186" s="26"/>
      <c r="G186" s="27"/>
      <c r="H186" s="25"/>
      <c r="I186" s="26"/>
      <c r="J186" s="27"/>
      <c r="K186" s="25"/>
      <c r="L186" s="26"/>
      <c r="M186" s="27"/>
      <c r="N186" s="25"/>
      <c r="O186" s="26"/>
      <c r="P186" s="27"/>
      <c r="Q186" s="25"/>
      <c r="R186" s="26"/>
      <c r="S186" s="27"/>
      <c r="T186" s="25"/>
      <c r="U186" s="26"/>
      <c r="V186" s="27"/>
      <c r="W186" s="25"/>
      <c r="X186" s="26"/>
      <c r="Y186" s="27"/>
      <c r="Z186" s="25"/>
      <c r="AA186" s="26"/>
      <c r="AB186" s="27"/>
      <c r="AC186" s="25"/>
      <c r="AD186" s="26"/>
      <c r="AE186" s="27"/>
      <c r="AF186" s="25"/>
      <c r="AG186" s="26"/>
      <c r="AH186" s="27"/>
      <c r="AI186" s="25"/>
      <c r="AJ186" s="26"/>
      <c r="AK186" s="27"/>
      <c r="AL186" s="25"/>
      <c r="AM186" s="26"/>
      <c r="AN186" s="27"/>
      <c r="AO186" s="12">
        <f t="shared" si="13"/>
        <v>0</v>
      </c>
      <c r="AP186" s="16">
        <f t="shared" si="10"/>
        <v>0</v>
      </c>
      <c r="AQ186" s="10">
        <f t="shared" si="11"/>
        <v>0</v>
      </c>
    </row>
    <row r="187" spans="1:43" ht="20.25" customHeight="1">
      <c r="A187" s="93">
        <v>171</v>
      </c>
      <c r="B187" s="299"/>
      <c r="C187" s="300"/>
      <c r="D187" s="94"/>
      <c r="E187" s="25"/>
      <c r="F187" s="26"/>
      <c r="G187" s="27"/>
      <c r="H187" s="25"/>
      <c r="I187" s="26"/>
      <c r="J187" s="27"/>
      <c r="K187" s="25"/>
      <c r="L187" s="26"/>
      <c r="M187" s="27"/>
      <c r="N187" s="25"/>
      <c r="O187" s="26"/>
      <c r="P187" s="27"/>
      <c r="Q187" s="25"/>
      <c r="R187" s="26"/>
      <c r="S187" s="27"/>
      <c r="T187" s="25"/>
      <c r="U187" s="26"/>
      <c r="V187" s="27"/>
      <c r="W187" s="25"/>
      <c r="X187" s="26"/>
      <c r="Y187" s="27"/>
      <c r="Z187" s="25"/>
      <c r="AA187" s="26"/>
      <c r="AB187" s="27"/>
      <c r="AC187" s="25"/>
      <c r="AD187" s="26"/>
      <c r="AE187" s="27"/>
      <c r="AF187" s="25"/>
      <c r="AG187" s="26"/>
      <c r="AH187" s="27"/>
      <c r="AI187" s="25"/>
      <c r="AJ187" s="26"/>
      <c r="AK187" s="27"/>
      <c r="AL187" s="25"/>
      <c r="AM187" s="26"/>
      <c r="AN187" s="27"/>
      <c r="AO187" s="12">
        <f t="shared" si="13"/>
        <v>0</v>
      </c>
      <c r="AP187" s="16">
        <f t="shared" si="10"/>
        <v>0</v>
      </c>
      <c r="AQ187" s="10">
        <f t="shared" si="11"/>
        <v>0</v>
      </c>
    </row>
    <row r="188" spans="1:43" ht="20.25" customHeight="1">
      <c r="A188" s="93">
        <v>172</v>
      </c>
      <c r="B188" s="299"/>
      <c r="C188" s="300"/>
      <c r="D188" s="94"/>
      <c r="E188" s="25"/>
      <c r="F188" s="26"/>
      <c r="G188" s="27"/>
      <c r="H188" s="25"/>
      <c r="I188" s="26"/>
      <c r="J188" s="27"/>
      <c r="K188" s="25"/>
      <c r="L188" s="26"/>
      <c r="M188" s="27"/>
      <c r="N188" s="25"/>
      <c r="O188" s="26"/>
      <c r="P188" s="27"/>
      <c r="Q188" s="25"/>
      <c r="R188" s="26"/>
      <c r="S188" s="27"/>
      <c r="T188" s="25"/>
      <c r="U188" s="26"/>
      <c r="V188" s="27"/>
      <c r="W188" s="25"/>
      <c r="X188" s="26"/>
      <c r="Y188" s="27"/>
      <c r="Z188" s="25"/>
      <c r="AA188" s="26"/>
      <c r="AB188" s="27"/>
      <c r="AC188" s="25"/>
      <c r="AD188" s="26"/>
      <c r="AE188" s="27"/>
      <c r="AF188" s="25"/>
      <c r="AG188" s="26"/>
      <c r="AH188" s="27"/>
      <c r="AI188" s="25"/>
      <c r="AJ188" s="26"/>
      <c r="AK188" s="27"/>
      <c r="AL188" s="25"/>
      <c r="AM188" s="26"/>
      <c r="AN188" s="27"/>
      <c r="AO188" s="12">
        <f t="shared" si="13"/>
        <v>0</v>
      </c>
      <c r="AP188" s="16">
        <f t="shared" si="10"/>
        <v>0</v>
      </c>
      <c r="AQ188" s="10">
        <f t="shared" si="11"/>
        <v>0</v>
      </c>
    </row>
    <row r="189" spans="1:43" ht="20.25" customHeight="1">
      <c r="A189" s="93">
        <v>173</v>
      </c>
      <c r="B189" s="299"/>
      <c r="C189" s="300"/>
      <c r="D189" s="94"/>
      <c r="E189" s="25"/>
      <c r="F189" s="26"/>
      <c r="G189" s="27"/>
      <c r="H189" s="25"/>
      <c r="I189" s="26"/>
      <c r="J189" s="27"/>
      <c r="K189" s="25"/>
      <c r="L189" s="26"/>
      <c r="M189" s="27"/>
      <c r="N189" s="25"/>
      <c r="O189" s="26"/>
      <c r="P189" s="27"/>
      <c r="Q189" s="25"/>
      <c r="R189" s="26"/>
      <c r="S189" s="27"/>
      <c r="T189" s="25"/>
      <c r="U189" s="26"/>
      <c r="V189" s="27"/>
      <c r="W189" s="25"/>
      <c r="X189" s="26"/>
      <c r="Y189" s="27"/>
      <c r="Z189" s="25"/>
      <c r="AA189" s="26"/>
      <c r="AB189" s="27"/>
      <c r="AC189" s="25"/>
      <c r="AD189" s="26"/>
      <c r="AE189" s="27"/>
      <c r="AF189" s="25"/>
      <c r="AG189" s="26"/>
      <c r="AH189" s="27"/>
      <c r="AI189" s="25"/>
      <c r="AJ189" s="26"/>
      <c r="AK189" s="27"/>
      <c r="AL189" s="25"/>
      <c r="AM189" s="26"/>
      <c r="AN189" s="27"/>
      <c r="AO189" s="12">
        <f t="shared" si="13"/>
        <v>0</v>
      </c>
      <c r="AP189" s="16">
        <f t="shared" si="10"/>
        <v>0</v>
      </c>
      <c r="AQ189" s="10">
        <f t="shared" si="11"/>
        <v>0</v>
      </c>
    </row>
    <row r="190" spans="1:43" ht="20.25" customHeight="1">
      <c r="A190" s="93">
        <v>174</v>
      </c>
      <c r="B190" s="299"/>
      <c r="C190" s="300"/>
      <c r="D190" s="94"/>
      <c r="E190" s="25"/>
      <c r="F190" s="26"/>
      <c r="G190" s="27"/>
      <c r="H190" s="25"/>
      <c r="I190" s="26"/>
      <c r="J190" s="27"/>
      <c r="K190" s="25"/>
      <c r="L190" s="26"/>
      <c r="M190" s="27"/>
      <c r="N190" s="25"/>
      <c r="O190" s="26"/>
      <c r="P190" s="27"/>
      <c r="Q190" s="25"/>
      <c r="R190" s="26"/>
      <c r="S190" s="27"/>
      <c r="T190" s="25"/>
      <c r="U190" s="26"/>
      <c r="V190" s="27"/>
      <c r="W190" s="25"/>
      <c r="X190" s="26"/>
      <c r="Y190" s="27"/>
      <c r="Z190" s="25"/>
      <c r="AA190" s="26"/>
      <c r="AB190" s="27"/>
      <c r="AC190" s="25"/>
      <c r="AD190" s="26"/>
      <c r="AE190" s="27"/>
      <c r="AF190" s="25"/>
      <c r="AG190" s="26"/>
      <c r="AH190" s="27"/>
      <c r="AI190" s="25"/>
      <c r="AJ190" s="26"/>
      <c r="AK190" s="27"/>
      <c r="AL190" s="25"/>
      <c r="AM190" s="26"/>
      <c r="AN190" s="27"/>
      <c r="AO190" s="12">
        <f t="shared" si="13"/>
        <v>0</v>
      </c>
      <c r="AP190" s="16">
        <f t="shared" si="10"/>
        <v>0</v>
      </c>
      <c r="AQ190" s="10">
        <f t="shared" si="11"/>
        <v>0</v>
      </c>
    </row>
    <row r="191" spans="1:43" ht="20.25" customHeight="1">
      <c r="A191" s="93">
        <v>175</v>
      </c>
      <c r="B191" s="299"/>
      <c r="C191" s="300"/>
      <c r="D191" s="94"/>
      <c r="E191" s="25"/>
      <c r="F191" s="26"/>
      <c r="G191" s="27"/>
      <c r="H191" s="25"/>
      <c r="I191" s="26"/>
      <c r="J191" s="27"/>
      <c r="K191" s="25"/>
      <c r="L191" s="26"/>
      <c r="M191" s="27"/>
      <c r="N191" s="25"/>
      <c r="O191" s="26"/>
      <c r="P191" s="27"/>
      <c r="Q191" s="25"/>
      <c r="R191" s="26"/>
      <c r="S191" s="27"/>
      <c r="T191" s="25"/>
      <c r="U191" s="26"/>
      <c r="V191" s="27"/>
      <c r="W191" s="25"/>
      <c r="X191" s="26"/>
      <c r="Y191" s="27"/>
      <c r="Z191" s="25"/>
      <c r="AA191" s="26"/>
      <c r="AB191" s="27"/>
      <c r="AC191" s="25"/>
      <c r="AD191" s="26"/>
      <c r="AE191" s="27"/>
      <c r="AF191" s="25"/>
      <c r="AG191" s="26"/>
      <c r="AH191" s="27"/>
      <c r="AI191" s="25"/>
      <c r="AJ191" s="26"/>
      <c r="AK191" s="27"/>
      <c r="AL191" s="25"/>
      <c r="AM191" s="26"/>
      <c r="AN191" s="27"/>
      <c r="AO191" s="12">
        <f t="shared" si="13"/>
        <v>0</v>
      </c>
      <c r="AP191" s="16">
        <f t="shared" si="10"/>
        <v>0</v>
      </c>
      <c r="AQ191" s="10">
        <f t="shared" si="11"/>
        <v>0</v>
      </c>
    </row>
    <row r="192" spans="1:43" ht="20.25" customHeight="1">
      <c r="A192" s="93">
        <v>176</v>
      </c>
      <c r="B192" s="299"/>
      <c r="C192" s="300"/>
      <c r="D192" s="94"/>
      <c r="E192" s="25"/>
      <c r="F192" s="26"/>
      <c r="G192" s="27"/>
      <c r="H192" s="25"/>
      <c r="I192" s="26"/>
      <c r="J192" s="27"/>
      <c r="K192" s="25"/>
      <c r="L192" s="26"/>
      <c r="M192" s="27"/>
      <c r="N192" s="25"/>
      <c r="O192" s="26"/>
      <c r="P192" s="27"/>
      <c r="Q192" s="25"/>
      <c r="R192" s="26"/>
      <c r="S192" s="27"/>
      <c r="T192" s="25"/>
      <c r="U192" s="26"/>
      <c r="V192" s="27"/>
      <c r="W192" s="25"/>
      <c r="X192" s="26"/>
      <c r="Y192" s="27"/>
      <c r="Z192" s="25"/>
      <c r="AA192" s="26"/>
      <c r="AB192" s="27"/>
      <c r="AC192" s="25"/>
      <c r="AD192" s="26"/>
      <c r="AE192" s="27"/>
      <c r="AF192" s="25"/>
      <c r="AG192" s="26"/>
      <c r="AH192" s="27"/>
      <c r="AI192" s="25"/>
      <c r="AJ192" s="26"/>
      <c r="AK192" s="27"/>
      <c r="AL192" s="25"/>
      <c r="AM192" s="26"/>
      <c r="AN192" s="27"/>
      <c r="AO192" s="12">
        <f t="shared" si="13"/>
        <v>0</v>
      </c>
      <c r="AP192" s="16">
        <f t="shared" si="10"/>
        <v>0</v>
      </c>
      <c r="AQ192" s="10">
        <f t="shared" si="11"/>
        <v>0</v>
      </c>
    </row>
    <row r="193" spans="1:43" ht="20.25" customHeight="1">
      <c r="A193" s="93">
        <v>177</v>
      </c>
      <c r="B193" s="299"/>
      <c r="C193" s="300"/>
      <c r="D193" s="94"/>
      <c r="E193" s="25"/>
      <c r="F193" s="26"/>
      <c r="G193" s="27"/>
      <c r="H193" s="25"/>
      <c r="I193" s="26"/>
      <c r="J193" s="27"/>
      <c r="K193" s="25"/>
      <c r="L193" s="26"/>
      <c r="M193" s="27"/>
      <c r="N193" s="25"/>
      <c r="O193" s="26"/>
      <c r="P193" s="27"/>
      <c r="Q193" s="25"/>
      <c r="R193" s="26"/>
      <c r="S193" s="27"/>
      <c r="T193" s="25"/>
      <c r="U193" s="26"/>
      <c r="V193" s="27"/>
      <c r="W193" s="25"/>
      <c r="X193" s="26"/>
      <c r="Y193" s="27"/>
      <c r="Z193" s="25"/>
      <c r="AA193" s="26"/>
      <c r="AB193" s="27"/>
      <c r="AC193" s="25"/>
      <c r="AD193" s="26"/>
      <c r="AE193" s="27"/>
      <c r="AF193" s="25"/>
      <c r="AG193" s="26"/>
      <c r="AH193" s="27"/>
      <c r="AI193" s="25"/>
      <c r="AJ193" s="26"/>
      <c r="AK193" s="27"/>
      <c r="AL193" s="25"/>
      <c r="AM193" s="26"/>
      <c r="AN193" s="27"/>
      <c r="AO193" s="12">
        <f t="shared" si="13"/>
        <v>0</v>
      </c>
      <c r="AP193" s="16">
        <f t="shared" si="10"/>
        <v>0</v>
      </c>
      <c r="AQ193" s="10">
        <f t="shared" si="11"/>
        <v>0</v>
      </c>
    </row>
    <row r="194" spans="1:43" ht="20.25" customHeight="1">
      <c r="A194" s="93">
        <v>178</v>
      </c>
      <c r="B194" s="299"/>
      <c r="C194" s="300"/>
      <c r="D194" s="94"/>
      <c r="E194" s="25"/>
      <c r="F194" s="26"/>
      <c r="G194" s="27"/>
      <c r="H194" s="25"/>
      <c r="I194" s="26"/>
      <c r="J194" s="27"/>
      <c r="K194" s="25"/>
      <c r="L194" s="26"/>
      <c r="M194" s="27"/>
      <c r="N194" s="25"/>
      <c r="O194" s="26"/>
      <c r="P194" s="27"/>
      <c r="Q194" s="25"/>
      <c r="R194" s="26"/>
      <c r="S194" s="27"/>
      <c r="T194" s="25"/>
      <c r="U194" s="26"/>
      <c r="V194" s="27"/>
      <c r="W194" s="25"/>
      <c r="X194" s="26"/>
      <c r="Y194" s="27"/>
      <c r="Z194" s="25"/>
      <c r="AA194" s="26"/>
      <c r="AB194" s="27"/>
      <c r="AC194" s="25"/>
      <c r="AD194" s="26"/>
      <c r="AE194" s="27"/>
      <c r="AF194" s="25"/>
      <c r="AG194" s="26"/>
      <c r="AH194" s="27"/>
      <c r="AI194" s="25"/>
      <c r="AJ194" s="26"/>
      <c r="AK194" s="27"/>
      <c r="AL194" s="25"/>
      <c r="AM194" s="26"/>
      <c r="AN194" s="27"/>
      <c r="AO194" s="12">
        <f t="shared" si="13"/>
        <v>0</v>
      </c>
      <c r="AP194" s="16">
        <f t="shared" si="10"/>
        <v>0</v>
      </c>
      <c r="AQ194" s="10">
        <f t="shared" si="11"/>
        <v>0</v>
      </c>
    </row>
    <row r="195" spans="1:43" ht="20.25" customHeight="1">
      <c r="A195" s="93">
        <v>179</v>
      </c>
      <c r="B195" s="299"/>
      <c r="C195" s="300"/>
      <c r="D195" s="94"/>
      <c r="E195" s="25"/>
      <c r="F195" s="26"/>
      <c r="G195" s="27"/>
      <c r="H195" s="25"/>
      <c r="I195" s="26"/>
      <c r="J195" s="27"/>
      <c r="K195" s="25"/>
      <c r="L195" s="26"/>
      <c r="M195" s="27"/>
      <c r="N195" s="25"/>
      <c r="O195" s="26"/>
      <c r="P195" s="27"/>
      <c r="Q195" s="25"/>
      <c r="R195" s="26"/>
      <c r="S195" s="27"/>
      <c r="T195" s="25"/>
      <c r="U195" s="26"/>
      <c r="V195" s="27"/>
      <c r="W195" s="25"/>
      <c r="X195" s="26"/>
      <c r="Y195" s="27"/>
      <c r="Z195" s="25"/>
      <c r="AA195" s="26"/>
      <c r="AB195" s="27"/>
      <c r="AC195" s="25"/>
      <c r="AD195" s="26"/>
      <c r="AE195" s="27"/>
      <c r="AF195" s="25"/>
      <c r="AG195" s="26"/>
      <c r="AH195" s="27"/>
      <c r="AI195" s="25"/>
      <c r="AJ195" s="26"/>
      <c r="AK195" s="27"/>
      <c r="AL195" s="25"/>
      <c r="AM195" s="26"/>
      <c r="AN195" s="27"/>
      <c r="AO195" s="12">
        <f t="shared" si="13"/>
        <v>0</v>
      </c>
      <c r="AP195" s="16">
        <f t="shared" si="10"/>
        <v>0</v>
      </c>
      <c r="AQ195" s="10">
        <f t="shared" si="11"/>
        <v>0</v>
      </c>
    </row>
    <row r="196" spans="1:43" ht="20.25" customHeight="1" thickBot="1">
      <c r="A196" s="93">
        <v>180</v>
      </c>
      <c r="B196" s="299"/>
      <c r="C196" s="300"/>
      <c r="D196" s="94"/>
      <c r="E196" s="25"/>
      <c r="F196" s="26"/>
      <c r="G196" s="27"/>
      <c r="H196" s="25"/>
      <c r="I196" s="26"/>
      <c r="J196" s="27"/>
      <c r="K196" s="25"/>
      <c r="L196" s="26"/>
      <c r="M196" s="27"/>
      <c r="N196" s="25"/>
      <c r="O196" s="26"/>
      <c r="P196" s="27"/>
      <c r="Q196" s="25"/>
      <c r="R196" s="26"/>
      <c r="S196" s="27"/>
      <c r="T196" s="25"/>
      <c r="U196" s="26"/>
      <c r="V196" s="27"/>
      <c r="W196" s="25"/>
      <c r="X196" s="26"/>
      <c r="Y196" s="27"/>
      <c r="Z196" s="25"/>
      <c r="AA196" s="26"/>
      <c r="AB196" s="27"/>
      <c r="AC196" s="25"/>
      <c r="AD196" s="26"/>
      <c r="AE196" s="27"/>
      <c r="AF196" s="25"/>
      <c r="AG196" s="26"/>
      <c r="AH196" s="27"/>
      <c r="AI196" s="25"/>
      <c r="AJ196" s="26"/>
      <c r="AK196" s="27"/>
      <c r="AL196" s="25"/>
      <c r="AM196" s="26"/>
      <c r="AN196" s="27"/>
      <c r="AO196" s="13">
        <f t="shared" si="13"/>
        <v>0</v>
      </c>
      <c r="AP196" s="96">
        <f t="shared" si="10"/>
        <v>0</v>
      </c>
      <c r="AQ196" s="11">
        <f t="shared" si="11"/>
        <v>0</v>
      </c>
    </row>
  </sheetData>
  <mergeCells count="252">
    <mergeCell ref="AL10:AN10"/>
    <mergeCell ref="AO10:AQ10"/>
    <mergeCell ref="Z10:AB10"/>
    <mergeCell ref="AC10:AE10"/>
    <mergeCell ref="AF10:AH10"/>
    <mergeCell ref="AI10:AK10"/>
    <mergeCell ref="W10:Y10"/>
    <mergeCell ref="T10:V10"/>
    <mergeCell ref="AO12:AP12"/>
    <mergeCell ref="Z12:AA12"/>
    <mergeCell ref="AC12:AD12"/>
    <mergeCell ref="AF12:AG12"/>
    <mergeCell ref="Z11:AB11"/>
    <mergeCell ref="AC11:AE11"/>
    <mergeCell ref="AF11:AH11"/>
    <mergeCell ref="AI11:AK11"/>
    <mergeCell ref="AL11:AN11"/>
    <mergeCell ref="AO11:AP11"/>
    <mergeCell ref="K11:M11"/>
    <mergeCell ref="N11:P11"/>
    <mergeCell ref="Q11:S11"/>
    <mergeCell ref="T11:V11"/>
    <mergeCell ref="W11:Y11"/>
    <mergeCell ref="H12:I12"/>
    <mergeCell ref="K12:L12"/>
    <mergeCell ref="N12:O12"/>
    <mergeCell ref="Q12:R12"/>
    <mergeCell ref="T12:U12"/>
    <mergeCell ref="W12:X12"/>
    <mergeCell ref="AN13:AN14"/>
    <mergeCell ref="AI12:AJ12"/>
    <mergeCell ref="AL12:AM12"/>
    <mergeCell ref="AO13:AP13"/>
    <mergeCell ref="AQ13:AQ14"/>
    <mergeCell ref="Q13:R13"/>
    <mergeCell ref="S13:S14"/>
    <mergeCell ref="T13:U13"/>
    <mergeCell ref="V13:V14"/>
    <mergeCell ref="W13:X13"/>
    <mergeCell ref="Y13:Y14"/>
    <mergeCell ref="AB13:AB14"/>
    <mergeCell ref="Z13:AA13"/>
    <mergeCell ref="AC13:AD13"/>
    <mergeCell ref="AE13:AE14"/>
    <mergeCell ref="AF13:AG13"/>
    <mergeCell ref="AH13:AH14"/>
    <mergeCell ref="AI13:AJ13"/>
    <mergeCell ref="AK13:AK14"/>
    <mergeCell ref="AL13:AM13"/>
    <mergeCell ref="B157:C157"/>
    <mergeCell ref="B158:C158"/>
    <mergeCell ref="B159:C159"/>
    <mergeCell ref="B160:C160"/>
    <mergeCell ref="B165:C165"/>
    <mergeCell ref="B166:C166"/>
    <mergeCell ref="B161:C161"/>
    <mergeCell ref="B162:C162"/>
    <mergeCell ref="B163:C163"/>
    <mergeCell ref="B164:C164"/>
    <mergeCell ref="B151:C151"/>
    <mergeCell ref="B152:C152"/>
    <mergeCell ref="B153:C153"/>
    <mergeCell ref="B154:C154"/>
    <mergeCell ref="B155:C155"/>
    <mergeCell ref="B156:C156"/>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5:C45"/>
    <mergeCell ref="B46:C46"/>
    <mergeCell ref="B47:C47"/>
    <mergeCell ref="B48:C48"/>
    <mergeCell ref="B37:C37"/>
    <mergeCell ref="B38:C38"/>
    <mergeCell ref="B39:C39"/>
    <mergeCell ref="B40:C40"/>
    <mergeCell ref="B41:C41"/>
    <mergeCell ref="B42:C42"/>
    <mergeCell ref="B31:C31"/>
    <mergeCell ref="B25:C25"/>
    <mergeCell ref="B26:C26"/>
    <mergeCell ref="B27:C27"/>
    <mergeCell ref="B28:C28"/>
    <mergeCell ref="B29:C29"/>
    <mergeCell ref="B30:C30"/>
    <mergeCell ref="B43:C43"/>
    <mergeCell ref="B44:C44"/>
    <mergeCell ref="B19:C19"/>
    <mergeCell ref="B20:C20"/>
    <mergeCell ref="B21:C21"/>
    <mergeCell ref="B22:C22"/>
    <mergeCell ref="B23:C23"/>
    <mergeCell ref="B24:C24"/>
    <mergeCell ref="N10:P10"/>
    <mergeCell ref="Q10:S10"/>
    <mergeCell ref="A10:C14"/>
    <mergeCell ref="B16:C16"/>
    <mergeCell ref="B17:C17"/>
    <mergeCell ref="B18:C18"/>
    <mergeCell ref="D13:D14"/>
    <mergeCell ref="G13:G14"/>
    <mergeCell ref="H13:I13"/>
    <mergeCell ref="J13:J14"/>
    <mergeCell ref="K13:L13"/>
    <mergeCell ref="M13:M14"/>
    <mergeCell ref="N13:O13"/>
    <mergeCell ref="P13:P14"/>
    <mergeCell ref="E13:F13"/>
    <mergeCell ref="E12:F12"/>
    <mergeCell ref="E11:G11"/>
    <mergeCell ref="H11:J11"/>
    <mergeCell ref="B196:C196"/>
    <mergeCell ref="B189:C189"/>
    <mergeCell ref="B190:C190"/>
    <mergeCell ref="B191:C191"/>
    <mergeCell ref="B192:C192"/>
    <mergeCell ref="B195:C195"/>
    <mergeCell ref="B172:C172"/>
    <mergeCell ref="B167:C167"/>
    <mergeCell ref="B168:C168"/>
    <mergeCell ref="B179:C179"/>
    <mergeCell ref="B180:C180"/>
    <mergeCell ref="B173:C173"/>
    <mergeCell ref="B174:C174"/>
    <mergeCell ref="B175:C175"/>
    <mergeCell ref="B176:C176"/>
    <mergeCell ref="B169:C169"/>
    <mergeCell ref="B170:C170"/>
    <mergeCell ref="B171:C171"/>
    <mergeCell ref="L1:R1"/>
    <mergeCell ref="A1:C1"/>
    <mergeCell ref="B193:C193"/>
    <mergeCell ref="B194:C194"/>
    <mergeCell ref="B181:C181"/>
    <mergeCell ref="B182:C182"/>
    <mergeCell ref="B183:C183"/>
    <mergeCell ref="B184:C184"/>
    <mergeCell ref="B177:C177"/>
    <mergeCell ref="B178:C178"/>
    <mergeCell ref="E10:G10"/>
    <mergeCell ref="H10:J10"/>
    <mergeCell ref="D1:G1"/>
    <mergeCell ref="H1:K1"/>
    <mergeCell ref="K10:M10"/>
    <mergeCell ref="B185:C185"/>
    <mergeCell ref="B186:C186"/>
    <mergeCell ref="B187:C187"/>
    <mergeCell ref="B188:C188"/>
    <mergeCell ref="B32:C32"/>
    <mergeCell ref="B33:C33"/>
    <mergeCell ref="B34:C34"/>
    <mergeCell ref="B35:C35"/>
    <mergeCell ref="B36:C36"/>
  </mergeCells>
  <phoneticPr fontId="6"/>
  <dataValidations count="21">
    <dataValidation allowBlank="1" showInputMessage="1" promptTitle="個人名の入力は不要です。" prompt="　イニシャル等で結構です。_x000a_　確認等を行う際に、事業所（施設）で確認ができるようにしておいてください。" sqref="C18:C196 B17:B196"/>
    <dataValidation type="whole" operator="equal" allowBlank="1" showInputMessage="1" showErrorMessage="1" errorTitle="入力できません" error="ここの数値は自動計算されます。" sqref="E15:AN15 E10:AN10">
      <formula1>0</formula1>
    </dataValidation>
    <dataValidation type="whole" operator="equal" allowBlank="1" showInputMessage="1" showErrorMessage="1" errorTitle="入力できません" error="この数値は自動計算されます。" sqref="AO15:AQ1048576 AO1:AQ10 AO11:AP11">
      <formula1>0</formula1>
    </dataValidation>
    <dataValidation type="list" showInputMessage="1" showErrorMessage="1" errorTitle="セルに直接入力はできません。" error="右のボタンを押すと一覧が表示されます。_x000a_その一覧から選択してください。_x000a_" promptTitle="右のボタンを押してください。" prompt="・事業所の開所月について、「〇」を選択してください。_x000a_(月の途中で開所・休止した事業所も、1日でも開所日がある場合は「〇」を選択）_x000a_・開所日がない月は空欄を選択してください。_x000a__x000a_※セルに直接入力はできません。" sqref="E11:AN11">
      <formula1>$AT$10:$AT$11</formula1>
    </dataValidation>
    <dataValidation type="decimal" operator="greaterThanOrEqual" allowBlank="1" showInputMessage="1" showErrorMessage="1" promptTitle="「入力上の注意」" prompt="・各月の総就労時間数を入力してください。(小数点第２位を切り捨て)_x000a_・就労時間は就労実績の時間です。_x000a_(契約上の就労時間ではありません）_x000a_・就労実績がない月は「空欄」にしてください。" sqref="F17:F196 I17:I196 L17:L196 O17:O196 R17:R196 U17:U196 X17:X196 AA17:AA196 AD17:AD196 AG17:AG196 AJ17:AJ196 AM17:AM196">
      <formula1>0</formula1>
    </dataValidation>
    <dataValidation type="whole" imeMode="off" operator="greaterThanOrEqual" allowBlank="1" showInputMessage="1" showErrorMessage="1" promptTitle="「入力上の注意」" prompt="・当該月に当該利用者が行った作業等の対価として支払った工賃や一時金（賞与、手当等）の総額を入力してください。_x000a_・作業の対価ではない一時金がある場合は、支払った月の工賃支払額欄に入力してください。" sqref="AH17:AH196 G17:G196 AK17:AK196 J17:J196 M17:M196 P17:P196 S17:S196 V17:V196 Y17:Y196 AB17:AB196 AE17:AE196 AN17:AN196">
      <formula1>0</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E17:E196">
      <formula1>$E$12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H17:H196">
      <formula1>$H$12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K17:K196">
      <formula1>$K$12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N17:N196">
      <formula1>$N$12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Q17:Q196">
      <formula1>$Q$12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T17:T196">
      <formula1>$T$12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W17:W196">
      <formula1>$W$12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Z17:Z196">
      <formula1>$Z$12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AC17:AC196">
      <formula1>$AC$12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AF17:AF196">
      <formula1>$AF$12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AI17:AI196">
      <formula1>$AI$12</formula1>
    </dataValidation>
    <dataValidation type="whole" operator="lessThanOrEqual" allowBlank="1" showInputMessage="1" showErrorMessage="1" errorTitle="エラーが発生しています。" error="就労日数は、事業所開所日数以下となります。" promptTitle="「入力上の注意」" prompt="・各月の就労日数を入力してください。_x000a_・就労実績がない月は「空欄」にしてください。" sqref="AL17:AL196">
      <formula1>$AL$12</formula1>
    </dataValidation>
    <dataValidation type="whole" operator="greaterThanOrEqual" allowBlank="1" showInputMessage="1" showErrorMessage="1" promptTitle="「入力上の注意」" prompt="・生産活動を行うため事業所が開所した日数（レクリエーション活動などで生産活動を行っていない日は除外）を入力してください。_x000a_・開所実績がない月は空欄にしてください。" sqref="E12:F12 H12:I12 K12:L12 N12:O12 Q12:R12 T12:U12 W12:X12 Z12:AA12 AC12:AD12 AF12:AG12 AI12:AJ12 AL12:AM12">
      <formula1>0</formula1>
    </dataValidation>
    <dataValidation operator="equal" allowBlank="1" showInputMessage="1" errorTitle="入力できません" error="この数値は自動計算されます。" sqref="AO12:AP12"/>
    <dataValidation type="list" allowBlank="1" showInputMessage="1" showErrorMessage="1" errorTitle="セルに直接入力はできません。" error="右のボタンを押すと一覧が表示されます。_x000a_その一覧から選択してください。" promptTitle="右のボタンを押してください。" prompt="対象者の工賃等の支払い方法に応じ「月給・日給・時給」のうちいずれかを選択してください。_x000a__x000a_※セルに直接入力はできません。" sqref="D17:D196">
      <formula1>$AU$10:$AU$12</formula1>
    </dataValidation>
  </dataValidations>
  <printOptions horizontalCentered="1"/>
  <pageMargins left="0.39370078740157483" right="0.39370078740157483" top="0.6692913385826772" bottom="0.39370078740157483" header="0.51181102362204722" footer="0"/>
  <pageSetup paperSize="8" scale="81" fitToHeight="0" orientation="landscape" r:id="rId1"/>
  <headerFooter alignWithMargins="0">
    <oddHeader>&amp;R&amp;"ＭＳ ゴシック,標準"&amp;10&amp;P／&amp;N</oddHeader>
  </headerFooter>
  <rowBreaks count="5" manualBreakCount="5">
    <brk id="46" max="42" man="1"/>
    <brk id="76" max="16383" man="1"/>
    <brk id="106" max="16383" man="1"/>
    <brk id="136" max="16383" man="1"/>
    <brk id="166"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4"/>
  <sheetViews>
    <sheetView zoomScaleNormal="100" workbookViewId="0"/>
  </sheetViews>
  <sheetFormatPr defaultRowHeight="13.5"/>
  <cols>
    <col min="1" max="83" width="9" style="97" customWidth="1"/>
    <col min="84" max="16384" width="9" style="97"/>
  </cols>
  <sheetData>
    <row r="1" spans="1:86">
      <c r="A1" s="105" t="s">
        <v>220</v>
      </c>
      <c r="C1" s="98"/>
      <c r="F1" s="99"/>
      <c r="L1" s="48" t="s">
        <v>253</v>
      </c>
      <c r="M1" s="48"/>
      <c r="N1" s="48"/>
      <c r="O1" s="48"/>
      <c r="P1" s="48"/>
      <c r="Q1" s="48"/>
      <c r="R1" s="100" t="s">
        <v>182</v>
      </c>
      <c r="S1" s="100"/>
      <c r="T1" s="100"/>
      <c r="U1" s="100" t="s">
        <v>183</v>
      </c>
      <c r="V1" s="100"/>
      <c r="W1" s="100"/>
      <c r="X1" s="100"/>
      <c r="Y1" s="100"/>
      <c r="Z1" s="100"/>
      <c r="AA1" s="101"/>
      <c r="AB1" s="101"/>
      <c r="AC1" s="100"/>
      <c r="AD1" s="100"/>
      <c r="AE1" s="100" t="s">
        <v>184</v>
      </c>
      <c r="AF1" s="100"/>
      <c r="AG1" s="101"/>
      <c r="AH1" s="101"/>
      <c r="AI1" s="101"/>
      <c r="AJ1" s="101"/>
      <c r="AK1" s="101"/>
      <c r="AL1" s="100"/>
      <c r="AM1" s="100"/>
      <c r="AN1" s="100"/>
      <c r="AO1" s="100" t="s">
        <v>185</v>
      </c>
      <c r="AP1" s="100"/>
      <c r="AQ1" s="101"/>
      <c r="AR1" s="101"/>
      <c r="AS1" s="101"/>
      <c r="AT1" s="101"/>
      <c r="AU1" s="101"/>
      <c r="AV1" s="100"/>
      <c r="AW1" s="100"/>
      <c r="AX1" s="100"/>
      <c r="AY1" s="100" t="s">
        <v>186</v>
      </c>
      <c r="AZ1" s="100"/>
      <c r="BA1" s="101"/>
      <c r="BB1" s="101"/>
      <c r="BC1" s="101"/>
      <c r="BD1" s="101"/>
      <c r="BE1" s="100"/>
      <c r="BF1" s="100"/>
      <c r="BG1" s="101"/>
      <c r="BH1" s="100" t="s">
        <v>103</v>
      </c>
      <c r="BI1" s="100"/>
      <c r="BJ1" s="100"/>
      <c r="BK1" s="100"/>
      <c r="BL1" s="100"/>
      <c r="BM1" s="100"/>
      <c r="BN1" s="100"/>
      <c r="BO1" s="100"/>
      <c r="BP1" s="100"/>
      <c r="BQ1" s="100" t="s">
        <v>187</v>
      </c>
      <c r="BR1" s="100"/>
      <c r="BS1" s="101"/>
      <c r="BT1" s="101"/>
      <c r="BU1" s="101"/>
      <c r="BV1" s="100" t="s">
        <v>254</v>
      </c>
      <c r="BW1" s="100"/>
      <c r="BX1" s="101"/>
      <c r="BY1" s="101"/>
      <c r="BZ1" s="100" t="s">
        <v>255</v>
      </c>
      <c r="CA1" s="100"/>
      <c r="CB1" s="101"/>
      <c r="CC1" s="101"/>
      <c r="CD1" s="101" t="s">
        <v>188</v>
      </c>
      <c r="CE1" s="101"/>
      <c r="CH1" s="48"/>
    </row>
    <row r="2" spans="1:86">
      <c r="A2" s="48" t="s">
        <v>189</v>
      </c>
      <c r="B2" s="48" t="s">
        <v>190</v>
      </c>
      <c r="C2" s="102" t="s">
        <v>191</v>
      </c>
      <c r="D2" s="48" t="s">
        <v>192</v>
      </c>
      <c r="E2" s="48" t="s">
        <v>193</v>
      </c>
      <c r="F2" s="100" t="s">
        <v>194</v>
      </c>
      <c r="G2" s="48" t="s">
        <v>217</v>
      </c>
      <c r="H2" s="48" t="s">
        <v>195</v>
      </c>
      <c r="I2" s="48" t="s">
        <v>196</v>
      </c>
      <c r="J2" s="48" t="s">
        <v>197</v>
      </c>
      <c r="K2" s="48" t="s">
        <v>198</v>
      </c>
      <c r="L2" s="48" t="s">
        <v>221</v>
      </c>
      <c r="M2" s="48" t="s">
        <v>222</v>
      </c>
      <c r="N2" s="48" t="s">
        <v>225</v>
      </c>
      <c r="O2" s="48" t="s">
        <v>223</v>
      </c>
      <c r="P2" s="48" t="s">
        <v>224</v>
      </c>
      <c r="Q2" s="48" t="s">
        <v>199</v>
      </c>
      <c r="R2" s="100" t="s">
        <v>200</v>
      </c>
      <c r="S2" s="100" t="s">
        <v>201</v>
      </c>
      <c r="T2" s="100" t="s">
        <v>202</v>
      </c>
      <c r="U2" s="100" t="s">
        <v>203</v>
      </c>
      <c r="V2" s="100" t="s">
        <v>204</v>
      </c>
      <c r="W2" s="100" t="s">
        <v>205</v>
      </c>
      <c r="X2" s="100" t="s">
        <v>206</v>
      </c>
      <c r="Y2" s="100" t="s">
        <v>207</v>
      </c>
      <c r="Z2" s="100" t="s">
        <v>208</v>
      </c>
      <c r="AA2" s="101" t="s">
        <v>201</v>
      </c>
      <c r="AB2" s="101" t="s">
        <v>209</v>
      </c>
      <c r="AC2" s="100" t="s">
        <v>210</v>
      </c>
      <c r="AD2" s="100" t="s">
        <v>199</v>
      </c>
      <c r="AE2" s="100" t="s">
        <v>203</v>
      </c>
      <c r="AF2" s="100" t="s">
        <v>204</v>
      </c>
      <c r="AG2" s="101" t="s">
        <v>205</v>
      </c>
      <c r="AH2" s="101" t="s">
        <v>206</v>
      </c>
      <c r="AI2" s="101" t="s">
        <v>207</v>
      </c>
      <c r="AJ2" s="101" t="s">
        <v>208</v>
      </c>
      <c r="AK2" s="101" t="s">
        <v>201</v>
      </c>
      <c r="AL2" s="100" t="s">
        <v>209</v>
      </c>
      <c r="AM2" s="100" t="s">
        <v>210</v>
      </c>
      <c r="AN2" s="100" t="s">
        <v>199</v>
      </c>
      <c r="AO2" s="100" t="s">
        <v>203</v>
      </c>
      <c r="AP2" s="100" t="s">
        <v>204</v>
      </c>
      <c r="AQ2" s="101" t="s">
        <v>205</v>
      </c>
      <c r="AR2" s="101" t="s">
        <v>206</v>
      </c>
      <c r="AS2" s="101" t="s">
        <v>207</v>
      </c>
      <c r="AT2" s="101" t="s">
        <v>208</v>
      </c>
      <c r="AU2" s="101" t="s">
        <v>201</v>
      </c>
      <c r="AV2" s="100" t="s">
        <v>209</v>
      </c>
      <c r="AW2" s="100" t="s">
        <v>210</v>
      </c>
      <c r="AX2" s="100" t="s">
        <v>199</v>
      </c>
      <c r="AY2" s="100" t="s">
        <v>206</v>
      </c>
      <c r="AZ2" s="100" t="s">
        <v>207</v>
      </c>
      <c r="BA2" s="101" t="s">
        <v>208</v>
      </c>
      <c r="BB2" s="101" t="s">
        <v>201</v>
      </c>
      <c r="BC2" s="101" t="s">
        <v>209</v>
      </c>
      <c r="BD2" s="101" t="s">
        <v>210</v>
      </c>
      <c r="BE2" s="100" t="s">
        <v>219</v>
      </c>
      <c r="BF2" s="100" t="s">
        <v>199</v>
      </c>
      <c r="BG2" s="101" t="s">
        <v>199</v>
      </c>
      <c r="BH2" s="100" t="s">
        <v>206</v>
      </c>
      <c r="BI2" s="100" t="s">
        <v>207</v>
      </c>
      <c r="BJ2" s="100" t="s">
        <v>208</v>
      </c>
      <c r="BK2" s="100" t="s">
        <v>201</v>
      </c>
      <c r="BL2" s="100" t="s">
        <v>209</v>
      </c>
      <c r="BM2" s="100" t="s">
        <v>210</v>
      </c>
      <c r="BN2" s="100" t="s">
        <v>218</v>
      </c>
      <c r="BO2" s="100" t="s">
        <v>219</v>
      </c>
      <c r="BP2" s="100" t="s">
        <v>199</v>
      </c>
      <c r="BQ2" s="100" t="s">
        <v>211</v>
      </c>
      <c r="BR2" s="100" t="s">
        <v>212</v>
      </c>
      <c r="BS2" s="101" t="s">
        <v>213</v>
      </c>
      <c r="BT2" s="101" t="s">
        <v>214</v>
      </c>
      <c r="BU2" s="101" t="s">
        <v>215</v>
      </c>
      <c r="BV2" s="100" t="s">
        <v>256</v>
      </c>
      <c r="BW2" s="100" t="s">
        <v>212</v>
      </c>
      <c r="BX2" s="101" t="s">
        <v>213</v>
      </c>
      <c r="BY2" s="101" t="s">
        <v>214</v>
      </c>
      <c r="BZ2" s="100" t="s">
        <v>257</v>
      </c>
      <c r="CA2" s="100" t="s">
        <v>212</v>
      </c>
      <c r="CB2" s="101" t="s">
        <v>213</v>
      </c>
      <c r="CC2" s="101" t="s">
        <v>214</v>
      </c>
      <c r="CD2" s="101" t="s">
        <v>216</v>
      </c>
      <c r="CE2" s="101" t="s">
        <v>214</v>
      </c>
    </row>
    <row r="3" spans="1:86" ht="14.25" customHeight="1">
      <c r="A3" s="103">
        <f>'工賃実績報告様式（総括表）'!$AA$4</f>
        <v>0</v>
      </c>
      <c r="B3" s="103">
        <f>'工賃実績報告様式（総括表）'!$AA$5</f>
        <v>0</v>
      </c>
      <c r="C3" s="103">
        <f>'工賃実績報告様式（総括表）'!$AA$6</f>
        <v>0</v>
      </c>
      <c r="D3" s="103">
        <f>'工賃実績報告様式（総括表）'!$AA$7</f>
        <v>0</v>
      </c>
      <c r="E3" s="103">
        <f>'工賃実績報告様式（総括表）'!$AA$8</f>
        <v>0</v>
      </c>
      <c r="F3" s="103">
        <f>'工賃実績報告様式（総括表）'!$AA$9</f>
        <v>0</v>
      </c>
      <c r="G3" s="103">
        <f>'工賃実績報告様式（総括表）'!$AA$10</f>
        <v>0</v>
      </c>
      <c r="H3" s="103">
        <f>'工賃実績報告様式（総括表）'!$AA$11</f>
        <v>0</v>
      </c>
      <c r="I3" s="103">
        <f>'工賃実績報告様式（総括表）'!$AA$12</f>
        <v>0</v>
      </c>
      <c r="J3" s="103">
        <f>'工賃実績報告様式（総括表）'!$AA$13</f>
        <v>0</v>
      </c>
      <c r="K3" s="103">
        <f>'工賃実績報告様式（総括表）'!$AA$14</f>
        <v>0</v>
      </c>
      <c r="L3" s="103">
        <f>'工賃実績報告様式（総括表）'!$A$19</f>
        <v>0</v>
      </c>
      <c r="M3" s="103">
        <f>'工賃実績報告様式（総括表）'!$X$19</f>
        <v>0</v>
      </c>
      <c r="N3" s="103">
        <f>'工賃実績報告様式（総括表）'!$AV$19</f>
        <v>0</v>
      </c>
      <c r="O3" s="103" t="e">
        <f>'工賃実績報告様式（総括表）'!$A$21</f>
        <v>#DIV/0!</v>
      </c>
      <c r="P3" s="103">
        <f>'工賃実績報告様式（総括表）'!$X$21</f>
        <v>0</v>
      </c>
      <c r="Q3" s="103" t="e">
        <f>'工賃実績報告様式（総括表）'!$AV$21</f>
        <v>#DIV/0!</v>
      </c>
      <c r="R3" s="103">
        <f>'工賃実績報告様式（総括表）'!$AM$25</f>
        <v>0</v>
      </c>
      <c r="S3" s="103">
        <f>'工賃実績報告様式（総括表）'!$AM$26</f>
        <v>0</v>
      </c>
      <c r="T3" s="103">
        <f>'工賃実績報告様式（総括表）'!$AM$27</f>
        <v>0</v>
      </c>
      <c r="U3" s="103">
        <f>'工賃実績報告様式（総括表）'!T31</f>
        <v>0</v>
      </c>
      <c r="V3" s="103">
        <f>'工賃実績報告様式（総括表）'!T32</f>
        <v>0</v>
      </c>
      <c r="W3" s="103">
        <f>'工賃実績報告様式（総括表）'!T33</f>
        <v>0</v>
      </c>
      <c r="X3" s="103">
        <f>'工賃実績報告様式（総括表）'!T34</f>
        <v>0</v>
      </c>
      <c r="Y3" s="103">
        <f>'工賃実績報告様式（総括表）'!T35</f>
        <v>0</v>
      </c>
      <c r="Z3" s="103">
        <f>'工賃実績報告様式（総括表）'!T36</f>
        <v>0</v>
      </c>
      <c r="AA3" s="103">
        <f>'工賃実績報告様式（総括表）'!T37</f>
        <v>0</v>
      </c>
      <c r="AB3" s="103">
        <f>'工賃実績報告様式（総括表）'!T38</f>
        <v>0</v>
      </c>
      <c r="AC3" s="103">
        <f>'工賃実績報告様式（総括表）'!T39</f>
        <v>0</v>
      </c>
      <c r="AD3" s="103" t="e">
        <f>'工賃実績報告様式（総括表）'!T42</f>
        <v>#DIV/0!</v>
      </c>
      <c r="AE3" s="103">
        <f>'工賃実績報告様式（総括表）'!AD31</f>
        <v>0</v>
      </c>
      <c r="AF3" s="103">
        <f>'工賃実績報告様式（総括表）'!AD32</f>
        <v>0</v>
      </c>
      <c r="AG3" s="103">
        <f>'工賃実績報告様式（総括表）'!AD33</f>
        <v>0</v>
      </c>
      <c r="AH3" s="103">
        <f>'工賃実績報告様式（総括表）'!AD34</f>
        <v>0</v>
      </c>
      <c r="AI3" s="103">
        <f>'工賃実績報告様式（総括表）'!AD35</f>
        <v>0</v>
      </c>
      <c r="AJ3" s="103">
        <f>'工賃実績報告様式（総括表）'!AD36</f>
        <v>0</v>
      </c>
      <c r="AK3" s="103">
        <f>'工賃実績報告様式（総括表）'!AD37</f>
        <v>0</v>
      </c>
      <c r="AL3" s="103">
        <f>'工賃実績報告様式（総括表）'!AD38</f>
        <v>0</v>
      </c>
      <c r="AM3" s="103">
        <f>'工賃実績報告様式（総括表）'!AD39</f>
        <v>0</v>
      </c>
      <c r="AN3" s="103" t="e">
        <f>'工賃実績報告様式（総括表）'!AD42</f>
        <v>#DIV/0!</v>
      </c>
      <c r="AO3" s="103">
        <f>'工賃実績報告様式（総括表）'!AN31</f>
        <v>0</v>
      </c>
      <c r="AP3" s="103">
        <f>'工賃実績報告様式（総括表）'!AN32</f>
        <v>0</v>
      </c>
      <c r="AQ3" s="103">
        <f>'工賃実績報告様式（総括表）'!AN33</f>
        <v>0</v>
      </c>
      <c r="AR3" s="103">
        <f>'工賃実績報告様式（総括表）'!AN34</f>
        <v>0</v>
      </c>
      <c r="AS3" s="103">
        <f>'工賃実績報告様式（総括表）'!AN35</f>
        <v>0</v>
      </c>
      <c r="AT3" s="103">
        <f>'工賃実績報告様式（総括表）'!AN36</f>
        <v>0</v>
      </c>
      <c r="AU3" s="103">
        <f>'工賃実績報告様式（総括表）'!AN37</f>
        <v>0</v>
      </c>
      <c r="AV3" s="103">
        <f>'工賃実績報告様式（総括表）'!AN38</f>
        <v>0</v>
      </c>
      <c r="AW3" s="103">
        <f>'工賃実績報告様式（総括表）'!AN39</f>
        <v>0</v>
      </c>
      <c r="AX3" s="103" t="e">
        <f>'工賃実績報告様式（総括表）'!AN42</f>
        <v>#DIV/0!</v>
      </c>
      <c r="AY3" s="103">
        <f>'工賃実績報告様式（総括表）'!AX34</f>
        <v>0</v>
      </c>
      <c r="AZ3" s="103">
        <f>'工賃実績報告様式（総括表）'!AX35</f>
        <v>0</v>
      </c>
      <c r="BA3" s="103">
        <f>'工賃実績報告様式（総括表）'!AX36</f>
        <v>0</v>
      </c>
      <c r="BB3" s="103">
        <f>'工賃実績報告様式（総括表）'!AX37</f>
        <v>0</v>
      </c>
      <c r="BC3" s="103">
        <f>'工賃実績報告様式（総括表）'!AX38</f>
        <v>0</v>
      </c>
      <c r="BD3" s="103">
        <f>'工賃実績報告様式（総括表）'!AX39</f>
        <v>0</v>
      </c>
      <c r="BE3" s="103">
        <f>'工賃実績報告様式（総括表）'!AX40</f>
        <v>0</v>
      </c>
      <c r="BF3" s="103">
        <f>'工賃実績報告様式（総括表）'!AX41</f>
        <v>0</v>
      </c>
      <c r="BG3" s="103" t="e">
        <f>'工賃実績報告様式（総括表）'!AX42</f>
        <v>#DIV/0!</v>
      </c>
      <c r="BH3" s="103">
        <f>'工賃実績報告様式（総括表）'!BH34</f>
        <v>0</v>
      </c>
      <c r="BI3" s="103">
        <f>'工賃実績報告様式（総括表）'!BH35</f>
        <v>0</v>
      </c>
      <c r="BJ3" s="103">
        <f>'工賃実績報告様式（総括表）'!BH36</f>
        <v>0</v>
      </c>
      <c r="BK3" s="103">
        <f>'工賃実績報告様式（総括表）'!BH37</f>
        <v>0</v>
      </c>
      <c r="BL3" s="103">
        <f>'工賃実績報告様式（総括表）'!BH38</f>
        <v>0</v>
      </c>
      <c r="BM3" s="103">
        <f>'工賃実績報告様式（総括表）'!BH39</f>
        <v>0</v>
      </c>
      <c r="BN3" s="103">
        <f>'工賃実績報告様式（総括表）'!BH40</f>
        <v>0</v>
      </c>
      <c r="BO3" s="103">
        <f>'工賃実績報告様式（総括表）'!BH41</f>
        <v>0</v>
      </c>
      <c r="BP3" s="103" t="e">
        <f>'工賃実績報告様式（総括表）'!BH42</f>
        <v>#DIV/0!</v>
      </c>
      <c r="BQ3" s="103">
        <f>'工賃実績報告様式（総括表）'!$AI$46</f>
        <v>0</v>
      </c>
      <c r="BR3" s="103">
        <f>'工賃実績報告様式（総括表）'!$AI$47</f>
        <v>0</v>
      </c>
      <c r="BS3" s="103">
        <f>'工賃実績報告様式（総括表）'!$AI$48</f>
        <v>0</v>
      </c>
      <c r="BT3" s="103" t="str">
        <f>'工賃実績報告様式（総括表）'!$AI$49</f>
        <v/>
      </c>
      <c r="BU3" s="103">
        <f>'工賃実績報告様式（総括表）'!$AI$50</f>
        <v>0</v>
      </c>
      <c r="BV3" s="103">
        <f>'工賃実績報告様式（総括表）'!$AU$46</f>
        <v>0</v>
      </c>
      <c r="BW3" s="103">
        <f>'工賃実績報告様式（総括表）'!$AU$47</f>
        <v>0</v>
      </c>
      <c r="BX3" s="103">
        <f>'工賃実績報告様式（総括表）'!$AU$48</f>
        <v>0</v>
      </c>
      <c r="BY3" s="103" t="str">
        <f>'工賃実績報告様式（総括表）'!$AU$49</f>
        <v/>
      </c>
      <c r="BZ3" s="103">
        <f>'工賃実績報告様式（総括表）'!$BG$46</f>
        <v>0</v>
      </c>
      <c r="CA3" s="103">
        <f>'工賃実績報告様式（総括表）'!$BG$47</f>
        <v>0</v>
      </c>
      <c r="CB3" s="103">
        <f>'工賃実績報告様式（総括表）'!$BG$48</f>
        <v>0</v>
      </c>
      <c r="CC3" s="103" t="str">
        <f>'工賃実績報告様式（総括表）'!$BG$49</f>
        <v/>
      </c>
      <c r="CD3" s="103">
        <f>'工賃実績報告様式（総括表）'!$BD$53</f>
        <v>0</v>
      </c>
      <c r="CE3" s="103">
        <f>'工賃実績報告様式（総括表）'!$BD$54</f>
        <v>0</v>
      </c>
    </row>
    <row r="4" spans="1:86" ht="14.25" customHeight="1"/>
    <row r="5" spans="1:86" ht="14.25" customHeight="1"/>
    <row r="6" spans="1:86" ht="14.25" customHeight="1"/>
    <row r="7" spans="1:86" ht="14.25" customHeight="1"/>
    <row r="8" spans="1:86" ht="14.25" customHeight="1"/>
    <row r="9" spans="1:86" ht="14.25" customHeight="1"/>
    <row r="10" spans="1:86" ht="14.25" customHeight="1"/>
    <row r="11" spans="1:86" ht="14.25" customHeight="1"/>
    <row r="12" spans="1:86" ht="14.25" customHeight="1"/>
    <row r="13" spans="1:86" ht="14.25" customHeight="1"/>
    <row r="14" spans="1:86" ht="14.25" customHeight="1"/>
    <row r="15" spans="1:86" ht="14.25" customHeight="1"/>
    <row r="16" spans="1:86" ht="14.25" customHeight="1"/>
    <row r="17" ht="14.25" customHeight="1"/>
    <row r="18" ht="14.25" customHeight="1"/>
    <row r="19" ht="14.25" customHeight="1"/>
    <row r="20" ht="14.25" customHeight="1"/>
    <row r="21" ht="14.25" customHeight="1"/>
    <row r="22" ht="14.25" customHeight="1"/>
    <row r="23" ht="14.25" customHeight="1"/>
    <row r="24" ht="14.25" customHeight="1"/>
  </sheetData>
  <sheetProtection password="D29F" sheet="1" objects="1" scenarios="1"/>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工賃実績報告様式（総括表）</vt:lpstr>
      <vt:lpstr>個人別表</vt:lpstr>
      <vt:lpstr>県集計用（入力不要）</vt:lpstr>
      <vt:lpstr>個人別表!Print_Area</vt:lpstr>
      <vt:lpstr>'工賃実績報告様式（総括表）'!Print_Area</vt:lpstr>
      <vt:lpstr>個人別表!Print_Titles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信國　謙吾</dc:creator>
  <cp:lastModifiedBy>福岡県</cp:lastModifiedBy>
  <cp:lastPrinted>2025-06-12T09:51:57Z</cp:lastPrinted>
  <dcterms:created xsi:type="dcterms:W3CDTF">2019-11-06T07:36:59Z</dcterms:created>
  <dcterms:modified xsi:type="dcterms:W3CDTF">2025-06-13T03:18:45Z</dcterms:modified>
</cp:coreProperties>
</file>