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74医療指導課\2024年度（令和6年度）一時利用★★★★\D_医務一般\D1_補助金、副申\D107_各種補助金\（R6年度補正）医師偏在是正に係る補助金\04　意向調査\様式バラ\"/>
    </mc:Choice>
  </mc:AlternateContent>
  <bookViews>
    <workbookView xWindow="-120" yWindow="-120" windowWidth="29040" windowHeight="15840" tabRatio="781"/>
  </bookViews>
  <sheets>
    <sheet name="様式４－１" sheetId="14" r:id="rId1"/>
    <sheet name="様式４－２" sheetId="15" r:id="rId2"/>
  </sheets>
  <externalReferences>
    <externalReference r:id="rId3"/>
    <externalReference r:id="rId4"/>
    <externalReference r:id="rId5"/>
  </externalReferences>
  <definedNames>
    <definedName name="_１__イ">[1]事業区分!#REF!</definedName>
    <definedName name="_１０__ア">[1]事業区分!#REF!</definedName>
    <definedName name="_１０__イ">[1]事業区分!#REF!</definedName>
    <definedName name="_１１">[1]事業区分!#REF!</definedName>
    <definedName name="_１２__ア">[1]事業区分!#REF!</definedName>
    <definedName name="_１２__イ">[1]事業区分!#REF!</definedName>
    <definedName name="_１３__ア">[1]事業区分!#REF!</definedName>
    <definedName name="_１３__イ">[1]事業区分!#REF!</definedName>
    <definedName name="_１４__ア">[1]事業区分!#REF!</definedName>
    <definedName name="_１４__イ">[1]事業区分!#REF!</definedName>
    <definedName name="_１５__ア">[1]事業区分!#REF!</definedName>
    <definedName name="_１５__イ">[1]事業区分!#REF!</definedName>
    <definedName name="_１６__ア">[1]事業区分!#REF!</definedName>
    <definedName name="_１６__イ">[1]事業区分!#REF!</definedName>
    <definedName name="_１７__ア">[1]事業区分!#REF!</definedName>
    <definedName name="_１８__ア">[1]事業区分!#REF!</definedName>
    <definedName name="_１８__イ">[1]事業区分!#REF!</definedName>
    <definedName name="_１９__ア">[1]事業区分!#REF!</definedName>
    <definedName name="_１９__イ">[1]事業区分!#REF!</definedName>
    <definedName name="_２__ア">[1]事業区分!#REF!</definedName>
    <definedName name="_２__ウ">[1]事業区分!#REF!</definedName>
    <definedName name="_２__エ">[1]事業区分!#REF!</definedName>
    <definedName name="_２０__ア">[1]事業区分!#REF!</definedName>
    <definedName name="_２０__イ">[1]事業区分!#REF!</definedName>
    <definedName name="_３__ウ">[1]事業区分!#REF!</definedName>
    <definedName name="_３__エ">[1]事業区分!#REF!</definedName>
    <definedName name="_４">[1]事業区分!#REF!</definedName>
    <definedName name="_５__ア">[1]事業区分!#REF!</definedName>
    <definedName name="_５__イ">[1]事業区分!#REF!</definedName>
    <definedName name="_６">[1]事業区分!#REF!</definedName>
    <definedName name="_７">[1]事業区分!#REF!</definedName>
    <definedName name="_８__ア">[1]事業区分!#REF!</definedName>
    <definedName name="_８__イ">[1]事業区分!#REF!</definedName>
    <definedName name="_９__ア">[1]事業区分!#REF!</definedName>
    <definedName name="_９__イ">[1]事業区分!#REF!</definedName>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hidden="1">#REF!</definedName>
    <definedName name="aaaa">#REF!</definedName>
    <definedName name="aaaaaaaaaaaaaaaaaa" localSheetId="0" hidden="1">#REF!</definedName>
    <definedName name="aaaaaaaaaaaaaaaaaa" localSheetId="1" hidden="1">#REF!</definedName>
    <definedName name="aaaaaaaaaaaaaaaaaa" hidden="1">#REF!</definedName>
    <definedName name="bbbb">#REF!</definedName>
    <definedName name="cccc">#REF!</definedName>
    <definedName name="E" localSheetId="1" hidden="1">#REF!</definedName>
    <definedName name="E" hidden="1">#REF!</definedName>
    <definedName name="ICTを活用した産科医師少数地域に対する妊産婦モニタリング支援設備整備事業">[1]事業区分!#REF!</definedName>
    <definedName name="ｌ" localSheetId="0" hidden="1">#REF!</definedName>
    <definedName name="ｌ" hidden="1">#REF!</definedName>
    <definedName name="_xlnm.Print_Area" localSheetId="0">'様式４－１'!$A$1:$C$46</definedName>
    <definedName name="_xlnm.Print_Area" localSheetId="1">'様式４－２'!$A$1:$N$18</definedName>
    <definedName name="あ" localSheetId="0" hidden="1">#REF!</definedName>
    <definedName name="あ" localSheetId="1" hidden="1">#REF!</definedName>
    <definedName name="あ" hidden="1">#REF!</definedName>
    <definedName name="い" localSheetId="1" hidden="1">#REF!</definedName>
    <definedName name="い" hidden="1">#REF!</definedName>
    <definedName name="こ" localSheetId="1" hidden="1">#REF!</definedName>
    <definedName name="こ" hidden="1">#REF!</definedName>
    <definedName name="こ」" hidden="1">#REF!</definedName>
    <definedName name="へき地・離島診療支援システム設備">[1]事業区分!#REF!</definedName>
    <definedName name="へき地医療拠点病院設備">[1]事業区分!#REF!</definedName>
    <definedName name="へき地患者輸送車_艇_">[1]事業区分!#REF!</definedName>
    <definedName name="へき地巡回診療車_船_">[1]事業区分!#REF!</definedName>
    <definedName name="へき地診療所">[1]事業区分!#REF!</definedName>
    <definedName name="へき地保健指導所設備">[1]事業区分!#REF!</definedName>
    <definedName name="奄美群島医療施設設備">[1]事業区分!#REF!</definedName>
    <definedName name="遠隔医療設備">[1]事業区分!#REF!</definedName>
    <definedName name="沖施縄設医設療備">[1]事業区分!#REF!</definedName>
    <definedName name="過疎地域等特定診療所設備">[1]事業区分!#REF!</definedName>
    <definedName name="交付の対象">[1]事業区分!$B$9:$B$14</definedName>
    <definedName name="在宅人工呼吸器使用者非常用電源整備事業">[1]事業区分!#REF!</definedName>
    <definedName name="産科医療機関設備">[1]事業区分!#REF!</definedName>
    <definedName name="死亡時画像診断システム等設備">[1]事業区分!#REF!</definedName>
    <definedName name="事業分類">[2]事業分類・区分!$B$2:$H$2</definedName>
    <definedName name="実践的手術手技向上研修実施機関設備">[1]事業区分!#REF!</definedName>
    <definedName name="重点医師偏在対策支援区域における診療所の承継・開業支援事業">'[3]管理用（このシートは削除しないでください）'!$U$4:$U$6</definedName>
    <definedName name="地域連携周産期支援事業_産科施設_">[1]事業区分!#REF!</definedName>
    <definedName name="表" hidden="1">#REF!</definedName>
    <definedName name="分娩設備取扱施設">[1]事業区分!#REF!</definedName>
    <definedName name="別紙１７" localSheetId="0" hidden="1">#REF!</definedName>
    <definedName name="別紙１７" localSheetId="1" hidden="1">#REF!</definedName>
    <definedName name="別紙１７" hidden="1">#REF!</definedName>
    <definedName name="別紙３１" localSheetId="1" hidden="1">#REF!</definedName>
    <definedName name="別紙３１" hidden="1">#REF!</definedName>
    <definedName name="保育所別民改費担当者一覧">#REF!</definedName>
    <definedName name="補助事業名">'[3]管理用（このシートは削除しないでください）'!$H$3:$U$3</definedName>
    <definedName name="有床診療所等スプリンクラー等施設整備事業">'[3]管理用（このシートは削除しないでください）'!#REF!</definedName>
    <definedName name="離島歯科巡回診療設備">[1]事業区分!#REF!</definedName>
    <definedName name="離島等患者宿泊施設設備">[1]事業区分!#REF!</definedName>
    <definedName name="臨床研修病院支援システム設備">[1]事業区分!#REF!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14" l="1"/>
  <c r="B26" i="14"/>
  <c r="M15" i="15"/>
  <c r="M13" i="15"/>
  <c r="M9" i="15"/>
  <c r="M6" i="15" s="1"/>
  <c r="M11" i="15"/>
</calcChain>
</file>

<file path=xl/sharedStrings.xml><?xml version="1.0" encoding="utf-8"?>
<sst xmlns="http://schemas.openxmlformats.org/spreadsheetml/2006/main" count="69" uniqueCount="60">
  <si>
    <t>区分</t>
    <rPh sb="0" eb="2">
      <t>クブン</t>
    </rPh>
    <phoneticPr fontId="4"/>
  </si>
  <si>
    <t>１．所要額調書</t>
    <rPh sb="2" eb="5">
      <t>ショヨウガク</t>
    </rPh>
    <rPh sb="5" eb="7">
      <t>チョウショ</t>
    </rPh>
    <phoneticPr fontId="4"/>
  </si>
  <si>
    <t>（医療機関名：　　　　　　　　　　）</t>
    <rPh sb="1" eb="5">
      <t>イリョウキカン</t>
    </rPh>
    <rPh sb="5" eb="6">
      <t>メイ</t>
    </rPh>
    <phoneticPr fontId="4"/>
  </si>
  <si>
    <t>（１）支出</t>
    <rPh sb="3" eb="5">
      <t>シシュツ</t>
    </rPh>
    <phoneticPr fontId="9"/>
  </si>
  <si>
    <t>支出予定額</t>
    <rPh sb="0" eb="2">
      <t>シシュツ</t>
    </rPh>
    <rPh sb="2" eb="5">
      <t>ヨテイガク</t>
    </rPh>
    <phoneticPr fontId="4"/>
  </si>
  <si>
    <t>算出内訳</t>
    <rPh sb="0" eb="2">
      <t>サンシュツ</t>
    </rPh>
    <rPh sb="2" eb="4">
      <t>ウチワケ</t>
    </rPh>
    <phoneticPr fontId="9"/>
  </si>
  <si>
    <t>円</t>
    <rPh sb="0" eb="1">
      <t>エン</t>
    </rPh>
    <phoneticPr fontId="4"/>
  </si>
  <si>
    <t>職員基本給</t>
  </si>
  <si>
    <t>職員諸手当</t>
  </si>
  <si>
    <t>非常勤職員手当</t>
  </si>
  <si>
    <t>報償費</t>
  </si>
  <si>
    <t>旅費</t>
  </si>
  <si>
    <t>備品費（単価50万円未満に限る。）</t>
  </si>
  <si>
    <t>消耗品費</t>
  </si>
  <si>
    <t>材料費</t>
  </si>
  <si>
    <t>印刷製本費</t>
  </si>
  <si>
    <t>通信運搬費</t>
  </si>
  <si>
    <t>光熱水料</t>
  </si>
  <si>
    <t>借料及び損料</t>
  </si>
  <si>
    <t>社会保険料</t>
  </si>
  <si>
    <t>雑役務費</t>
  </si>
  <si>
    <t>委託費</t>
  </si>
  <si>
    <t>合　　計</t>
    <rPh sb="0" eb="1">
      <t>ゴウ</t>
    </rPh>
    <rPh sb="3" eb="4">
      <t>ケイ</t>
    </rPh>
    <phoneticPr fontId="4"/>
  </si>
  <si>
    <t>（その他）</t>
    <rPh sb="3" eb="4">
      <t>タ</t>
    </rPh>
    <phoneticPr fontId="9"/>
  </si>
  <si>
    <t>総事業費</t>
    <rPh sb="0" eb="1">
      <t>ソウ</t>
    </rPh>
    <rPh sb="1" eb="4">
      <t>ジギョウヒ</t>
    </rPh>
    <phoneticPr fontId="4"/>
  </si>
  <si>
    <t>注）その他欄は補助対象以外の経費を計上すること。</t>
    <rPh sb="0" eb="1">
      <t>チュウ</t>
    </rPh>
    <phoneticPr fontId="9"/>
  </si>
  <si>
    <t>（２）収入</t>
    <rPh sb="3" eb="5">
      <t>シュウニュウ</t>
    </rPh>
    <phoneticPr fontId="4"/>
  </si>
  <si>
    <t>収入見込額</t>
    <phoneticPr fontId="4"/>
  </si>
  <si>
    <t>円</t>
    <rPh sb="0" eb="1">
      <t>エン</t>
    </rPh>
    <phoneticPr fontId="9"/>
  </si>
  <si>
    <t>寄付金その他の収入</t>
    <rPh sb="0" eb="3">
      <t>キフキン</t>
    </rPh>
    <rPh sb="5" eb="6">
      <t>タ</t>
    </rPh>
    <rPh sb="7" eb="9">
      <t>シュウニュウ</t>
    </rPh>
    <phoneticPr fontId="4"/>
  </si>
  <si>
    <t>（記入上の注意事項）</t>
    <rPh sb="1" eb="3">
      <t>キニュウ</t>
    </rPh>
    <rPh sb="3" eb="4">
      <t>ジョウ</t>
    </rPh>
    <rPh sb="5" eb="7">
      <t>チュウイ</t>
    </rPh>
    <rPh sb="7" eb="9">
      <t>ジコウ</t>
    </rPh>
    <phoneticPr fontId="4"/>
  </si>
  <si>
    <t>１．区分欄は、該当の名称がない場合は、内容を検討し、補助対象と類似しているときは、具体的に〇〇費として計上し、対象とする経費以外のときは、「その他」の経費に計上し、内訳は算出内訳欄に記入すること。</t>
    <rPh sb="85" eb="87">
      <t>サンシュツ</t>
    </rPh>
    <rPh sb="87" eb="89">
      <t>ウチワケ</t>
    </rPh>
    <phoneticPr fontId="4"/>
  </si>
  <si>
    <t>２．「支出予定額」は、当該年度分の支出予定額を計上し、その算出基礎を具体的に明らかにすること。</t>
    <phoneticPr fontId="4"/>
  </si>
  <si>
    <t>１．種目</t>
  </si>
  <si>
    <t>２．基準額</t>
  </si>
  <si>
    <t>事務費</t>
  </si>
  <si>
    <t>１か所当たり次により算出された額</t>
    <phoneticPr fontId="9"/>
  </si>
  <si>
    <t>基準額</t>
    <rPh sb="0" eb="3">
      <t>キジュンガク</t>
    </rPh>
    <phoneticPr fontId="9"/>
  </si>
  <si>
    <t>（１）</t>
    <phoneticPr fontId="9"/>
  </si>
  <si>
    <t>実診療日数</t>
    <rPh sb="0" eb="1">
      <t>ジツ</t>
    </rPh>
    <rPh sb="1" eb="3">
      <t>シンリョウ</t>
    </rPh>
    <rPh sb="3" eb="5">
      <t>ニッスウ</t>
    </rPh>
    <phoneticPr fontId="9"/>
  </si>
  <si>
    <t>ア．診療日数１～129日</t>
    <phoneticPr fontId="9"/>
  </si>
  <si>
    <t>＋（</t>
    <phoneticPr fontId="9"/>
  </si>
  <si>
    <t>×</t>
    <phoneticPr fontId="9"/>
  </si>
  <si>
    <t>）</t>
    <phoneticPr fontId="9"/>
  </si>
  <si>
    <t>＝</t>
    <phoneticPr fontId="9"/>
  </si>
  <si>
    <t>　　　6,200,000円＋(71,000円×実診療日数)</t>
    <phoneticPr fontId="9"/>
  </si>
  <si>
    <t>イ．診療日数130～259日</t>
  </si>
  <si>
    <t>×</t>
    <phoneticPr fontId="9"/>
  </si>
  <si>
    <t>＝</t>
    <phoneticPr fontId="9"/>
  </si>
  <si>
    <t>　　　6,200,000円＋(77,000円×実診療日数)</t>
    <phoneticPr fontId="9"/>
  </si>
  <si>
    <t>ウ．診療日数260日以上</t>
  </si>
  <si>
    <t>）</t>
    <phoneticPr fontId="9"/>
  </si>
  <si>
    <t>　　　6,200,000円＋(87,000円×実診療日数)</t>
    <phoneticPr fontId="9"/>
  </si>
  <si>
    <t>訪問看護日数</t>
    <phoneticPr fontId="9"/>
  </si>
  <si>
    <t>(２）訪問看護による加算額</t>
  </si>
  <si>
    <t>　　　25,000円×訪問看護日数</t>
    <phoneticPr fontId="9"/>
  </si>
  <si>
    <t>様式４－１</t>
    <rPh sb="0" eb="2">
      <t>ヨウシキ</t>
    </rPh>
    <phoneticPr fontId="9"/>
  </si>
  <si>
    <t>様式４－２</t>
    <rPh sb="0" eb="2">
      <t>ヨウシキ</t>
    </rPh>
    <phoneticPr fontId="9"/>
  </si>
  <si>
    <t>２．基準額算出調書</t>
    <rPh sb="2" eb="5">
      <t>キジュンガク</t>
    </rPh>
    <rPh sb="5" eb="7">
      <t>サンシュツ</t>
    </rPh>
    <rPh sb="7" eb="9">
      <t>チョウショ</t>
    </rPh>
    <phoneticPr fontId="9"/>
  </si>
  <si>
    <t>（３）「地域への定着支援」事業計画（承継・開業支援）</t>
    <rPh sb="4" eb="6">
      <t>チイキ</t>
    </rPh>
    <rPh sb="8" eb="10">
      <t>テイチャク</t>
    </rPh>
    <rPh sb="10" eb="12">
      <t>シエン</t>
    </rPh>
    <rPh sb="13" eb="15">
      <t>ジギョウ</t>
    </rPh>
    <rPh sb="15" eb="17">
      <t>ケイカク</t>
    </rPh>
    <rPh sb="18" eb="20">
      <t>ショウケイ</t>
    </rPh>
    <rPh sb="21" eb="23">
      <t>カイギョウ</t>
    </rPh>
    <rPh sb="23" eb="25">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</si>
</sst>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9" formatCode="#,##0;&quot;△ &quot;#,##0"/>
    <numFmt numFmtId="188" formatCode="#,##0&quot;円&quot;;&quot;△ &quot;#,##0&quot;&quot;&quot;円&quot;"/>
  </numFmts>
  <fonts count="10">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name val="ＭＳ Ｐゴシック"/>
      <family val="3"/>
      <charset val="128"/>
    </font>
    <font>
      <sz val="6"/>
      <name val="ＭＳ Ｐゴシック"/>
      <family val="3"/>
      <charset val="128"/>
    </font>
    <font>
      <sz val="11"/>
      <name val="ＭＳ ゴシック"/>
      <family val="3"/>
      <charset val="128"/>
    </font>
    <font>
      <sz val="18"/>
      <name val="ＭＳ ゴシック"/>
      <family val="3"/>
      <charset val="128"/>
    </font>
    <font>
      <sz val="11"/>
      <color theme="1"/>
      <name val="游ゴシック"/>
      <family val="3"/>
      <charset val="128"/>
      <scheme val="minor"/>
    </font>
    <font>
      <sz val="12"/>
      <name val="游ゴシック"/>
      <family val="3"/>
      <charset val="128"/>
      <scheme val="minor"/>
    </font>
    <font>
      <sz val="6"/>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6">
    <border>
      <left/>
      <right/>
      <top/>
      <bottom/>
      <diagonal/>
    </border>
    <border>
      <left style="thin">
        <color auto="1"/>
      </left>
      <right style="thin">
        <color auto="1"/>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3" fillId="0" borderId="0"/>
    <xf numFmtId="38" fontId="3" fillId="0" borderId="0" applyFont="0" applyFill="0" applyBorder="0" applyAlignment="0" applyProtection="0"/>
    <xf numFmtId="0" fontId="7" fillId="0" borderId="0">
      <alignment vertical="center"/>
    </xf>
  </cellStyleXfs>
  <cellXfs count="65">
    <xf numFmtId="0" fontId="0" fillId="0" borderId="0" xfId="0">
      <alignment vertical="center"/>
    </xf>
    <xf numFmtId="38" fontId="5" fillId="0" borderId="0" xfId="2" applyFont="1" applyFill="1" applyBorder="1" applyAlignment="1"/>
    <xf numFmtId="38" fontId="5" fillId="0" borderId="0" xfId="2" applyFont="1" applyBorder="1" applyAlignment="1"/>
    <xf numFmtId="38" fontId="5" fillId="0" borderId="0" xfId="2" applyFont="1" applyAlignment="1"/>
    <xf numFmtId="38" fontId="5" fillId="0" borderId="0" xfId="2" applyFont="1"/>
    <xf numFmtId="0" fontId="8" fillId="0" borderId="0" xfId="3" applyFont="1">
      <alignment vertical="center"/>
    </xf>
    <xf numFmtId="0" fontId="8" fillId="2" borderId="0" xfId="3" applyFont="1" applyFill="1" applyAlignment="1">
      <alignment horizontal="right" vertical="center"/>
    </xf>
    <xf numFmtId="3" fontId="8" fillId="0" borderId="0" xfId="3" applyNumberFormat="1" applyFont="1" applyAlignment="1">
      <alignment horizontal="right" vertical="center"/>
    </xf>
    <xf numFmtId="0" fontId="8" fillId="0" borderId="8" xfId="3" applyFont="1" applyBorder="1" applyAlignment="1">
      <alignment horizontal="center" vertical="center"/>
    </xf>
    <xf numFmtId="0" fontId="8" fillId="0" borderId="9" xfId="3" applyFont="1" applyBorder="1" applyAlignment="1">
      <alignment horizontal="left" vertical="center" shrinkToFit="1"/>
    </xf>
    <xf numFmtId="3" fontId="8" fillId="0" borderId="9" xfId="3" applyNumberFormat="1" applyFont="1" applyBorder="1" applyAlignment="1">
      <alignment horizontal="right" vertical="center"/>
    </xf>
    <xf numFmtId="0" fontId="8" fillId="0" borderId="9" xfId="3" applyFont="1" applyBorder="1">
      <alignment vertical="center"/>
    </xf>
    <xf numFmtId="0" fontId="8" fillId="2" borderId="1" xfId="3" applyFont="1" applyFill="1" applyBorder="1" applyAlignment="1">
      <alignment horizontal="left" vertical="center" wrapText="1" shrinkToFit="1"/>
    </xf>
    <xf numFmtId="3" fontId="8" fillId="2" borderId="1" xfId="3" applyNumberFormat="1" applyFont="1" applyFill="1" applyBorder="1" applyAlignment="1">
      <alignment horizontal="right" vertical="center"/>
    </xf>
    <xf numFmtId="0" fontId="8" fillId="2" borderId="1" xfId="3" applyFont="1" applyFill="1" applyBorder="1">
      <alignment vertical="center"/>
    </xf>
    <xf numFmtId="0" fontId="8" fillId="2" borderId="1" xfId="3" applyFont="1" applyFill="1" applyBorder="1" applyAlignment="1">
      <alignment horizontal="left" vertical="center" wrapText="1"/>
    </xf>
    <xf numFmtId="0" fontId="8" fillId="2" borderId="6" xfId="3" applyFont="1" applyFill="1" applyBorder="1" applyAlignment="1">
      <alignment horizontal="left" vertical="center"/>
    </xf>
    <xf numFmtId="3" fontId="8" fillId="2" borderId="6" xfId="3" applyNumberFormat="1" applyFont="1" applyFill="1" applyBorder="1" applyAlignment="1">
      <alignment horizontal="right" vertical="center"/>
    </xf>
    <xf numFmtId="0" fontId="8" fillId="2" borderId="6" xfId="3" applyFont="1" applyFill="1" applyBorder="1">
      <alignment vertical="center"/>
    </xf>
    <xf numFmtId="3" fontId="8" fillId="0" borderId="8" xfId="3" applyNumberFormat="1" applyFont="1" applyBorder="1" applyAlignment="1">
      <alignment horizontal="right" vertical="center"/>
    </xf>
    <xf numFmtId="0" fontId="8" fillId="0" borderId="8" xfId="3" applyFont="1" applyBorder="1">
      <alignment vertical="center"/>
    </xf>
    <xf numFmtId="0" fontId="8" fillId="0" borderId="8" xfId="3" applyFont="1" applyBorder="1" applyAlignment="1">
      <alignment horizontal="left" vertical="center"/>
    </xf>
    <xf numFmtId="179" fontId="8" fillId="0" borderId="8" xfId="3" applyNumberFormat="1" applyFont="1" applyBorder="1" applyAlignment="1">
      <alignment horizontal="right" vertical="center"/>
    </xf>
    <xf numFmtId="179" fontId="8" fillId="0" borderId="0" xfId="3" applyNumberFormat="1" applyFont="1">
      <alignment vertical="center"/>
    </xf>
    <xf numFmtId="0" fontId="8" fillId="0" borderId="0" xfId="3" applyFont="1" applyAlignment="1">
      <alignment horizontal="left" vertical="center"/>
    </xf>
    <xf numFmtId="3" fontId="8" fillId="0" borderId="8" xfId="3" applyNumberFormat="1" applyFont="1" applyBorder="1" applyAlignment="1">
      <alignment horizontal="center" vertical="center"/>
    </xf>
    <xf numFmtId="0" fontId="8" fillId="0" borderId="8" xfId="3" applyFont="1" applyBorder="1" applyAlignment="1">
      <alignment horizontal="centerContinuous" vertical="center"/>
    </xf>
    <xf numFmtId="0" fontId="8" fillId="0" borderId="9" xfId="3" applyFont="1" applyBorder="1" applyAlignment="1">
      <alignment horizontal="center" vertical="center"/>
    </xf>
    <xf numFmtId="3" fontId="8" fillId="0" borderId="9" xfId="3" applyNumberFormat="1" applyFont="1" applyBorder="1">
      <alignment vertical="center"/>
    </xf>
    <xf numFmtId="0" fontId="8" fillId="0" borderId="6" xfId="3" applyFont="1" applyBorder="1" applyAlignment="1">
      <alignment horizontal="center" vertical="center" shrinkToFit="1"/>
    </xf>
    <xf numFmtId="3" fontId="8" fillId="2" borderId="6" xfId="3" applyNumberFormat="1" applyFont="1" applyFill="1" applyBorder="1" applyAlignment="1">
      <alignment vertical="center" wrapText="1"/>
    </xf>
    <xf numFmtId="179" fontId="8" fillId="0" borderId="8" xfId="3" applyNumberFormat="1" applyFont="1" applyBorder="1">
      <alignment vertical="center"/>
    </xf>
    <xf numFmtId="0" fontId="2" fillId="0" borderId="0" xfId="3" applyFont="1">
      <alignment vertical="center"/>
    </xf>
    <xf numFmtId="0" fontId="7" fillId="0" borderId="0" xfId="3">
      <alignment vertical="center"/>
    </xf>
    <xf numFmtId="0" fontId="2" fillId="0" borderId="9" xfId="3" applyFont="1" applyBorder="1" applyAlignment="1">
      <alignment horizontal="center" vertical="center" wrapText="1"/>
    </xf>
    <xf numFmtId="0" fontId="2" fillId="0" borderId="9" xfId="3" applyFont="1" applyBorder="1" applyAlignment="1">
      <alignment vertical="center" wrapText="1"/>
    </xf>
    <xf numFmtId="0" fontId="2" fillId="0" borderId="12" xfId="3" applyFont="1" applyBorder="1">
      <alignment vertical="center"/>
    </xf>
    <xf numFmtId="0" fontId="2" fillId="0" borderId="11" xfId="3" applyFont="1" applyBorder="1">
      <alignment vertical="center"/>
    </xf>
    <xf numFmtId="188" fontId="2" fillId="3" borderId="12" xfId="3" applyNumberFormat="1" applyFont="1" applyFill="1" applyBorder="1">
      <alignment vertical="center"/>
    </xf>
    <xf numFmtId="0" fontId="2" fillId="0" borderId="1" xfId="3" applyFont="1" applyBorder="1" applyAlignment="1">
      <alignment vertical="center" wrapText="1"/>
    </xf>
    <xf numFmtId="0" fontId="2" fillId="0" borderId="13" xfId="3" applyFont="1" applyBorder="1">
      <alignment vertical="center"/>
    </xf>
    <xf numFmtId="188" fontId="2" fillId="0" borderId="0" xfId="3" applyNumberFormat="1" applyFont="1">
      <alignment vertical="center"/>
    </xf>
    <xf numFmtId="0" fontId="2" fillId="0" borderId="0" xfId="3" quotePrefix="1" applyFont="1">
      <alignment vertical="center"/>
    </xf>
    <xf numFmtId="0" fontId="2" fillId="2" borderId="8" xfId="3" applyFont="1" applyFill="1" applyBorder="1">
      <alignment vertical="center"/>
    </xf>
    <xf numFmtId="188" fontId="2" fillId="0" borderId="13" xfId="3" applyNumberFormat="1" applyFont="1" applyBorder="1">
      <alignment vertical="center"/>
    </xf>
    <xf numFmtId="0" fontId="2" fillId="0" borderId="6" xfId="3" applyFont="1" applyBorder="1" applyAlignment="1">
      <alignment vertical="center" wrapText="1"/>
    </xf>
    <xf numFmtId="0" fontId="2" fillId="0" borderId="5" xfId="3" applyFont="1" applyBorder="1">
      <alignment vertical="center"/>
    </xf>
    <xf numFmtId="0" fontId="2" fillId="0" borderId="4" xfId="3" applyFont="1" applyBorder="1">
      <alignment vertical="center"/>
    </xf>
    <xf numFmtId="57" fontId="6" fillId="0" borderId="0" xfId="2" applyNumberFormat="1" applyFont="1" applyFill="1" applyBorder="1" applyAlignment="1"/>
    <xf numFmtId="0" fontId="8" fillId="0" borderId="0" xfId="3" applyFont="1" applyAlignment="1">
      <alignment horizontal="left" vertical="center" wrapText="1"/>
    </xf>
    <xf numFmtId="0" fontId="2" fillId="0" borderId="2" xfId="3" applyFont="1" applyBorder="1" applyAlignment="1">
      <alignment horizontal="left" vertical="center"/>
    </xf>
    <xf numFmtId="0" fontId="2" fillId="0" borderId="0" xfId="3" applyFont="1" applyAlignment="1">
      <alignment horizontal="left" vertical="center"/>
    </xf>
    <xf numFmtId="0" fontId="2" fillId="0" borderId="7" xfId="3" applyFont="1" applyBorder="1" applyAlignment="1">
      <alignment horizontal="center" vertical="center"/>
    </xf>
    <xf numFmtId="0" fontId="2" fillId="0" borderId="15" xfId="3" applyFont="1" applyBorder="1" applyAlignment="1">
      <alignment horizontal="center" vertical="center"/>
    </xf>
    <xf numFmtId="0" fontId="2" fillId="0" borderId="14" xfId="3" applyFont="1" applyBorder="1" applyAlignment="1">
      <alignment horizontal="center" vertical="center"/>
    </xf>
    <xf numFmtId="0" fontId="2" fillId="0" borderId="10" xfId="3" applyFont="1" applyBorder="1" applyAlignment="1">
      <alignment horizontal="left" vertical="center" wrapText="1"/>
    </xf>
    <xf numFmtId="0" fontId="2" fillId="0" borderId="11" xfId="3" applyFont="1" applyBorder="1" applyAlignment="1">
      <alignment horizontal="left" vertical="center" wrapText="1"/>
    </xf>
    <xf numFmtId="0" fontId="2" fillId="0" borderId="2" xfId="3" applyFont="1" applyBorder="1" applyAlignment="1">
      <alignment horizontal="center" vertical="center" wrapText="1"/>
    </xf>
    <xf numFmtId="0" fontId="2" fillId="0" borderId="0" xfId="3" applyFont="1" applyAlignment="1">
      <alignment horizontal="center" vertical="center" wrapText="1"/>
    </xf>
    <xf numFmtId="0" fontId="2" fillId="0" borderId="2" xfId="3" quotePrefix="1" applyFont="1" applyBorder="1" applyAlignment="1">
      <alignment horizontal="left" vertical="center" wrapText="1"/>
    </xf>
    <xf numFmtId="0" fontId="2" fillId="0" borderId="0" xfId="3" quotePrefix="1" applyFont="1" applyAlignment="1">
      <alignment horizontal="left" vertical="center" wrapText="1"/>
    </xf>
    <xf numFmtId="0" fontId="2" fillId="0" borderId="3" xfId="3" applyFont="1" applyBorder="1" applyAlignment="1">
      <alignment horizontal="center" vertical="center" wrapText="1"/>
    </xf>
    <xf numFmtId="0" fontId="2" fillId="0" borderId="4" xfId="3" applyFont="1" applyBorder="1" applyAlignment="1">
      <alignment horizontal="center" vertical="center" wrapText="1"/>
    </xf>
    <xf numFmtId="0" fontId="2" fillId="0" borderId="2" xfId="3" applyFont="1" applyBorder="1" applyAlignment="1">
      <alignment horizontal="left" vertical="center" wrapText="1"/>
    </xf>
    <xf numFmtId="0" fontId="2" fillId="0" borderId="0" xfId="3" applyFont="1" applyAlignment="1">
      <alignment horizontal="left" vertical="center" wrapText="1"/>
    </xf>
  </cellXfs>
  <cellStyles count="4">
    <cellStyle name="桁区切り 2" xfId="2"/>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74&#21307;&#30274;&#25351;&#23566;&#35506;/2024&#24180;&#24230;&#65288;&#20196;&#21644;6&#24180;&#24230;&#65289;&#19968;&#26178;&#21033;&#29992;&#9733;&#9733;&#9733;&#9733;/D_&#21307;&#21209;&#19968;&#33324;/D1_&#35036;&#21161;&#37329;&#12289;&#21103;&#30003;/D107_&#21508;&#31278;&#35036;&#21161;&#37329;/&#65288;R6&#24180;&#24230;&#35036;&#27491;&#65289;&#21307;&#24107;&#20559;&#22312;&#26159;&#27491;&#12395;&#20418;&#12427;&#35036;&#21161;&#37329;/01&#12288;&#21402;&#21172;&#30465;&#31561;&#12363;&#12425;&#12398;&#36890;&#30693;&#12539;&#29031;&#20250;&#12539;&#21839;&#21512;&#12379;&#31561;/250306&#65288;&#21402;&#21172;&#30465;&#65289;&#22269;&#12300;&#35373;&#20633;&#12301;&#35036;&#21161;&#37329;&#35201;&#32177;&#12288;R7&#20107;&#26989;&#35336;&#30011;/&#32207;&#25324;&#34920;/&#20196;&#21644;&#65303;&#24180;&#24230;&#65288;&#20196;&#21644;&#65302;&#24180;&#24230;&#12363;&#12425;&#12398;&#32368;&#36234;&#20998;&#65289;&#21307;&#30274;&#26045;&#35373;&#31561;&#35373;&#20633;&#25972;&#20633;&#36027;&#35036;&#21161;&#37329;&#20107;&#26989;&#35336;&#30011;&#32207;&#25324;&#349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74&#21307;&#30274;&#25351;&#23566;&#35506;/2025&#24180;&#24230;&#65288;&#20196;&#21644;7&#24180;&#24230;&#65289;&#19968;&#26178;&#21033;&#29992;&#9733;&#9733;&#9733;&#9733;/D_&#21307;&#21209;&#19968;&#33324;/D1_&#35036;&#21161;&#37329;&#12289;&#21103;&#30003;/D102_&#21307;&#30274;&#26045;&#35373;&#31561;&#26045;&#35373;&#25972;&#20633;&#35036;&#21161;&#37329;&#65288;&#33256;&#24202;&#30740;&#20462;&#26045;&#35373;&#65289;/02%20&#35201;&#32177;&#12539;&#20107;&#26989;&#35336;&#30011;&#26360;&#65288;&#22269;&#20107;&#21209;&#36899;&#32097;&#65289;/&#65288;&#26045;&#35373;&#65289;&#20132;&#20184;&#35201;&#32177;&#26696;&#21450;&#12403;&#20107;&#26989;&#35336;&#30011;&#26360;&#27096;&#24335;/05_%20&#20196;&#21644;&#65303;&#24180;&#24230;&#65288;&#20196;&#21644;&#65302;&#24180;&#24230;&#32368;&#36234;&#65289;&#21307;&#30274;&#26045;&#35373;&#31561;&#26045;&#35373;&#25972;&#20633;&#36027;&#35036;&#21161;&#37329;&#20107;&#26989;&#35336;&#30011;&#32207;&#25324;&#34920;&#65288;&#21307;&#24107;&#20559;&#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
      <sheetName val="設備"/>
      <sheetName val="事業区分"/>
      <sheetName val="補助率"/>
      <sheetName val="基準額"/>
    </sheetNames>
    <sheetDataSet>
      <sheetData sheetId="0"/>
      <sheetData sheetId="1"/>
      <sheetData sheetId="2">
        <row r="9">
          <cell r="B9" t="str">
            <v>（２０）_ア</v>
          </cell>
        </row>
        <row r="10">
          <cell r="B10" t="str">
            <v>（２０）_イ</v>
          </cell>
        </row>
        <row r="11">
          <cell r="B11" t="str">
            <v>（２１）_ア</v>
          </cell>
        </row>
        <row r="12">
          <cell r="B12" t="str">
            <v>（２１）_イ</v>
          </cell>
        </row>
        <row r="13">
          <cell r="B13" t="str">
            <v>（２２）_ア</v>
          </cell>
        </row>
        <row r="14">
          <cell r="B14" t="str">
            <v>（２２）_イ</v>
          </cell>
        </row>
      </sheetData>
      <sheetData sheetId="3">
        <row r="5">
          <cell r="B5" t="str">
            <v>遠隔ICU体制整備促進事業</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補助率 "/>
      <sheetName val="事業リスト（ＢＤ１）"/>
      <sheetName val="プルダウン"/>
      <sheetName val="第1号様式別紙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様式1) 総括表"/>
      <sheetName val="【記載例】先行的な医師偏在是正プラン（１）医療機関"/>
      <sheetName val="【記載例】先行的な医師偏在是正プラン（２）区域"/>
      <sheetName val="(様式1) 総括表"/>
      <sheetName val="(様式2) 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見直し前"/>
      <sheetName val="12-2スプリンクラー（個別計画書）見直し前"/>
      <sheetName val="13 南海トラフ（へき地医療拠点病院）"/>
      <sheetName val="13 南海トラフ（へき地診療所）"/>
      <sheetName val="14 院内感染"/>
      <sheetName val="先行的な医師偏在是正プラン（１）医療機関"/>
      <sheetName val="先行的な医師偏在是正プラン（２）区域"/>
      <sheetName val="管理用（このシートは削除しないでくださ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cell r="U3" t="str">
            <v>重点医師偏在対策支援区域における診療所の承継・開業支援事業</v>
          </cell>
        </row>
        <row r="4">
          <cell r="U4" t="str">
            <v>診療部門</v>
          </cell>
        </row>
        <row r="5">
          <cell r="U5" t="str">
            <v>医師住宅</v>
          </cell>
        </row>
        <row r="6">
          <cell r="U6" t="str">
            <v>看護師住宅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showGridLines="0" tabSelected="1" view="pageBreakPreview" zoomScaleNormal="100" zoomScaleSheetLayoutView="100" workbookViewId="0"/>
  </sheetViews>
  <sheetFormatPr defaultColWidth="9" defaultRowHeight="19.5"/>
  <cols>
    <col min="1" max="1" width="20.125" style="5" customWidth="1"/>
    <col min="2" max="2" width="19.375" style="5" customWidth="1"/>
    <col min="3" max="3" width="61.875" style="5" customWidth="1"/>
    <col min="4" max="16384" width="9" style="5"/>
  </cols>
  <sheetData>
    <row r="1" spans="1:16">
      <c r="A1" s="5" t="s">
        <v>56</v>
      </c>
    </row>
    <row r="2" spans="1:16" s="4" customFormat="1" ht="30" customHeight="1">
      <c r="A2" s="48" t="s">
        <v>59</v>
      </c>
      <c r="B2" s="1"/>
      <c r="C2" s="2"/>
      <c r="D2" s="2"/>
      <c r="E2" s="2"/>
      <c r="F2" s="2"/>
      <c r="G2" s="2"/>
      <c r="H2" s="2"/>
      <c r="I2" s="2"/>
      <c r="J2" s="2"/>
      <c r="K2" s="2"/>
      <c r="L2" s="2"/>
      <c r="M2" s="2"/>
      <c r="N2" s="3"/>
      <c r="O2" s="3"/>
      <c r="P2" s="3"/>
    </row>
    <row r="4" spans="1:16">
      <c r="A4" s="5" t="s">
        <v>1</v>
      </c>
    </row>
    <row r="6" spans="1:16">
      <c r="C6" s="6" t="s">
        <v>2</v>
      </c>
    </row>
    <row r="8" spans="1:16">
      <c r="A8" s="5" t="s">
        <v>3</v>
      </c>
      <c r="C8" s="7"/>
    </row>
    <row r="9" spans="1:16" ht="17.100000000000001" customHeight="1">
      <c r="A9" s="8" t="s">
        <v>0</v>
      </c>
      <c r="B9" s="8" t="s">
        <v>4</v>
      </c>
      <c r="C9" s="8" t="s">
        <v>5</v>
      </c>
    </row>
    <row r="10" spans="1:16" ht="17.100000000000001" customHeight="1">
      <c r="A10" s="9"/>
      <c r="B10" s="10" t="s">
        <v>6</v>
      </c>
      <c r="C10" s="11"/>
    </row>
    <row r="11" spans="1:16">
      <c r="A11" s="12" t="s">
        <v>7</v>
      </c>
      <c r="B11" s="13"/>
      <c r="C11" s="14"/>
    </row>
    <row r="12" spans="1:16">
      <c r="A12" s="12" t="s">
        <v>8</v>
      </c>
      <c r="B12" s="13"/>
      <c r="C12" s="14"/>
    </row>
    <row r="13" spans="1:16">
      <c r="A13" s="12" t="s">
        <v>9</v>
      </c>
      <c r="B13" s="13"/>
      <c r="C13" s="14"/>
    </row>
    <row r="14" spans="1:16">
      <c r="A14" s="12" t="s">
        <v>10</v>
      </c>
      <c r="B14" s="13"/>
      <c r="C14" s="14"/>
    </row>
    <row r="15" spans="1:16">
      <c r="A15" s="12" t="s">
        <v>11</v>
      </c>
      <c r="B15" s="13"/>
      <c r="C15" s="14"/>
    </row>
    <row r="16" spans="1:16" ht="39">
      <c r="A16" s="12" t="s">
        <v>12</v>
      </c>
      <c r="B16" s="13"/>
      <c r="C16" s="14"/>
    </row>
    <row r="17" spans="1:3">
      <c r="A17" s="12" t="s">
        <v>13</v>
      </c>
      <c r="B17" s="13"/>
      <c r="C17" s="14"/>
    </row>
    <row r="18" spans="1:3">
      <c r="A18" s="12" t="s">
        <v>14</v>
      </c>
      <c r="B18" s="13"/>
      <c r="C18" s="14"/>
    </row>
    <row r="19" spans="1:3">
      <c r="A19" s="12" t="s">
        <v>15</v>
      </c>
      <c r="B19" s="13"/>
      <c r="C19" s="14"/>
    </row>
    <row r="20" spans="1:3">
      <c r="A20" s="12" t="s">
        <v>16</v>
      </c>
      <c r="B20" s="13"/>
      <c r="C20" s="14"/>
    </row>
    <row r="21" spans="1:3">
      <c r="A21" s="12" t="s">
        <v>17</v>
      </c>
      <c r="B21" s="13"/>
      <c r="C21" s="14"/>
    </row>
    <row r="22" spans="1:3">
      <c r="A22" s="12" t="s">
        <v>18</v>
      </c>
      <c r="B22" s="13"/>
      <c r="C22" s="14"/>
    </row>
    <row r="23" spans="1:3">
      <c r="A23" s="15" t="s">
        <v>19</v>
      </c>
      <c r="B23" s="13"/>
      <c r="C23" s="14"/>
    </row>
    <row r="24" spans="1:3">
      <c r="A24" s="15" t="s">
        <v>20</v>
      </c>
      <c r="B24" s="13"/>
      <c r="C24" s="14"/>
    </row>
    <row r="25" spans="1:3" ht="17.100000000000001" customHeight="1">
      <c r="A25" s="16" t="s">
        <v>21</v>
      </c>
      <c r="B25" s="17"/>
      <c r="C25" s="18"/>
    </row>
    <row r="26" spans="1:3" ht="17.100000000000001" customHeight="1">
      <c r="A26" s="8" t="s">
        <v>22</v>
      </c>
      <c r="B26" s="19">
        <f>SUM(B11:B25)</f>
        <v>0</v>
      </c>
      <c r="C26" s="20"/>
    </row>
    <row r="27" spans="1:3" ht="17.100000000000001" customHeight="1">
      <c r="A27" s="21" t="s">
        <v>23</v>
      </c>
      <c r="B27" s="19"/>
      <c r="C27" s="20"/>
    </row>
    <row r="28" spans="1:3" ht="17.100000000000001" customHeight="1">
      <c r="A28" s="8"/>
      <c r="B28" s="19"/>
      <c r="C28" s="20"/>
    </row>
    <row r="29" spans="1:3" ht="16.5" customHeight="1">
      <c r="A29" s="8" t="s">
        <v>24</v>
      </c>
      <c r="B29" s="22"/>
      <c r="C29" s="22"/>
    </row>
    <row r="30" spans="1:3" ht="16.5" customHeight="1">
      <c r="A30" s="5" t="s">
        <v>25</v>
      </c>
      <c r="B30" s="23"/>
      <c r="C30" s="23"/>
    </row>
    <row r="31" spans="1:3" ht="17.100000000000001" customHeight="1">
      <c r="A31" s="24"/>
      <c r="B31" s="7"/>
    </row>
    <row r="32" spans="1:3" ht="17.100000000000001" customHeight="1">
      <c r="A32" s="24" t="s">
        <v>26</v>
      </c>
      <c r="B32" s="7"/>
      <c r="C32" s="7"/>
    </row>
    <row r="33" spans="1:3" ht="17.100000000000001" customHeight="1">
      <c r="A33" s="8" t="s">
        <v>0</v>
      </c>
      <c r="B33" s="25" t="s">
        <v>27</v>
      </c>
      <c r="C33" s="26"/>
    </row>
    <row r="34" spans="1:3" ht="17.100000000000001" customHeight="1">
      <c r="A34" s="27"/>
      <c r="B34" s="10" t="s">
        <v>28</v>
      </c>
      <c r="C34" s="28"/>
    </row>
    <row r="35" spans="1:3" ht="17.100000000000001" customHeight="1">
      <c r="A35" s="29" t="s">
        <v>29</v>
      </c>
      <c r="B35" s="17"/>
      <c r="C35" s="30"/>
    </row>
    <row r="36" spans="1:3">
      <c r="A36" s="8" t="s">
        <v>22</v>
      </c>
      <c r="B36" s="19">
        <f>SUM(B35)</f>
        <v>0</v>
      </c>
      <c r="C36" s="31"/>
    </row>
    <row r="39" spans="1:3">
      <c r="A39" s="5" t="s">
        <v>30</v>
      </c>
      <c r="B39" s="23"/>
      <c r="C39" s="23"/>
    </row>
    <row r="40" spans="1:3" ht="14.25" customHeight="1">
      <c r="A40" s="49" t="s">
        <v>31</v>
      </c>
      <c r="B40" s="49"/>
      <c r="C40" s="49"/>
    </row>
    <row r="41" spans="1:3">
      <c r="A41" s="49"/>
      <c r="B41" s="49"/>
      <c r="C41" s="49"/>
    </row>
    <row r="42" spans="1:3">
      <c r="A42" s="49"/>
      <c r="B42" s="49"/>
      <c r="C42" s="49"/>
    </row>
    <row r="43" spans="1:3">
      <c r="A43" s="5" t="s">
        <v>32</v>
      </c>
      <c r="B43" s="23"/>
      <c r="C43" s="23"/>
    </row>
    <row r="44" spans="1:3">
      <c r="B44" s="23"/>
      <c r="C44" s="23"/>
    </row>
    <row r="45" spans="1:3">
      <c r="B45" s="23"/>
      <c r="C45" s="23"/>
    </row>
  </sheetData>
  <mergeCells count="1">
    <mergeCell ref="A40:C42"/>
  </mergeCells>
  <phoneticPr fontId="1"/>
  <printOptions horizontalCentered="1"/>
  <pageMargins left="0.70866141732283472" right="0.70866141732283472" top="0.74803149606299213" bottom="0.74803149606299213" header="0.31496062992125984" footer="0.31496062992125984"/>
  <pageSetup paperSize="9" scale="7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7"/>
  <sheetViews>
    <sheetView showGridLines="0" view="pageBreakPreview" topLeftCell="A4" zoomScaleNormal="100" zoomScaleSheetLayoutView="100" workbookViewId="0">
      <selection activeCell="J9" sqref="J9"/>
    </sheetView>
  </sheetViews>
  <sheetFormatPr defaultColWidth="9" defaultRowHeight="18.75"/>
  <cols>
    <col min="1" max="1" width="2.5" style="33" customWidth="1"/>
    <col min="2" max="2" width="13.75" style="32" customWidth="1"/>
    <col min="3" max="3" width="5.375" style="32" customWidth="1"/>
    <col min="4" max="4" width="46.375" style="32" customWidth="1"/>
    <col min="5" max="5" width="9.75" style="32" customWidth="1"/>
    <col min="6" max="6" width="11.25" style="32" customWidth="1"/>
    <col min="7" max="7" width="4.375" style="32" customWidth="1"/>
    <col min="8" max="8" width="9" style="32"/>
    <col min="9" max="9" width="3.375" style="32" customWidth="1"/>
    <col min="10" max="10" width="11" style="32" customWidth="1"/>
    <col min="11" max="11" width="2.5" style="32" customWidth="1"/>
    <col min="12" max="12" width="3.375" style="32" customWidth="1"/>
    <col min="13" max="13" width="12.375" style="32" customWidth="1"/>
    <col min="14" max="14" width="7.25" style="33" customWidth="1"/>
    <col min="15" max="15" width="17.125" style="33" customWidth="1"/>
    <col min="16" max="16384" width="9" style="33"/>
  </cols>
  <sheetData>
    <row r="1" spans="2:14">
      <c r="B1" s="32" t="s">
        <v>57</v>
      </c>
    </row>
    <row r="3" spans="2:14">
      <c r="B3" s="32" t="s">
        <v>58</v>
      </c>
    </row>
    <row r="5" spans="2:14">
      <c r="B5" s="34" t="s">
        <v>33</v>
      </c>
      <c r="C5" s="52" t="s">
        <v>34</v>
      </c>
      <c r="D5" s="53"/>
      <c r="E5" s="53"/>
      <c r="F5" s="53"/>
      <c r="G5" s="53"/>
      <c r="H5" s="53"/>
      <c r="I5" s="53"/>
      <c r="J5" s="53"/>
      <c r="K5" s="53"/>
      <c r="L5" s="53"/>
      <c r="M5" s="54"/>
    </row>
    <row r="6" spans="2:14" ht="13.5" customHeight="1">
      <c r="B6" s="35" t="s">
        <v>35</v>
      </c>
      <c r="C6" s="55" t="s">
        <v>36</v>
      </c>
      <c r="D6" s="56"/>
      <c r="E6" s="36"/>
      <c r="F6" s="37"/>
      <c r="G6" s="37"/>
      <c r="H6" s="37"/>
      <c r="I6" s="37"/>
      <c r="J6" s="37"/>
      <c r="K6" s="37"/>
      <c r="L6" s="37"/>
      <c r="M6" s="38">
        <f>IFERROR(SUM(M9:M15),"")</f>
        <v>0</v>
      </c>
      <c r="N6" s="33" t="s">
        <v>37</v>
      </c>
    </row>
    <row r="7" spans="2:14">
      <c r="B7" s="39"/>
      <c r="C7" s="57"/>
      <c r="D7" s="58"/>
      <c r="E7" s="40"/>
      <c r="M7" s="40"/>
    </row>
    <row r="8" spans="2:14">
      <c r="B8" s="39"/>
      <c r="C8" s="59" t="s">
        <v>38</v>
      </c>
      <c r="D8" s="60"/>
      <c r="E8" s="40"/>
      <c r="J8" s="32" t="s">
        <v>39</v>
      </c>
      <c r="M8" s="40"/>
    </row>
    <row r="9" spans="2:14">
      <c r="B9" s="39"/>
      <c r="C9" s="50" t="s">
        <v>40</v>
      </c>
      <c r="D9" s="51"/>
      <c r="E9" s="40"/>
      <c r="F9" s="41">
        <v>6200000</v>
      </c>
      <c r="G9" s="42" t="s">
        <v>41</v>
      </c>
      <c r="H9" s="41">
        <v>71000</v>
      </c>
      <c r="I9" s="32" t="s">
        <v>42</v>
      </c>
      <c r="J9" s="43"/>
      <c r="K9" s="32" t="s">
        <v>43</v>
      </c>
      <c r="L9" s="32" t="s">
        <v>44</v>
      </c>
      <c r="M9" s="44" t="str">
        <f>IF(J9="","0",F9+(H9*J9))</f>
        <v>0</v>
      </c>
    </row>
    <row r="10" spans="2:14">
      <c r="B10" s="39"/>
      <c r="C10" s="50" t="s">
        <v>45</v>
      </c>
      <c r="D10" s="51"/>
      <c r="E10" s="40"/>
      <c r="M10" s="40"/>
    </row>
    <row r="11" spans="2:14">
      <c r="B11" s="39"/>
      <c r="C11" s="50" t="s">
        <v>46</v>
      </c>
      <c r="D11" s="51"/>
      <c r="E11" s="40"/>
      <c r="F11" s="41">
        <v>6200000</v>
      </c>
      <c r="G11" s="42" t="s">
        <v>41</v>
      </c>
      <c r="H11" s="41">
        <v>77000</v>
      </c>
      <c r="I11" s="32" t="s">
        <v>47</v>
      </c>
      <c r="J11" s="43"/>
      <c r="K11" s="32" t="s">
        <v>43</v>
      </c>
      <c r="L11" s="32" t="s">
        <v>48</v>
      </c>
      <c r="M11" s="44" t="str">
        <f>IF(J11="","0",F11+(H11*J11))</f>
        <v>0</v>
      </c>
    </row>
    <row r="12" spans="2:14">
      <c r="B12" s="39"/>
      <c r="C12" s="50" t="s">
        <v>49</v>
      </c>
      <c r="D12" s="51"/>
      <c r="E12" s="40"/>
      <c r="M12" s="40"/>
    </row>
    <row r="13" spans="2:14">
      <c r="B13" s="39"/>
      <c r="C13" s="50" t="s">
        <v>50</v>
      </c>
      <c r="D13" s="51"/>
      <c r="E13" s="40"/>
      <c r="F13" s="41">
        <v>6200000</v>
      </c>
      <c r="G13" s="42" t="s">
        <v>41</v>
      </c>
      <c r="H13" s="41">
        <v>87000</v>
      </c>
      <c r="I13" s="32" t="s">
        <v>42</v>
      </c>
      <c r="J13" s="43"/>
      <c r="K13" s="32" t="s">
        <v>51</v>
      </c>
      <c r="L13" s="32" t="s">
        <v>48</v>
      </c>
      <c r="M13" s="44" t="str">
        <f>IF(J13="","0",F13+(H13*J13))</f>
        <v>0</v>
      </c>
    </row>
    <row r="14" spans="2:14">
      <c r="B14" s="39"/>
      <c r="C14" s="50" t="s">
        <v>52</v>
      </c>
      <c r="D14" s="51"/>
      <c r="E14" s="40"/>
      <c r="H14" s="32" t="s">
        <v>53</v>
      </c>
      <c r="M14" s="40"/>
    </row>
    <row r="15" spans="2:14">
      <c r="B15" s="39"/>
      <c r="C15" s="63" t="s">
        <v>54</v>
      </c>
      <c r="D15" s="64"/>
      <c r="E15" s="40"/>
      <c r="F15" s="41">
        <v>25000</v>
      </c>
      <c r="G15" s="32" t="s">
        <v>47</v>
      </c>
      <c r="H15" s="43"/>
      <c r="L15" s="32" t="s">
        <v>48</v>
      </c>
      <c r="M15" s="44">
        <f>F15*H15</f>
        <v>0</v>
      </c>
    </row>
    <row r="16" spans="2:14">
      <c r="B16" s="39"/>
      <c r="C16" s="50" t="s">
        <v>55</v>
      </c>
      <c r="D16" s="51"/>
      <c r="E16" s="40"/>
      <c r="M16" s="40"/>
    </row>
    <row r="17" spans="2:13">
      <c r="B17" s="45"/>
      <c r="C17" s="61"/>
      <c r="D17" s="62"/>
      <c r="E17" s="46"/>
      <c r="F17" s="47"/>
      <c r="G17" s="47"/>
      <c r="H17" s="47"/>
      <c r="I17" s="47"/>
      <c r="J17" s="47"/>
      <c r="K17" s="47"/>
      <c r="L17" s="47"/>
      <c r="M17" s="46"/>
    </row>
  </sheetData>
  <dataConsolidate/>
  <mergeCells count="13">
    <mergeCell ref="C17:D17"/>
    <mergeCell ref="C11:D11"/>
    <mergeCell ref="C12:D12"/>
    <mergeCell ref="C13:D13"/>
    <mergeCell ref="C14:D14"/>
    <mergeCell ref="C15:D15"/>
    <mergeCell ref="C16:D16"/>
    <mergeCell ref="C10:D10"/>
    <mergeCell ref="C5:M5"/>
    <mergeCell ref="C6:D6"/>
    <mergeCell ref="C7:D7"/>
    <mergeCell ref="C8:D8"/>
    <mergeCell ref="C9:D9"/>
  </mergeCells>
  <phoneticPr fontId="1"/>
  <dataValidations count="4">
    <dataValidation type="decimal" allowBlank="1" showInputMessage="1" showErrorMessage="1" sqref="H15">
      <formula1>1</formula1>
      <formula2>366</formula2>
    </dataValidation>
    <dataValidation type="decimal" allowBlank="1" showInputMessage="1" showErrorMessage="1" sqref="J13">
      <formula1>260</formula1>
      <formula2>366</formula2>
    </dataValidation>
    <dataValidation type="decimal" allowBlank="1" showInputMessage="1" showErrorMessage="1" sqref="J11">
      <formula1>130</formula1>
      <formula2>259</formula2>
    </dataValidation>
    <dataValidation type="decimal" allowBlank="1" showInputMessage="1" showErrorMessage="1" sqref="J9">
      <formula1>1</formula1>
      <formula2>129</formula2>
    </dataValidation>
  </dataValidations>
  <pageMargins left="0.70866141732283472" right="0.70866141732283472" top="0.74803149606299213" bottom="0.74803149606299213" header="0.31496062992125984" footer="0.31496062992125984"/>
  <pageSetup paperSize="9" scale="84" fitToHeight="0"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様式４－１</vt:lpstr>
      <vt:lpstr>様式４－２</vt:lpstr>
      <vt:lpstr>'様式４－１'!Print_Area</vt:lpstr>
      <vt:lpstr>'様式４－２'!Print_Area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牧野 紘至(makino-koujimk)</dc:creator>
  <cp:lastModifiedBy>福岡県</cp:lastModifiedBy>
  <cp:lastPrinted>2025-06-06T12:59:03Z</cp:lastPrinted>
  <dcterms:created xsi:type="dcterms:W3CDTF">2024-12-23T05:25:16Z</dcterms:created>
  <dcterms:modified xsi:type="dcterms:W3CDTF">2025-06-06T13:09:38Z</dcterms:modified>
</cp:coreProperties>
</file>