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5保健医療介護部（新型コロナ対策）\がん感染症疾病対策班\事業班\I302　補助金（新型コロナウイルス感染症対策関係補助金（１０年（保医介総の分類）））\115_仕入控除税額報告書（厚生労働省報告）\令和５年度分\01_報告依頼\01_提出依頼、スケジュール等\送付\送付資料\06 令和５年度福岡県新型コロナウイルス感染症により休業等となった医療機関の継続・再開支援に要する事業費補助金\"/>
    </mc:Choice>
  </mc:AlternateContent>
  <bookViews>
    <workbookView xWindow="0" yWindow="0" windowWidth="28800" windowHeight="9210"/>
  </bookViews>
  <sheets>
    <sheet name="入力用シート" sheetId="6" r:id="rId1"/>
    <sheet name="仕入控除税額報告書" sheetId="7" r:id="rId2"/>
  </sheets>
  <definedNames>
    <definedName name="_xlnm._FilterDatabase" localSheetId="0" hidden="1">入力用シート!#REF!</definedName>
    <definedName name="_xlnm.Print_Area" localSheetId="1">仕入控除税額報告書!$A$1:$W$48</definedName>
    <definedName name="_xlnm.Print_Area" localSheetId="0">入力用シート!$A$1:$AF$78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7" l="1"/>
  <c r="E30" i="7"/>
  <c r="AA40" i="6" l="1"/>
  <c r="P8" i="7" l="1"/>
  <c r="S10" i="7"/>
  <c r="P10" i="7"/>
  <c r="P9" i="7"/>
  <c r="K17" i="7" l="1"/>
  <c r="J17" i="7"/>
  <c r="H17" i="7"/>
  <c r="F17" i="7"/>
  <c r="D17" i="7"/>
  <c r="U4" i="7"/>
  <c r="S4" i="7"/>
  <c r="Q4" i="7"/>
  <c r="AA73" i="6" l="1"/>
  <c r="X73" i="6"/>
  <c r="U73" i="6"/>
  <c r="R73" i="6"/>
  <c r="O73" i="6"/>
  <c r="L73" i="6"/>
  <c r="I73" i="6"/>
  <c r="AD72" i="6"/>
  <c r="AD71" i="6"/>
  <c r="AD70" i="6"/>
  <c r="AD69" i="6"/>
  <c r="AD68" i="6"/>
  <c r="AD67" i="6"/>
  <c r="AD66" i="6"/>
  <c r="O54" i="6"/>
  <c r="L54" i="6"/>
  <c r="I54" i="6"/>
  <c r="R53" i="6"/>
  <c r="R52" i="6"/>
  <c r="R51" i="6"/>
  <c r="R50" i="6"/>
  <c r="R49" i="6"/>
  <c r="R48" i="6"/>
  <c r="R47" i="6"/>
  <c r="I34" i="6"/>
  <c r="AG16" i="6"/>
  <c r="R54" i="6" l="1"/>
  <c r="AA58" i="6" s="1"/>
  <c r="AD73" i="6"/>
  <c r="AA78" i="6" s="1"/>
</calcChain>
</file>

<file path=xl/comments1.xml><?xml version="1.0" encoding="utf-8"?>
<comments xmlns="http://schemas.openxmlformats.org/spreadsheetml/2006/main">
  <authors>
    <author>Windows ユーザー</author>
  </authors>
  <commentList>
    <comment ref="F6" authorId="0" shapeId="0">
      <text>
        <r>
          <rPr>
            <b/>
            <sz val="9"/>
            <color indexed="81"/>
            <rFont val="MS P ゴシック"/>
            <family val="3"/>
            <charset val="128"/>
          </rPr>
          <t>法人の場合、必ず[「法人名」＋「医療機関名」で
記載してください。</t>
        </r>
      </text>
    </comment>
    <comment ref="P10" authorId="0" shapeId="0">
      <text>
        <r>
          <rPr>
            <b/>
            <sz val="9"/>
            <color indexed="81"/>
            <rFont val="MS P ゴシック"/>
            <family val="3"/>
            <charset val="128"/>
          </rPr>
          <t>以下は、福岡県へ提出済みの実績報告書をもとに記載してください。</t>
        </r>
      </text>
    </comment>
  </commentList>
</comments>
</file>

<file path=xl/sharedStrings.xml><?xml version="1.0" encoding="utf-8"?>
<sst xmlns="http://schemas.openxmlformats.org/spreadsheetml/2006/main" count="152" uniqueCount="121">
  <si>
    <t>《入力用シート》</t>
    <rPh sb="1" eb="3">
      <t>ニュウリョク</t>
    </rPh>
    <rPh sb="3" eb="4">
      <t>ヨウ</t>
    </rPh>
    <phoneticPr fontId="6"/>
  </si>
  <si>
    <t>基本情報</t>
    <rPh sb="0" eb="2">
      <t>キホン</t>
    </rPh>
    <rPh sb="2" eb="4">
      <t>ジョウホウ</t>
    </rPh>
    <phoneticPr fontId="6"/>
  </si>
  <si>
    <t>提出日</t>
    <rPh sb="0" eb="3">
      <t>テイシュツビ</t>
    </rPh>
    <phoneticPr fontId="6"/>
  </si>
  <si>
    <t>令和</t>
    <rPh sb="0" eb="2">
      <t>レイワ</t>
    </rPh>
    <phoneticPr fontId="6"/>
  </si>
  <si>
    <t>年</t>
    <rPh sb="0" eb="1">
      <t>ネン</t>
    </rPh>
    <phoneticPr fontId="6"/>
  </si>
  <si>
    <t>月</t>
    <rPh sb="0" eb="1">
      <t>ガツ</t>
    </rPh>
    <phoneticPr fontId="6"/>
  </si>
  <si>
    <t>日</t>
    <rPh sb="0" eb="1">
      <t>ニチ</t>
    </rPh>
    <phoneticPr fontId="6"/>
  </si>
  <si>
    <t>事業者名</t>
    <rPh sb="0" eb="3">
      <t>ジギョウシャ</t>
    </rPh>
    <rPh sb="3" eb="4">
      <t>メイ</t>
    </rPh>
    <phoneticPr fontId="6"/>
  </si>
  <si>
    <t>交付決定日</t>
    <rPh sb="0" eb="2">
      <t>コウフ</t>
    </rPh>
    <rPh sb="2" eb="5">
      <t>ケッテイビ</t>
    </rPh>
    <phoneticPr fontId="6"/>
  </si>
  <si>
    <t>交付決定番号</t>
    <rPh sb="0" eb="2">
      <t>コウフ</t>
    </rPh>
    <rPh sb="2" eb="4">
      <t>ケッテイ</t>
    </rPh>
    <rPh sb="4" eb="6">
      <t>バンゴウ</t>
    </rPh>
    <phoneticPr fontId="6"/>
  </si>
  <si>
    <t>号</t>
    <rPh sb="0" eb="1">
      <t>ゴウ</t>
    </rPh>
    <phoneticPr fontId="6"/>
  </si>
  <si>
    <t>補助金確定額（精算額）</t>
    <rPh sb="0" eb="3">
      <t>ホジョキン</t>
    </rPh>
    <rPh sb="3" eb="5">
      <t>カクテイ</t>
    </rPh>
    <rPh sb="5" eb="6">
      <t>ガク</t>
    </rPh>
    <rPh sb="7" eb="9">
      <t>セイサン</t>
    </rPh>
    <rPh sb="9" eb="10">
      <t>ガク</t>
    </rPh>
    <phoneticPr fontId="6"/>
  </si>
  <si>
    <t>円</t>
    <rPh sb="0" eb="1">
      <t>エン</t>
    </rPh>
    <phoneticPr fontId="6"/>
  </si>
  <si>
    <t>【仕入控除税額（返還額）がない場合】</t>
    <phoneticPr fontId="6"/>
  </si>
  <si>
    <t>←プルダウン用</t>
    <rPh sb="6" eb="7">
      <t>ヨウ</t>
    </rPh>
    <phoneticPr fontId="6"/>
  </si>
  <si>
    <t>①</t>
    <phoneticPr fontId="6"/>
  </si>
  <si>
    <t>消費税の申告義務がない</t>
    <phoneticPr fontId="6"/>
  </si>
  <si>
    <t>②</t>
    <phoneticPr fontId="6"/>
  </si>
  <si>
    <t>簡易課税方式により申告している</t>
    <phoneticPr fontId="6"/>
  </si>
  <si>
    <t>添付資料</t>
    <rPh sb="0" eb="2">
      <t>テンプ</t>
    </rPh>
    <rPh sb="2" eb="4">
      <t>シリョウ</t>
    </rPh>
    <phoneticPr fontId="6"/>
  </si>
  <si>
    <t>特定収入割合</t>
  </si>
  <si>
    <t>％</t>
    <phoneticPr fontId="6"/>
  </si>
  <si>
    <t>④</t>
    <phoneticPr fontId="6"/>
  </si>
  <si>
    <t>補助対象経費にかかる消費税を、個別対応方式において、「非課税売上のみに要するもの」として申告している</t>
    <phoneticPr fontId="6"/>
  </si>
  <si>
    <t>確定申告書の写し</t>
    <phoneticPr fontId="6"/>
  </si>
  <si>
    <t>⑤</t>
    <phoneticPr fontId="6"/>
  </si>
  <si>
    <t>補助対象経費が人件費等の非課税仕入となっている</t>
    <phoneticPr fontId="6"/>
  </si>
  <si>
    <t>【仕入控除税額（返還額）がある場合】</t>
    <phoneticPr fontId="6"/>
  </si>
  <si>
    <t>（課税売上割合）</t>
    <rPh sb="1" eb="3">
      <t>カゼイ</t>
    </rPh>
    <rPh sb="3" eb="5">
      <t>ウリア</t>
    </rPh>
    <rPh sb="5" eb="7">
      <t>ワリアイ</t>
    </rPh>
    <phoneticPr fontId="6"/>
  </si>
  <si>
    <t>課税資産の譲渡等の対価の額</t>
  </si>
  <si>
    <t>････　ａ</t>
    <phoneticPr fontId="6"/>
  </si>
  <si>
    <t>資産の譲渡等の対価の額</t>
  </si>
  <si>
    <t>････　ｂ</t>
    <phoneticPr fontId="6"/>
  </si>
  <si>
    <t>課税売上割合　ａ／ｂ＝</t>
    <rPh sb="0" eb="2">
      <t>カゼイ</t>
    </rPh>
    <rPh sb="2" eb="4">
      <t>ウリア</t>
    </rPh>
    <rPh sb="4" eb="6">
      <t>ワリアイ</t>
    </rPh>
    <phoneticPr fontId="6"/>
  </si>
  <si>
    <t>････　c</t>
    <phoneticPr fontId="6"/>
  </si>
  <si>
    <t>①課税売上割合が９５％以上かつ課税売上高が５億円以下の法人等の場合</t>
    <phoneticPr fontId="6"/>
  </si>
  <si>
    <t>（仕入控除税額（返還額））</t>
    <phoneticPr fontId="6"/>
  </si>
  <si>
    <t>補助金確定額（精算額）×１０／１１０＝</t>
    <phoneticPr fontId="6"/>
  </si>
  <si>
    <t>課税売上割合・控除対象仕入税額等の計算書の写し</t>
    <phoneticPr fontId="6"/>
  </si>
  <si>
    <t>②一括比例配分方式により消費税の申告を行っている場合</t>
    <rPh sb="1" eb="3">
      <t>イッカツ</t>
    </rPh>
    <rPh sb="3" eb="5">
      <t>ヒレイ</t>
    </rPh>
    <rPh sb="5" eb="7">
      <t>ハイブン</t>
    </rPh>
    <rPh sb="7" eb="9">
      <t>ホウシキ</t>
    </rPh>
    <phoneticPr fontId="6"/>
  </si>
  <si>
    <t>対象経費の内訳</t>
    <rPh sb="0" eb="2">
      <t>タイショウ</t>
    </rPh>
    <rPh sb="2" eb="4">
      <t>ケイヒ</t>
    </rPh>
    <rPh sb="5" eb="7">
      <t>ウチワケ</t>
    </rPh>
    <phoneticPr fontId="6"/>
  </si>
  <si>
    <t>課税仕入額
（１０％）</t>
    <rPh sb="0" eb="2">
      <t>カゼイ</t>
    </rPh>
    <rPh sb="2" eb="4">
      <t>シイ</t>
    </rPh>
    <rPh sb="4" eb="5">
      <t>ガク</t>
    </rPh>
    <phoneticPr fontId="6"/>
  </si>
  <si>
    <t>課税仕入額
（８％）</t>
    <rPh sb="0" eb="2">
      <t>カゼイ</t>
    </rPh>
    <rPh sb="2" eb="4">
      <t>シイ</t>
    </rPh>
    <rPh sb="4" eb="5">
      <t>ガク</t>
    </rPh>
    <phoneticPr fontId="6"/>
  </si>
  <si>
    <t>非課税・
不課税仕入額</t>
    <rPh sb="0" eb="3">
      <t>ヒカゼイ</t>
    </rPh>
    <rPh sb="5" eb="8">
      <t>フカゼイ</t>
    </rPh>
    <rPh sb="8" eb="10">
      <t>シイ</t>
    </rPh>
    <rPh sb="10" eb="11">
      <t>ガク</t>
    </rPh>
    <phoneticPr fontId="6"/>
  </si>
  <si>
    <t>合　　計</t>
    <rPh sb="0" eb="1">
      <t>ゴウ</t>
    </rPh>
    <rPh sb="3" eb="4">
      <t>ケイ</t>
    </rPh>
    <phoneticPr fontId="6"/>
  </si>
  <si>
    <t>ｄ</t>
    <phoneticPr fontId="6"/>
  </si>
  <si>
    <t>ｅ</t>
    <phoneticPr fontId="6"/>
  </si>
  <si>
    <t>ｆ</t>
    <phoneticPr fontId="6"/>
  </si>
  <si>
    <t>（補助金確定額（精算額）×１０／１１０×ｃ×(ｄ／ｆ))＋</t>
    <phoneticPr fontId="6"/>
  </si>
  <si>
    <t>（補助金確定額（精算額）×　８／１０８×ｃ×(ｅ／ｆ))＝</t>
    <phoneticPr fontId="6"/>
  </si>
  <si>
    <t>③個別対応方式により消費税の申告を行っている場合</t>
    <phoneticPr fontId="6"/>
  </si>
  <si>
    <t>課税仕入額（10％分）</t>
    <rPh sb="0" eb="2">
      <t>カゼイ</t>
    </rPh>
    <rPh sb="2" eb="4">
      <t>シイ</t>
    </rPh>
    <rPh sb="4" eb="5">
      <t>ガク</t>
    </rPh>
    <rPh sb="9" eb="10">
      <t>ブン</t>
    </rPh>
    <phoneticPr fontId="6"/>
  </si>
  <si>
    <t>課税仕入額（8％分）</t>
    <rPh sb="0" eb="2">
      <t>カゼイ</t>
    </rPh>
    <rPh sb="2" eb="4">
      <t>シイ</t>
    </rPh>
    <rPh sb="4" eb="5">
      <t>ガク</t>
    </rPh>
    <rPh sb="8" eb="9">
      <t>ブン</t>
    </rPh>
    <phoneticPr fontId="6"/>
  </si>
  <si>
    <t>課税売上
対 応 分</t>
    <rPh sb="0" eb="2">
      <t>カゼイ</t>
    </rPh>
    <rPh sb="2" eb="4">
      <t>ウリア</t>
    </rPh>
    <rPh sb="5" eb="6">
      <t>タイ</t>
    </rPh>
    <rPh sb="7" eb="8">
      <t>オウ</t>
    </rPh>
    <rPh sb="9" eb="10">
      <t>ブン</t>
    </rPh>
    <phoneticPr fontId="6"/>
  </si>
  <si>
    <t>共通対応分</t>
    <rPh sb="0" eb="1">
      <t>トモ</t>
    </rPh>
    <rPh sb="1" eb="2">
      <t>トオル</t>
    </rPh>
    <rPh sb="2" eb="3">
      <t>タイ</t>
    </rPh>
    <rPh sb="3" eb="4">
      <t>オウ</t>
    </rPh>
    <rPh sb="4" eb="5">
      <t>ブン</t>
    </rPh>
    <phoneticPr fontId="6"/>
  </si>
  <si>
    <t>非課税売上
対　応　分</t>
    <rPh sb="0" eb="1">
      <t>ヒ</t>
    </rPh>
    <rPh sb="1" eb="3">
      <t>カゼイ</t>
    </rPh>
    <rPh sb="3" eb="5">
      <t>ウリア</t>
    </rPh>
    <rPh sb="6" eb="7">
      <t>タイ</t>
    </rPh>
    <rPh sb="8" eb="9">
      <t>オウ</t>
    </rPh>
    <rPh sb="10" eb="11">
      <t>ブン</t>
    </rPh>
    <phoneticPr fontId="6"/>
  </si>
  <si>
    <t>ｇ</t>
    <phoneticPr fontId="6"/>
  </si>
  <si>
    <t>ｈ</t>
    <phoneticPr fontId="6"/>
  </si>
  <si>
    <t>ｉ</t>
    <phoneticPr fontId="6"/>
  </si>
  <si>
    <t>ｊ</t>
    <phoneticPr fontId="6"/>
  </si>
  <si>
    <t>ｋ</t>
    <phoneticPr fontId="6"/>
  </si>
  <si>
    <t>（補助金確定額（精算額）×１０／１１０×(ｇ／ｋ))＋（補助金確定額（精算額）×１０／１１０×ｃ×（ｈ／ｋ））＋</t>
    <rPh sb="28" eb="31">
      <t>ホジョキン</t>
    </rPh>
    <rPh sb="31" eb="34">
      <t>カクテイガク</t>
    </rPh>
    <rPh sb="35" eb="38">
      <t>セイサンガク</t>
    </rPh>
    <phoneticPr fontId="6"/>
  </si>
  <si>
    <t>（補助金確定額（精算額）×　８／１０８×(ｉ／ｋ))＋（補助金確定額（精算額）×　８／１０８×ｃ×（ｊ／ｋ））＝</t>
    <rPh sb="28" eb="31">
      <t>ホジョキン</t>
    </rPh>
    <rPh sb="31" eb="34">
      <t>カクテイガク</t>
    </rPh>
    <rPh sb="35" eb="38">
      <t>セイサンガク</t>
    </rPh>
    <phoneticPr fontId="6"/>
  </si>
  <si>
    <t>事業名</t>
    <rPh sb="0" eb="2">
      <t>ジギョウ</t>
    </rPh>
    <rPh sb="2" eb="3">
      <t>メイ</t>
    </rPh>
    <phoneticPr fontId="6"/>
  </si>
  <si>
    <t>様式第２号（第５条関係）</t>
    <phoneticPr fontId="1"/>
  </si>
  <si>
    <t>福岡県知事　殿</t>
  </si>
  <si>
    <t>所在地</t>
  </si>
  <si>
    <t>事業者名</t>
    <rPh sb="0" eb="4">
      <t>ジギョウシャメイ</t>
    </rPh>
    <phoneticPr fontId="1"/>
  </si>
  <si>
    <t>代表者氏名</t>
    <phoneticPr fontId="1"/>
  </si>
  <si>
    <t>年</t>
    <rPh sb="0" eb="1">
      <t>ネン</t>
    </rPh>
    <phoneticPr fontId="1"/>
  </si>
  <si>
    <t>月</t>
    <rPh sb="0" eb="1">
      <t>ガツ</t>
    </rPh>
    <phoneticPr fontId="1"/>
  </si>
  <si>
    <t>記</t>
  </si>
  <si>
    <t>令和</t>
    <rPh sb="0" eb="2">
      <t>レイワ</t>
    </rPh>
    <phoneticPr fontId="1"/>
  </si>
  <si>
    <t>日</t>
    <rPh sb="0" eb="1">
      <t>ニチ</t>
    </rPh>
    <phoneticPr fontId="1"/>
  </si>
  <si>
    <t>号</t>
    <rPh sb="0" eb="1">
      <t>ゴウ</t>
    </rPh>
    <phoneticPr fontId="1"/>
  </si>
  <si>
    <r>
      <t>金</t>
    </r>
    <r>
      <rPr>
        <sz val="10.5"/>
        <color theme="1"/>
        <rFont val="游明朝"/>
        <family val="1"/>
        <charset val="128"/>
      </rPr>
      <t/>
    </r>
    <phoneticPr fontId="1"/>
  </si>
  <si>
    <t>円</t>
    <phoneticPr fontId="1"/>
  </si>
  <si>
    <t>金</t>
    <phoneticPr fontId="1"/>
  </si>
  <si>
    <t>第　　　　　　　　号</t>
    <rPh sb="9" eb="10">
      <t>ゴウ</t>
    </rPh>
    <phoneticPr fontId="1"/>
  </si>
  <si>
    <t>日付け</t>
    <rPh sb="0" eb="1">
      <t>ニチ</t>
    </rPh>
    <rPh sb="1" eb="2">
      <t>ツ</t>
    </rPh>
    <phoneticPr fontId="1"/>
  </si>
  <si>
    <t>１</t>
    <phoneticPr fontId="1"/>
  </si>
  <si>
    <t>２</t>
    <phoneticPr fontId="1"/>
  </si>
  <si>
    <t>消費税及び地方消費税の申告により確定した消費税及び地方消費税に係る仕入控除税額</t>
    <rPh sb="33" eb="35">
      <t>シイレ</t>
    </rPh>
    <rPh sb="35" eb="37">
      <t>コウジョ</t>
    </rPh>
    <rPh sb="37" eb="39">
      <t>ゼイガク</t>
    </rPh>
    <phoneticPr fontId="1"/>
  </si>
  <si>
    <t>３</t>
    <phoneticPr fontId="1"/>
  </si>
  <si>
    <t>添付書類</t>
    <rPh sb="0" eb="2">
      <t>テンプ</t>
    </rPh>
    <rPh sb="2" eb="4">
      <t>ショルイ</t>
    </rPh>
    <phoneticPr fontId="1"/>
  </si>
  <si>
    <t>福岡県補助金等交付規則（昭和３３年福岡県規則第５号）第１４条に基づく額の確定額</t>
    <rPh sb="34" eb="35">
      <t>ガク</t>
    </rPh>
    <rPh sb="36" eb="39">
      <t>カクテイガク</t>
    </rPh>
    <phoneticPr fontId="1"/>
  </si>
  <si>
    <t>又は実績報告額</t>
    <rPh sb="0" eb="1">
      <t>マタ</t>
    </rPh>
    <phoneticPr fontId="1"/>
  </si>
  <si>
    <t>記載内容を確認するための書類（確定申告書の写し、課税売上割合等が把握できる書類、</t>
    <rPh sb="32" eb="34">
      <t>ハアク</t>
    </rPh>
    <rPh sb="37" eb="39">
      <t>ショルイ</t>
    </rPh>
    <phoneticPr fontId="1"/>
  </si>
  <si>
    <t>特定収入の割合を確認できる資料）を添付する。</t>
    <rPh sb="0" eb="2">
      <t>トクテイ</t>
    </rPh>
    <phoneticPr fontId="1"/>
  </si>
  <si>
    <t>②該当　簡易課税方式の確定申告書の写し</t>
    <rPh sb="1" eb="3">
      <t>ガイトウ</t>
    </rPh>
    <rPh sb="4" eb="6">
      <t>カンイ</t>
    </rPh>
    <rPh sb="6" eb="8">
      <t>カゼイ</t>
    </rPh>
    <rPh sb="8" eb="10">
      <t>ホウシキ</t>
    </rPh>
    <phoneticPr fontId="6"/>
  </si>
  <si>
    <t>⑤該当　確定申告書の写し</t>
    <rPh sb="1" eb="3">
      <t>ガイトウ</t>
    </rPh>
    <phoneticPr fontId="6"/>
  </si>
  <si>
    <t>①該当　添付資料なし</t>
    <rPh sb="1" eb="3">
      <t>ガイトウ</t>
    </rPh>
    <rPh sb="4" eb="6">
      <t>テンプ</t>
    </rPh>
    <rPh sb="6" eb="8">
      <t>シリョウ</t>
    </rPh>
    <phoneticPr fontId="1"/>
  </si>
  <si>
    <t>①添付資料</t>
    <rPh sb="1" eb="3">
      <t>テンプ</t>
    </rPh>
    <rPh sb="3" eb="5">
      <t>シリョウ</t>
    </rPh>
    <phoneticPr fontId="6"/>
  </si>
  <si>
    <t>②添付資料</t>
    <rPh sb="1" eb="3">
      <t>テンプ</t>
    </rPh>
    <rPh sb="3" eb="5">
      <t>シリョウ</t>
    </rPh>
    <phoneticPr fontId="6"/>
  </si>
  <si>
    <t>③添付資料</t>
    <rPh sb="1" eb="3">
      <t>テンプ</t>
    </rPh>
    <rPh sb="3" eb="5">
      <t>シリョウ</t>
    </rPh>
    <phoneticPr fontId="6"/>
  </si>
  <si>
    <t>所在地</t>
    <rPh sb="0" eb="3">
      <t>ショザイチ</t>
    </rPh>
    <phoneticPr fontId="6"/>
  </si>
  <si>
    <t>代　　表　　者</t>
    <rPh sb="0" eb="1">
      <t>ダイ</t>
    </rPh>
    <rPh sb="3" eb="4">
      <t>オモテ</t>
    </rPh>
    <rPh sb="6" eb="7">
      <t>シャ</t>
    </rPh>
    <phoneticPr fontId="6"/>
  </si>
  <si>
    <t>役 　職</t>
    <rPh sb="0" eb="1">
      <t>ヤク</t>
    </rPh>
    <rPh sb="3" eb="4">
      <t>ショク</t>
    </rPh>
    <phoneticPr fontId="1"/>
  </si>
  <si>
    <t>氏 　名</t>
    <rPh sb="0" eb="1">
      <t>シ</t>
    </rPh>
    <rPh sb="3" eb="4">
      <t>ナ</t>
    </rPh>
    <phoneticPr fontId="1"/>
  </si>
  <si>
    <t>５疾病第</t>
    <rPh sb="1" eb="3">
      <t>シッペイ</t>
    </rPh>
    <rPh sb="3" eb="4">
      <t>ダイ</t>
    </rPh>
    <phoneticPr fontId="1"/>
  </si>
  <si>
    <t>基準期間における課税売上高（税抜）</t>
    <phoneticPr fontId="1"/>
  </si>
  <si>
    <t>以下の内容については、「仕入控除税額（返還額）の有無について」（フローチャート）内から該当する番号を確認の上、記載してください。</t>
    <rPh sb="0" eb="2">
      <t>イカ</t>
    </rPh>
    <rPh sb="3" eb="5">
      <t>ナイヨウ</t>
    </rPh>
    <rPh sb="40" eb="41">
      <t>ナイ</t>
    </rPh>
    <rPh sb="43" eb="45">
      <t>ガイトウ</t>
    </rPh>
    <rPh sb="47" eb="49">
      <t>バンゴウ</t>
    </rPh>
    <rPh sb="50" eb="52">
      <t>カクニン</t>
    </rPh>
    <rPh sb="53" eb="54">
      <t>ウエ</t>
    </rPh>
    <rPh sb="55" eb="57">
      <t>キサイ</t>
    </rPh>
    <phoneticPr fontId="1"/>
  </si>
  <si>
    <t>※①～③のうち該当するものをプルダウンで「○」を選択し、課税売上割合を記載してください。（②③の場合は「補助対象経費の内訳」も記載してください。）</t>
    <rPh sb="28" eb="32">
      <t>カゼイウリアゲ</t>
    </rPh>
    <rPh sb="32" eb="34">
      <t>ワリアイ</t>
    </rPh>
    <rPh sb="35" eb="37">
      <t>キサイ</t>
    </rPh>
    <rPh sb="48" eb="50">
      <t>バアイ</t>
    </rPh>
    <rPh sb="52" eb="54">
      <t>ホジョ</t>
    </rPh>
    <rPh sb="54" eb="56">
      <t>タイショウ</t>
    </rPh>
    <rPh sb="56" eb="58">
      <t>ケイヒ</t>
    </rPh>
    <rPh sb="59" eb="61">
      <t>ウチワケ</t>
    </rPh>
    <phoneticPr fontId="1"/>
  </si>
  <si>
    <t>　※自動で計算されますが、税額控除の計算で端数処理している場合には、端数処理した金額を直接入力してください。</t>
    <rPh sb="2" eb="4">
      <t>ジドウ</t>
    </rPh>
    <rPh sb="5" eb="7">
      <t>ケイサン</t>
    </rPh>
    <rPh sb="13" eb="15">
      <t>ゼイガク</t>
    </rPh>
    <phoneticPr fontId="6"/>
  </si>
  <si>
    <t>　　（注：申告書に記載された％をそのまま入力するわけではありません。）</t>
    <phoneticPr fontId="6"/>
  </si>
  <si>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6"/>
  </si>
  <si>
    <t>※「公益法人等」には、一般財団法人、一般社団法人、社会医療法人、学校法人、公益財団法人、公益社団法人、国民健康保険組合、国立大学法人、社会福祉法人、</t>
    <phoneticPr fontId="1"/>
  </si>
  <si>
    <t>　地方独立法人、独立行政法人、日本赤十字社等が含まれます。</t>
    <phoneticPr fontId="1"/>
  </si>
  <si>
    <r>
      <rPr>
        <u/>
        <sz val="11"/>
        <color theme="1"/>
        <rFont val="游ゴシック"/>
        <family val="3"/>
        <charset val="128"/>
        <scheme val="minor"/>
      </rPr>
      <t>公益法人等</t>
    </r>
    <r>
      <rPr>
        <sz val="11"/>
        <color theme="1"/>
        <rFont val="游ゴシック"/>
        <family val="2"/>
        <scheme val="minor"/>
      </rPr>
      <t>（※）であって、特定収入割合が５％を超えている（医療法人社団及び医療法人財団を除く）</t>
    </r>
    <phoneticPr fontId="6"/>
  </si>
  <si>
    <t>③</t>
    <phoneticPr fontId="6"/>
  </si>
  <si>
    <t>インボイス制度における２割特例の適用を受けている</t>
    <rPh sb="5" eb="7">
      <t>セイド</t>
    </rPh>
    <rPh sb="12" eb="13">
      <t>ワリ</t>
    </rPh>
    <rPh sb="13" eb="15">
      <t>トクレイ</t>
    </rPh>
    <rPh sb="16" eb="18">
      <t>テキヨウ</t>
    </rPh>
    <rPh sb="19" eb="20">
      <t>ウ</t>
    </rPh>
    <phoneticPr fontId="6"/>
  </si>
  <si>
    <t>⑥</t>
    <phoneticPr fontId="6"/>
  </si>
  <si>
    <t>④該当　特定収入割合の計算表の写し＋確定申告書の写し</t>
    <rPh sb="1" eb="3">
      <t>ガイトウ</t>
    </rPh>
    <rPh sb="18" eb="23">
      <t>カクテイシンコクショ</t>
    </rPh>
    <rPh sb="24" eb="25">
      <t>ウツ</t>
    </rPh>
    <phoneticPr fontId="6"/>
  </si>
  <si>
    <t>⑥該当　確定申告書の写し</t>
    <rPh sb="1" eb="3">
      <t>ガイトウ</t>
    </rPh>
    <phoneticPr fontId="6"/>
  </si>
  <si>
    <t>③該当　税額控除に係る経過措置の適用(２割特例)欄に〇のある確定申告書の写し</t>
    <rPh sb="1" eb="3">
      <t>ガイトウ</t>
    </rPh>
    <rPh sb="30" eb="32">
      <t>カクテイ</t>
    </rPh>
    <phoneticPr fontId="6"/>
  </si>
  <si>
    <t>※①～⑥のうち該当するものをプルダウンで「○」を選択してください。（①の場合は「基準期間における課税売上高」、④の場合は「特定収入割合」も記載してください。）</t>
    <rPh sb="7" eb="9">
      <t>ガイトウ</t>
    </rPh>
    <rPh sb="24" eb="26">
      <t>センタク</t>
    </rPh>
    <rPh sb="36" eb="38">
      <t>バアイ</t>
    </rPh>
    <rPh sb="57" eb="59">
      <t>バアイ</t>
    </rPh>
    <rPh sb="61" eb="67">
      <t>トクテイシュウニュウワリアイ</t>
    </rPh>
    <rPh sb="69" eb="71">
      <t>キサイ</t>
    </rPh>
    <phoneticPr fontId="6"/>
  </si>
  <si>
    <t>令和５年度消費税及び地方消費税に係る仕入控除税額報告書</t>
    <rPh sb="0" eb="2">
      <t>レイワ</t>
    </rPh>
    <phoneticPr fontId="1"/>
  </si>
  <si>
    <t>で交付決定を受けた令和５年度福岡県</t>
    <rPh sb="9" eb="11">
      <t>レイワ</t>
    </rPh>
    <rPh sb="12" eb="14">
      <t>ネンド</t>
    </rPh>
    <phoneticPr fontId="1"/>
  </si>
  <si>
    <t>福岡県新型コロナウイルス感染症により休業等となった医療機関の継続・再開支援に要する事業費補助金</t>
    <phoneticPr fontId="1"/>
  </si>
  <si>
    <t>新型コロナウイルス感染症により休業等となった医療機関の継続・再開支援に要する事業費補</t>
    <phoneticPr fontId="1"/>
  </si>
  <si>
    <t>助金について、交付要綱第５条第１項第８号の規定に基づき、下記のとおり報告します。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</si>
</sst>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Red]\-#,##0.0"/>
  </numFmts>
  <fonts count="15">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ＭＳ Ｐゴシック"/>
      <family val="3"/>
      <charset val="128"/>
    </font>
    <font>
      <sz val="11"/>
      <color theme="1"/>
      <name val="游ゴシック"/>
      <family val="3"/>
      <charset val="128"/>
      <scheme val="minor"/>
    </font>
    <font>
      <sz val="11"/>
      <color theme="1"/>
      <name val="游ゴシック"/>
      <family val="2"/>
      <scheme val="minor"/>
    </font>
    <font>
      <sz val="6"/>
      <name val="游ゴシック"/>
      <family val="3"/>
      <charset val="128"/>
      <scheme val="minor"/>
    </font>
    <font>
      <b/>
      <sz val="9"/>
      <color indexed="81"/>
      <name val="MS P ゴシック"/>
      <family val="3"/>
      <charset val="128"/>
    </font>
    <font>
      <sz val="11"/>
      <color theme="1"/>
      <name val="游ゴシック"/>
      <family val="2"/>
      <charset val="128"/>
      <scheme val="minor"/>
    </font>
    <font>
      <sz val="10.5"/>
      <color theme="1"/>
      <name val="游明朝"/>
      <family val="1"/>
      <charset val="128"/>
    </font>
    <font>
      <sz val="11"/>
      <color theme="1"/>
      <name val="ＭＳ 明朝"/>
      <family val="1"/>
      <charset val="128"/>
    </font>
    <font>
      <sz val="11"/>
      <name val="游ゴシック"/>
      <family val="2"/>
      <scheme val="minor"/>
    </font>
    <font>
      <sz val="11"/>
      <name val="游ゴシック"/>
      <family val="3"/>
      <charset val="128"/>
      <scheme val="minor"/>
    </font>
    <font>
      <sz val="11"/>
      <color rgb="FFFF0000"/>
      <name val="游ゴシック"/>
      <family val="2"/>
      <scheme val="minor"/>
    </font>
    <font>
      <u/>
      <sz val="11"/>
      <color theme="1"/>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3" fillId="0" borderId="0"/>
    <xf numFmtId="0" fontId="5" fillId="0" borderId="0"/>
    <xf numFmtId="38" fontId="5" fillId="0" borderId="0" applyFont="0" applyFill="0" applyBorder="0" applyAlignment="0" applyProtection="0">
      <alignment vertical="center"/>
    </xf>
    <xf numFmtId="38" fontId="8" fillId="0" borderId="0" applyFont="0" applyFill="0" applyBorder="0" applyAlignment="0" applyProtection="0">
      <alignment vertical="center"/>
    </xf>
  </cellStyleXfs>
  <cellXfs count="91">
    <xf numFmtId="0" fontId="0" fillId="0" borderId="0" xfId="0">
      <alignment vertical="center"/>
    </xf>
    <xf numFmtId="0" fontId="5" fillId="0" borderId="0" xfId="2" applyAlignment="1">
      <alignment vertical="center"/>
    </xf>
    <xf numFmtId="0" fontId="5" fillId="0" borderId="8" xfId="2" applyFill="1" applyBorder="1" applyAlignment="1">
      <alignment horizontal="center" vertical="center"/>
    </xf>
    <xf numFmtId="0" fontId="5" fillId="0" borderId="2" xfId="2" applyFill="1" applyBorder="1" applyAlignment="1">
      <alignment horizontal="center" vertical="center"/>
    </xf>
    <xf numFmtId="0" fontId="5" fillId="0" borderId="2" xfId="2" applyBorder="1" applyAlignment="1">
      <alignment horizontal="center" vertical="center"/>
    </xf>
    <xf numFmtId="0" fontId="5" fillId="0" borderId="0" xfId="2" applyAlignment="1">
      <alignment horizontal="center" vertical="center"/>
    </xf>
    <xf numFmtId="0" fontId="5" fillId="0" borderId="0" xfId="2" applyAlignment="1">
      <alignment horizontal="right" vertical="center"/>
    </xf>
    <xf numFmtId="0" fontId="5" fillId="0" borderId="0" xfId="2" applyBorder="1" applyAlignment="1">
      <alignment horizontal="center" vertical="center"/>
    </xf>
    <xf numFmtId="0" fontId="10" fillId="0" borderId="0" xfId="0" applyFont="1" applyAlignment="1">
      <alignment vertical="center"/>
    </xf>
    <xf numFmtId="0" fontId="10" fillId="0" borderId="0" xfId="0" applyFont="1" applyAlignment="1">
      <alignment vertical="center" shrinkToFit="1"/>
    </xf>
    <xf numFmtId="0" fontId="10" fillId="0" borderId="0" xfId="0" applyFont="1">
      <alignment vertical="center"/>
    </xf>
    <xf numFmtId="0" fontId="10"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horizontal="center" vertical="center"/>
    </xf>
    <xf numFmtId="38" fontId="10" fillId="0" borderId="0" xfId="4" applyFont="1" applyAlignment="1">
      <alignment horizontal="center" vertical="center"/>
    </xf>
    <xf numFmtId="0" fontId="10" fillId="4" borderId="0" xfId="0" applyFont="1" applyFill="1" applyAlignment="1">
      <alignment vertical="center"/>
    </xf>
    <xf numFmtId="0" fontId="10" fillId="4" borderId="0" xfId="0" applyFont="1" applyFill="1" applyAlignment="1">
      <alignment horizontal="center" vertical="center"/>
    </xf>
    <xf numFmtId="0" fontId="10" fillId="0" borderId="0" xfId="0" quotePrefix="1" applyFont="1">
      <alignment vertical="center"/>
    </xf>
    <xf numFmtId="0" fontId="5" fillId="0" borderId="0" xfId="2" applyBorder="1" applyAlignment="1">
      <alignment horizontal="center" vertical="center"/>
    </xf>
    <xf numFmtId="0" fontId="5" fillId="0" borderId="0" xfId="2" applyBorder="1" applyAlignment="1">
      <alignment horizontal="distributed" vertical="center"/>
    </xf>
    <xf numFmtId="38" fontId="0" fillId="0" borderId="0" xfId="3" applyFont="1" applyFill="1" applyBorder="1" applyAlignment="1" applyProtection="1">
      <alignment horizontal="center" vertical="center"/>
      <protection locked="0"/>
    </xf>
    <xf numFmtId="0" fontId="5" fillId="5" borderId="1" xfId="2" applyFill="1" applyBorder="1" applyAlignment="1" applyProtection="1">
      <alignment horizontal="center" vertical="center"/>
      <protection locked="0"/>
    </xf>
    <xf numFmtId="0" fontId="11" fillId="0" borderId="0" xfId="2" applyFont="1" applyAlignment="1">
      <alignment vertical="center"/>
    </xf>
    <xf numFmtId="0" fontId="12" fillId="0" borderId="0" xfId="2" applyFont="1" applyAlignment="1">
      <alignment vertical="center"/>
    </xf>
    <xf numFmtId="0" fontId="10" fillId="0" borderId="0" xfId="0" applyFont="1" applyAlignment="1">
      <alignment horizontal="center" vertical="center"/>
    </xf>
    <xf numFmtId="0" fontId="13" fillId="0" borderId="0" xfId="2" applyFont="1" applyAlignment="1">
      <alignment vertical="center"/>
    </xf>
    <xf numFmtId="0" fontId="4" fillId="0" borderId="0" xfId="2" applyFont="1" applyAlignment="1">
      <alignment vertical="center"/>
    </xf>
    <xf numFmtId="0" fontId="5" fillId="0" borderId="0" xfId="2" applyBorder="1" applyAlignment="1">
      <alignment vertical="center"/>
    </xf>
    <xf numFmtId="0" fontId="5" fillId="0" borderId="13" xfId="2" applyBorder="1" applyAlignment="1">
      <alignment horizontal="center" vertical="center"/>
    </xf>
    <xf numFmtId="38" fontId="0" fillId="0" borderId="10" xfId="3" applyFont="1" applyBorder="1" applyAlignment="1">
      <alignment vertical="center"/>
    </xf>
    <xf numFmtId="38" fontId="0" fillId="0" borderId="11" xfId="3" applyFont="1" applyBorder="1" applyAlignment="1">
      <alignment vertical="center"/>
    </xf>
    <xf numFmtId="38" fontId="0" fillId="0" borderId="12" xfId="3" applyFont="1" applyBorder="1" applyAlignment="1">
      <alignment vertical="center"/>
    </xf>
    <xf numFmtId="38" fontId="0" fillId="0" borderId="3" xfId="3" applyFont="1" applyBorder="1" applyAlignment="1">
      <alignment vertical="center"/>
    </xf>
    <xf numFmtId="38" fontId="0" fillId="0" borderId="8" xfId="3" applyFont="1" applyBorder="1" applyAlignment="1">
      <alignment vertical="center"/>
    </xf>
    <xf numFmtId="38" fontId="0" fillId="0" borderId="2" xfId="3" applyFont="1" applyBorder="1" applyAlignment="1">
      <alignment vertical="center"/>
    </xf>
    <xf numFmtId="0" fontId="5" fillId="0" borderId="3" xfId="2" applyBorder="1" applyAlignment="1">
      <alignment horizontal="center" vertical="center"/>
    </xf>
    <xf numFmtId="0" fontId="5" fillId="0" borderId="8" xfId="2" applyBorder="1" applyAlignment="1">
      <alignment horizontal="center" vertical="center"/>
    </xf>
    <xf numFmtId="0" fontId="5" fillId="0" borderId="2" xfId="2" applyBorder="1" applyAlignment="1">
      <alignment horizontal="center" vertical="center"/>
    </xf>
    <xf numFmtId="0" fontId="5" fillId="4" borderId="3" xfId="2" applyFill="1" applyBorder="1" applyAlignment="1" applyProtection="1">
      <alignment vertical="center"/>
      <protection locked="0"/>
    </xf>
    <xf numFmtId="0" fontId="5" fillId="4" borderId="8" xfId="2" applyFill="1" applyBorder="1" applyAlignment="1" applyProtection="1">
      <alignment vertical="center"/>
      <protection locked="0"/>
    </xf>
    <xf numFmtId="0" fontId="5" fillId="4" borderId="2" xfId="2" applyFill="1" applyBorder="1" applyAlignment="1" applyProtection="1">
      <alignment vertical="center"/>
      <protection locked="0"/>
    </xf>
    <xf numFmtId="38" fontId="0" fillId="4" borderId="1" xfId="3" applyFont="1" applyFill="1" applyBorder="1" applyAlignment="1" applyProtection="1">
      <alignment vertical="center"/>
      <protection locked="0"/>
    </xf>
    <xf numFmtId="0" fontId="5" fillId="0" borderId="1" xfId="2" applyBorder="1" applyAlignment="1">
      <alignment horizontal="center" vertical="center"/>
    </xf>
    <xf numFmtId="0" fontId="5" fillId="0" borderId="3" xfId="2" applyFill="1" applyBorder="1" applyAlignment="1" applyProtection="1">
      <alignment vertical="center"/>
      <protection locked="0"/>
    </xf>
    <xf numFmtId="0" fontId="5" fillId="0" borderId="8" xfId="2" applyFill="1" applyBorder="1" applyAlignment="1" applyProtection="1">
      <alignment vertical="center"/>
      <protection locked="0"/>
    </xf>
    <xf numFmtId="0" fontId="5" fillId="0" borderId="2" xfId="2" applyFill="1" applyBorder="1" applyAlignment="1" applyProtection="1">
      <alignment vertical="center"/>
      <protection locked="0"/>
    </xf>
    <xf numFmtId="0" fontId="5" fillId="0" borderId="1" xfId="2" applyBorder="1" applyAlignment="1">
      <alignment horizontal="center" vertical="center" wrapText="1"/>
    </xf>
    <xf numFmtId="38" fontId="0" fillId="4" borderId="3" xfId="3" applyFont="1" applyFill="1" applyBorder="1" applyAlignment="1" applyProtection="1">
      <alignment vertical="center"/>
      <protection locked="0"/>
    </xf>
    <xf numFmtId="38" fontId="0" fillId="4" borderId="8" xfId="3" applyFont="1" applyFill="1" applyBorder="1" applyAlignment="1" applyProtection="1">
      <alignment vertical="center"/>
      <protection locked="0"/>
    </xf>
    <xf numFmtId="38" fontId="0" fillId="4" borderId="2" xfId="3" applyFont="1" applyFill="1" applyBorder="1" applyAlignment="1" applyProtection="1">
      <alignment vertical="center"/>
      <protection locked="0"/>
    </xf>
    <xf numFmtId="38" fontId="0" fillId="0" borderId="1" xfId="3" applyFont="1" applyBorder="1" applyAlignment="1">
      <alignment vertical="center"/>
    </xf>
    <xf numFmtId="0" fontId="5" fillId="0" borderId="14" xfId="2" applyBorder="1" applyAlignment="1">
      <alignment horizontal="center" vertical="center"/>
    </xf>
    <xf numFmtId="0" fontId="5" fillId="0" borderId="15" xfId="2" applyBorder="1" applyAlignment="1">
      <alignment horizontal="center" vertical="center"/>
    </xf>
    <xf numFmtId="0" fontId="5" fillId="0" borderId="16" xfId="2" applyBorder="1" applyAlignment="1">
      <alignment horizontal="center" vertical="center"/>
    </xf>
    <xf numFmtId="0" fontId="5" fillId="0" borderId="0" xfId="2" applyBorder="1" applyAlignment="1">
      <alignment horizontal="center" vertical="center"/>
    </xf>
    <xf numFmtId="0" fontId="5" fillId="0" borderId="9" xfId="2" applyBorder="1" applyAlignment="1">
      <alignment horizontal="center" vertical="center"/>
    </xf>
    <xf numFmtId="0" fontId="5" fillId="0" borderId="17" xfId="2" applyBorder="1" applyAlignment="1">
      <alignment horizontal="center" vertical="center"/>
    </xf>
    <xf numFmtId="0" fontId="5" fillId="0" borderId="18" xfId="2" applyBorder="1" applyAlignment="1">
      <alignment horizontal="center" vertical="center"/>
    </xf>
    <xf numFmtId="0" fontId="5" fillId="0" borderId="19" xfId="2" applyBorder="1" applyAlignment="1">
      <alignment horizontal="center" vertical="center"/>
    </xf>
    <xf numFmtId="0" fontId="5" fillId="4" borderId="5" xfId="2" applyFill="1" applyBorder="1" applyAlignment="1" applyProtection="1">
      <alignment vertical="center"/>
      <protection locked="0"/>
    </xf>
    <xf numFmtId="0" fontId="5" fillId="4" borderId="6" xfId="2" applyFill="1" applyBorder="1" applyAlignment="1" applyProtection="1">
      <alignment vertical="center"/>
      <protection locked="0"/>
    </xf>
    <xf numFmtId="0" fontId="5" fillId="4" borderId="7" xfId="2" applyFill="1" applyBorder="1" applyAlignment="1" applyProtection="1">
      <alignment vertical="center"/>
      <protection locked="0"/>
    </xf>
    <xf numFmtId="0" fontId="5" fillId="0" borderId="0" xfId="2" applyAlignment="1">
      <alignment horizontal="right" vertical="center"/>
    </xf>
    <xf numFmtId="0" fontId="5" fillId="0" borderId="9" xfId="2" applyBorder="1" applyAlignment="1">
      <alignment horizontal="right" vertical="center"/>
    </xf>
    <xf numFmtId="38" fontId="0" fillId="0" borderId="3" xfId="3" applyFont="1" applyFill="1" applyBorder="1" applyAlignment="1" applyProtection="1">
      <alignment vertical="center"/>
      <protection locked="0"/>
    </xf>
    <xf numFmtId="38" fontId="0" fillId="0" borderId="8" xfId="3" applyFont="1" applyFill="1" applyBorder="1" applyAlignment="1" applyProtection="1">
      <alignment vertical="center"/>
      <protection locked="0"/>
    </xf>
    <xf numFmtId="176" fontId="0" fillId="4" borderId="3" xfId="3" applyNumberFormat="1" applyFont="1" applyFill="1" applyBorder="1" applyAlignment="1" applyProtection="1">
      <alignment vertical="center"/>
      <protection locked="0"/>
    </xf>
    <xf numFmtId="176" fontId="0" fillId="4" borderId="8" xfId="3" applyNumberFormat="1" applyFont="1" applyFill="1" applyBorder="1" applyAlignment="1" applyProtection="1">
      <alignment vertical="center"/>
      <protection locked="0"/>
    </xf>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7" xfId="2" applyFont="1" applyFill="1" applyBorder="1" applyAlignment="1">
      <alignment horizontal="center" vertical="center"/>
    </xf>
    <xf numFmtId="0" fontId="5" fillId="0" borderId="1" xfId="2" applyBorder="1" applyAlignment="1">
      <alignment horizontal="distributed" vertical="center"/>
    </xf>
    <xf numFmtId="0" fontId="5" fillId="3" borderId="3" xfId="2" applyFill="1" applyBorder="1" applyAlignment="1" applyProtection="1">
      <alignment horizontal="center" vertical="center" shrinkToFit="1"/>
      <protection locked="0"/>
    </xf>
    <xf numFmtId="0" fontId="5" fillId="3" borderId="8" xfId="2" applyFill="1" applyBorder="1" applyAlignment="1" applyProtection="1">
      <alignment horizontal="center" vertical="center" shrinkToFit="1"/>
      <protection locked="0"/>
    </xf>
    <xf numFmtId="0" fontId="5" fillId="3" borderId="2" xfId="2" applyFill="1" applyBorder="1" applyAlignment="1" applyProtection="1">
      <alignment horizontal="center" vertical="center" shrinkToFit="1"/>
      <protection locked="0"/>
    </xf>
    <xf numFmtId="0" fontId="5" fillId="5" borderId="3" xfId="2" applyFill="1" applyBorder="1" applyAlignment="1" applyProtection="1">
      <alignment horizontal="center" vertical="center"/>
      <protection locked="0"/>
    </xf>
    <xf numFmtId="0" fontId="5" fillId="5" borderId="8" xfId="2" applyFill="1" applyBorder="1" applyAlignment="1" applyProtection="1">
      <alignment horizontal="center" vertical="center"/>
      <protection locked="0"/>
    </xf>
    <xf numFmtId="0" fontId="5" fillId="5" borderId="2" xfId="2" applyFill="1" applyBorder="1" applyAlignment="1" applyProtection="1">
      <alignment horizontal="center" vertical="center"/>
      <protection locked="0"/>
    </xf>
    <xf numFmtId="0" fontId="5" fillId="0" borderId="3" xfId="2" applyFill="1" applyBorder="1" applyAlignment="1">
      <alignment horizontal="center" vertical="center"/>
    </xf>
    <xf numFmtId="0" fontId="5" fillId="0" borderId="8" xfId="2" applyFill="1" applyBorder="1" applyAlignment="1">
      <alignment horizontal="center" vertical="center"/>
    </xf>
    <xf numFmtId="0" fontId="5" fillId="5" borderId="8" xfId="2" applyFill="1" applyBorder="1" applyAlignment="1">
      <alignment horizontal="center" vertical="center"/>
    </xf>
    <xf numFmtId="0" fontId="4" fillId="0" borderId="4" xfId="2" applyFont="1" applyBorder="1" applyAlignment="1">
      <alignment horizontal="right" vertical="center"/>
    </xf>
    <xf numFmtId="38" fontId="0" fillId="5" borderId="3" xfId="3" applyFont="1" applyFill="1" applyBorder="1" applyAlignment="1" applyProtection="1">
      <alignment horizontal="right" vertical="center"/>
      <protection locked="0"/>
    </xf>
    <xf numFmtId="38" fontId="0" fillId="5" borderId="8" xfId="3" applyFont="1" applyFill="1" applyBorder="1" applyAlignment="1" applyProtection="1">
      <alignment horizontal="right" vertical="center"/>
      <protection locked="0"/>
    </xf>
    <xf numFmtId="0" fontId="10" fillId="5" borderId="0" xfId="0" applyFont="1" applyFill="1" applyAlignment="1">
      <alignment horizontal="center" vertical="center"/>
    </xf>
    <xf numFmtId="0" fontId="10" fillId="4" borderId="0" xfId="0" applyFont="1" applyFill="1" applyAlignment="1">
      <alignment horizontal="left" vertical="center" wrapText="1"/>
    </xf>
    <xf numFmtId="0" fontId="10" fillId="0" borderId="0" xfId="0" applyFont="1" applyAlignment="1">
      <alignment horizontal="left" vertical="center"/>
    </xf>
    <xf numFmtId="38" fontId="10" fillId="0" borderId="0" xfId="4" applyFont="1" applyAlignment="1">
      <alignment horizontal="center" vertical="center"/>
    </xf>
    <xf numFmtId="0" fontId="10" fillId="0" borderId="0" xfId="0" applyFont="1" applyAlignment="1">
      <alignment horizontal="distributed" vertical="center"/>
    </xf>
    <xf numFmtId="0" fontId="10" fillId="0" borderId="0" xfId="0" applyFont="1" applyAlignment="1">
      <alignment horizontal="center" vertical="center"/>
    </xf>
    <xf numFmtId="0" fontId="10" fillId="4" borderId="0" xfId="0" applyFont="1" applyFill="1" applyAlignment="1">
      <alignment horizontal="left" vertical="center"/>
    </xf>
  </cellXfs>
  <cellStyles count="5">
    <cellStyle name="桁区切り" xfId="4" builtinId="6"/>
    <cellStyle name="桁区切り 2" xfId="3"/>
    <cellStyle name="標準" xfId="0" builtinId="0"/>
    <cellStyle name="標準 2" xfId="1"/>
    <cellStyle name="標準 3" xfId="2"/>
  </cellStyles>
  <dxfs count="9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131536</xdr:colOff>
      <xdr:row>23</xdr:row>
      <xdr:rowOff>173265</xdr:rowOff>
    </xdr:from>
    <xdr:to>
      <xdr:col>40</xdr:col>
      <xdr:colOff>158750</xdr:colOff>
      <xdr:row>31</xdr:row>
      <xdr:rowOff>56243</xdr:rowOff>
    </xdr:to>
    <xdr:sp macro="" textlink="">
      <xdr:nvSpPr>
        <xdr:cNvPr id="2" name="正方形/長方形 1"/>
        <xdr:cNvSpPr/>
      </xdr:nvSpPr>
      <xdr:spPr>
        <a:xfrm>
          <a:off x="11307536" y="4319815"/>
          <a:ext cx="3176814" cy="126727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報告様式と入力用シート（本表）</a:t>
          </a:r>
          <a:endParaRPr kumimoji="1" lang="en-US" altLang="ja-JP" sz="1400">
            <a:solidFill>
              <a:schemeClr val="tx1"/>
            </a:solidFill>
          </a:endParaRPr>
        </a:p>
        <a:p>
          <a:pPr algn="l"/>
          <a:r>
            <a:rPr kumimoji="1" lang="ja-JP" altLang="en-US" sz="1400">
              <a:solidFill>
                <a:schemeClr val="tx1"/>
              </a:solidFill>
            </a:rPr>
            <a:t>と合わせて、下記の該当する添付書類を提出してください。</a:t>
          </a:r>
        </a:p>
      </xdr:txBody>
    </xdr:sp>
    <xdr:clientData/>
  </xdr:twoCellAnchor>
  <xdr:twoCellAnchor>
    <xdr:from>
      <xdr:col>32</xdr:col>
      <xdr:colOff>31750</xdr:colOff>
      <xdr:row>0</xdr:row>
      <xdr:rowOff>28575</xdr:rowOff>
    </xdr:from>
    <xdr:to>
      <xdr:col>51</xdr:col>
      <xdr:colOff>142875</xdr:colOff>
      <xdr:row>14</xdr:row>
      <xdr:rowOff>200025</xdr:rowOff>
    </xdr:to>
    <xdr:sp macro="" textlink="">
      <xdr:nvSpPr>
        <xdr:cNvPr id="3" name="正方形/長方形 2"/>
        <xdr:cNvSpPr/>
      </xdr:nvSpPr>
      <xdr:spPr>
        <a:xfrm>
          <a:off x="11366500" y="28575"/>
          <a:ext cx="7159625" cy="353377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a:latin typeface="ＭＳ ゴシック" panose="020B0609070205080204" pitchFamily="49" charset="-128"/>
              <a:ea typeface="ＭＳ ゴシック" panose="020B0609070205080204" pitchFamily="49" charset="-128"/>
            </a:rPr>
            <a:t>　赤色のセル内の項目は必須項目です。漏れなく記載してください。</a:t>
          </a:r>
          <a:endParaRPr kumimoji="1" lang="en-US" altLang="ja-JP" sz="3600">
            <a:latin typeface="ＭＳ ゴシック" panose="020B0609070205080204" pitchFamily="49" charset="-128"/>
            <a:ea typeface="ＭＳ ゴシック" panose="020B0609070205080204" pitchFamily="49" charset="-128"/>
          </a:endParaRPr>
        </a:p>
        <a:p>
          <a:pPr algn="l"/>
          <a:r>
            <a:rPr kumimoji="1" lang="ja-JP" altLang="en-US" sz="3600">
              <a:latin typeface="ＭＳ ゴシック" panose="020B0609070205080204" pitchFamily="49" charset="-128"/>
              <a:ea typeface="ＭＳ ゴシック" panose="020B0609070205080204" pitchFamily="49" charset="-128"/>
            </a:rPr>
            <a:t>　また、入力しても赤色のままの場合、入力内容に誤りがある可能性があります。</a:t>
          </a:r>
          <a:endParaRPr kumimoji="1" lang="en-US" altLang="ja-JP" sz="3600">
            <a:latin typeface="ＭＳ ゴシック" panose="020B0609070205080204" pitchFamily="49" charset="-128"/>
            <a:ea typeface="ＭＳ ゴシック" panose="020B0609070205080204" pitchFamily="49" charset="-128"/>
          </a:endParaRPr>
        </a:p>
        <a:p>
          <a:pPr algn="l"/>
          <a:endParaRPr kumimoji="1" lang="ja-JP" altLang="en-US" sz="36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220870</xdr:colOff>
      <xdr:row>3</xdr:row>
      <xdr:rowOff>49695</xdr:rowOff>
    </xdr:from>
    <xdr:to>
      <xdr:col>37</xdr:col>
      <xdr:colOff>231914</xdr:colOff>
      <xdr:row>24</xdr:row>
      <xdr:rowOff>173934</xdr:rowOff>
    </xdr:to>
    <xdr:sp macro="" textlink="">
      <xdr:nvSpPr>
        <xdr:cNvPr id="2" name="正方形/長方形 1"/>
        <xdr:cNvSpPr/>
      </xdr:nvSpPr>
      <xdr:spPr>
        <a:xfrm>
          <a:off x="6507370" y="571499"/>
          <a:ext cx="3887305" cy="456371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ＭＳ ゴシック" panose="020B0609070205080204" pitchFamily="49" charset="-128"/>
              <a:ea typeface="ＭＳ ゴシック" panose="020B0609070205080204" pitchFamily="49" charset="-128"/>
            </a:rPr>
            <a:t>　</a:t>
          </a:r>
          <a:r>
            <a:rPr kumimoji="1" lang="ja-JP" altLang="en-US" sz="2400" b="0" i="0" u="none" strike="noStrike" kern="0" cap="none" spc="0" normalizeH="0" baseline="0" noProof="0">
              <a:ln>
                <a:noFill/>
              </a:ln>
              <a:solidFill>
                <a:prstClr val="white"/>
              </a:solidFill>
              <a:effectLst/>
              <a:uLnTx/>
              <a:uFillTx/>
              <a:latin typeface="ＭＳ ゴシック" panose="020B0609070205080204" pitchFamily="49" charset="-128"/>
              <a:ea typeface="ＭＳ ゴシック" panose="020B0609070205080204" pitchFamily="49" charset="-128"/>
              <a:cs typeface="+mn-cs"/>
            </a:rPr>
            <a:t>「第　　号」の部分のみ</a:t>
          </a:r>
          <a:r>
            <a:rPr kumimoji="1" lang="ja-JP" altLang="en-US" sz="2400">
              <a:latin typeface="ＭＳ ゴシック" panose="020B0609070205080204" pitchFamily="49" charset="-128"/>
              <a:ea typeface="ＭＳ ゴシック" panose="020B0609070205080204" pitchFamily="49" charset="-128"/>
            </a:rPr>
            <a:t>記載してださい。</a:t>
          </a:r>
          <a:endParaRPr kumimoji="1" lang="en-US" altLang="ja-JP" sz="2400">
            <a:latin typeface="ＭＳ ゴシック" panose="020B0609070205080204" pitchFamily="49" charset="-128"/>
            <a:ea typeface="ＭＳ ゴシック" panose="020B0609070205080204" pitchFamily="49" charset="-128"/>
          </a:endParaRPr>
        </a:p>
        <a:p>
          <a:pPr algn="l"/>
          <a:r>
            <a:rPr kumimoji="1" lang="ja-JP" altLang="en-US" sz="2400">
              <a:latin typeface="ＭＳ ゴシック" panose="020B0609070205080204" pitchFamily="49" charset="-128"/>
              <a:ea typeface="ＭＳ ゴシック" panose="020B0609070205080204" pitchFamily="49" charset="-128"/>
            </a:rPr>
            <a:t>　それ以外の項目については、「入力用シート」から自動で転記されます。</a:t>
          </a:r>
          <a:endParaRPr kumimoji="1" lang="en-US" altLang="ja-JP" sz="2400">
            <a:latin typeface="ＭＳ ゴシック" panose="020B0609070205080204" pitchFamily="49" charset="-128"/>
            <a:ea typeface="ＭＳ ゴシック" panose="020B0609070205080204" pitchFamily="49" charset="-128"/>
          </a:endParaRPr>
        </a:p>
        <a:p>
          <a:pPr algn="l"/>
          <a:endParaRPr kumimoji="1" lang="en-US" altLang="ja-JP" sz="2400">
            <a:latin typeface="ＭＳ ゴシック" panose="020B0609070205080204" pitchFamily="49" charset="-128"/>
            <a:ea typeface="ＭＳ ゴシック" panose="020B0609070205080204" pitchFamily="49" charset="-128"/>
          </a:endParaRPr>
        </a:p>
        <a:p>
          <a:pPr algn="l"/>
          <a:r>
            <a:rPr kumimoji="1" lang="ja-JP" altLang="en-US" sz="2400">
              <a:latin typeface="ＭＳ ゴシック" panose="020B0609070205080204" pitchFamily="49" charset="-128"/>
              <a:ea typeface="ＭＳ ゴシック" panose="020B0609070205080204" pitchFamily="49" charset="-128"/>
            </a:rPr>
            <a:t>　また「第　　号」の部分は、貴院で管理する文書番号があった場合は記載し、ない場合は、その部分を削除してください。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78"/>
  <sheetViews>
    <sheetView showGridLines="0" tabSelected="1" view="pageBreakPreview" zoomScaleNormal="100" zoomScaleSheetLayoutView="100" workbookViewId="0">
      <selection activeCell="F5" sqref="F5:P5"/>
    </sheetView>
  </sheetViews>
  <sheetFormatPr defaultColWidth="4.625" defaultRowHeight="18.75"/>
  <cols>
    <col min="1" max="19" width="4.625" style="1"/>
    <col min="20" max="20" width="5.375" style="1" customWidth="1"/>
    <col min="21" max="34" width="4.625" style="1"/>
    <col min="35" max="35" width="9.25" style="1" bestFit="1" customWidth="1"/>
    <col min="36" max="16384" width="4.625" style="1"/>
  </cols>
  <sheetData>
    <row r="1" spans="1:34" ht="19.5" thickBot="1">
      <c r="A1" s="81" t="s">
        <v>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row>
    <row r="2" spans="1:34" ht="19.5" thickBot="1">
      <c r="A2" s="68" t="s">
        <v>1</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70"/>
    </row>
    <row r="4" spans="1:34">
      <c r="A4" s="71" t="s">
        <v>2</v>
      </c>
      <c r="B4" s="71"/>
      <c r="C4" s="71"/>
      <c r="D4" s="71"/>
      <c r="E4" s="71"/>
      <c r="F4" s="78" t="s">
        <v>3</v>
      </c>
      <c r="G4" s="79"/>
      <c r="H4" s="76"/>
      <c r="I4" s="76"/>
      <c r="J4" s="2" t="s">
        <v>4</v>
      </c>
      <c r="K4" s="76"/>
      <c r="L4" s="76"/>
      <c r="M4" s="2" t="s">
        <v>5</v>
      </c>
      <c r="N4" s="76"/>
      <c r="O4" s="76"/>
      <c r="P4" s="3" t="s">
        <v>6</v>
      </c>
    </row>
    <row r="5" spans="1:34">
      <c r="A5" s="71" t="s">
        <v>63</v>
      </c>
      <c r="B5" s="71"/>
      <c r="C5" s="71"/>
      <c r="D5" s="71"/>
      <c r="E5" s="71"/>
      <c r="F5" s="72" t="s">
        <v>118</v>
      </c>
      <c r="G5" s="73"/>
      <c r="H5" s="73"/>
      <c r="I5" s="73"/>
      <c r="J5" s="73"/>
      <c r="K5" s="73"/>
      <c r="L5" s="73"/>
      <c r="M5" s="73"/>
      <c r="N5" s="73"/>
      <c r="O5" s="73"/>
      <c r="P5" s="74"/>
    </row>
    <row r="6" spans="1:34" ht="18.75" customHeight="1">
      <c r="A6" s="71" t="s">
        <v>7</v>
      </c>
      <c r="B6" s="71"/>
      <c r="C6" s="71"/>
      <c r="D6" s="71"/>
      <c r="E6" s="71"/>
      <c r="F6" s="75"/>
      <c r="G6" s="76"/>
      <c r="H6" s="76"/>
      <c r="I6" s="76"/>
      <c r="J6" s="76"/>
      <c r="K6" s="76"/>
      <c r="L6" s="76"/>
      <c r="M6" s="76"/>
      <c r="N6" s="76"/>
      <c r="O6" s="76"/>
      <c r="P6" s="77"/>
    </row>
    <row r="7" spans="1:34" ht="18.75" customHeight="1">
      <c r="A7" s="71" t="s">
        <v>95</v>
      </c>
      <c r="B7" s="71"/>
      <c r="C7" s="71"/>
      <c r="D7" s="71"/>
      <c r="E7" s="71"/>
      <c r="F7" s="75"/>
      <c r="G7" s="76"/>
      <c r="H7" s="76"/>
      <c r="I7" s="76"/>
      <c r="J7" s="76"/>
      <c r="K7" s="76"/>
      <c r="L7" s="76"/>
      <c r="M7" s="76"/>
      <c r="N7" s="76"/>
      <c r="O7" s="76"/>
      <c r="P7" s="77"/>
    </row>
    <row r="8" spans="1:34" ht="18.75" customHeight="1">
      <c r="A8" s="51" t="s">
        <v>96</v>
      </c>
      <c r="B8" s="28"/>
      <c r="C8" s="28"/>
      <c r="D8" s="35" t="s">
        <v>97</v>
      </c>
      <c r="E8" s="37"/>
      <c r="F8" s="75"/>
      <c r="G8" s="76"/>
      <c r="H8" s="76"/>
      <c r="I8" s="76"/>
      <c r="J8" s="76"/>
      <c r="K8" s="76"/>
      <c r="L8" s="76"/>
      <c r="M8" s="76"/>
      <c r="N8" s="76"/>
      <c r="O8" s="76"/>
      <c r="P8" s="77"/>
    </row>
    <row r="9" spans="1:34" ht="18.75" customHeight="1">
      <c r="A9" s="56"/>
      <c r="B9" s="57"/>
      <c r="C9" s="57"/>
      <c r="D9" s="35" t="s">
        <v>98</v>
      </c>
      <c r="E9" s="37"/>
      <c r="F9" s="75"/>
      <c r="G9" s="76"/>
      <c r="H9" s="76"/>
      <c r="I9" s="76"/>
      <c r="J9" s="76"/>
      <c r="K9" s="76"/>
      <c r="L9" s="76"/>
      <c r="M9" s="76"/>
      <c r="N9" s="76"/>
      <c r="O9" s="76"/>
      <c r="P9" s="77"/>
    </row>
    <row r="10" spans="1:34">
      <c r="A10" s="71" t="s">
        <v>8</v>
      </c>
      <c r="B10" s="71"/>
      <c r="C10" s="71"/>
      <c r="D10" s="71"/>
      <c r="E10" s="71"/>
      <c r="F10" s="78" t="s">
        <v>3</v>
      </c>
      <c r="G10" s="79"/>
      <c r="H10" s="76"/>
      <c r="I10" s="76"/>
      <c r="J10" s="2" t="s">
        <v>4</v>
      </c>
      <c r="K10" s="76"/>
      <c r="L10" s="76"/>
      <c r="M10" s="2" t="s">
        <v>5</v>
      </c>
      <c r="N10" s="76"/>
      <c r="O10" s="76"/>
      <c r="P10" s="3" t="s">
        <v>6</v>
      </c>
      <c r="R10" s="27"/>
      <c r="S10" s="27"/>
      <c r="T10" s="27"/>
      <c r="U10" s="27"/>
      <c r="V10" s="27"/>
      <c r="W10" s="27"/>
      <c r="X10" s="27"/>
      <c r="Y10" s="27"/>
      <c r="Z10" s="27"/>
      <c r="AA10" s="27"/>
      <c r="AB10" s="27"/>
      <c r="AC10" s="27"/>
    </row>
    <row r="11" spans="1:34">
      <c r="A11" s="71" t="s">
        <v>9</v>
      </c>
      <c r="B11" s="71"/>
      <c r="C11" s="71"/>
      <c r="D11" s="71"/>
      <c r="E11" s="71"/>
      <c r="F11" s="35" t="s">
        <v>99</v>
      </c>
      <c r="G11" s="36"/>
      <c r="H11" s="36"/>
      <c r="I11" s="80"/>
      <c r="J11" s="80"/>
      <c r="K11" s="80"/>
      <c r="L11" s="80"/>
      <c r="M11" s="80"/>
      <c r="N11" s="80"/>
      <c r="O11" s="80"/>
      <c r="P11" s="4" t="s">
        <v>10</v>
      </c>
      <c r="R11" s="27"/>
      <c r="S11" s="27"/>
      <c r="T11" s="27"/>
      <c r="U11" s="27"/>
      <c r="V11" s="27"/>
      <c r="W11" s="27"/>
      <c r="X11" s="27"/>
      <c r="Y11" s="27"/>
      <c r="Z11" s="27"/>
      <c r="AA11" s="27"/>
      <c r="AB11" s="27"/>
      <c r="AC11" s="27"/>
    </row>
    <row r="12" spans="1:34">
      <c r="A12" s="71" t="s">
        <v>11</v>
      </c>
      <c r="B12" s="71"/>
      <c r="C12" s="71"/>
      <c r="D12" s="71"/>
      <c r="E12" s="71"/>
      <c r="F12" s="82"/>
      <c r="G12" s="83"/>
      <c r="H12" s="83"/>
      <c r="I12" s="83"/>
      <c r="J12" s="83"/>
      <c r="K12" s="83"/>
      <c r="L12" s="83"/>
      <c r="M12" s="83"/>
      <c r="N12" s="83"/>
      <c r="O12" s="83"/>
      <c r="P12" s="4" t="s">
        <v>12</v>
      </c>
      <c r="R12" s="27"/>
      <c r="S12" s="27"/>
      <c r="T12" s="27"/>
      <c r="U12" s="27"/>
      <c r="V12" s="27"/>
      <c r="W12" s="27"/>
      <c r="X12" s="27"/>
      <c r="Y12" s="27"/>
      <c r="Z12" s="27"/>
      <c r="AA12" s="27"/>
      <c r="AB12" s="27"/>
      <c r="AC12" s="27"/>
    </row>
    <row r="13" spans="1:34">
      <c r="A13" s="19"/>
      <c r="B13" s="19"/>
      <c r="C13" s="19"/>
      <c r="D13" s="19"/>
      <c r="E13" s="19"/>
      <c r="F13" s="20"/>
      <c r="G13" s="20"/>
      <c r="H13" s="20"/>
      <c r="I13" s="20"/>
      <c r="J13" s="20"/>
      <c r="K13" s="20"/>
      <c r="L13" s="20"/>
      <c r="M13" s="20"/>
      <c r="N13" s="20"/>
      <c r="O13" s="20"/>
      <c r="P13" s="18"/>
    </row>
    <row r="14" spans="1:34" ht="19.5" thickBot="1">
      <c r="A14" s="25" t="s">
        <v>101</v>
      </c>
    </row>
    <row r="15" spans="1:34" ht="19.5" thickBot="1">
      <c r="A15" s="68" t="s">
        <v>13</v>
      </c>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70"/>
    </row>
    <row r="16" spans="1:34">
      <c r="A16" s="1" t="s">
        <v>115</v>
      </c>
      <c r="AG16" s="1" t="str">
        <f>IF((COUNTIF(A18:A23,"○")+COUNTIF(A38:A61,"○"))&gt;0,"複数選択不可","○")</f>
        <v>○</v>
      </c>
      <c r="AH16" s="1" t="s">
        <v>14</v>
      </c>
    </row>
    <row r="18" spans="1:35">
      <c r="A18" s="21"/>
      <c r="B18" s="5" t="s">
        <v>15</v>
      </c>
      <c r="C18" s="1" t="s">
        <v>16</v>
      </c>
      <c r="R18" s="62" t="s">
        <v>100</v>
      </c>
      <c r="S18" s="62"/>
      <c r="T18" s="62"/>
      <c r="U18" s="62"/>
      <c r="V18" s="62"/>
      <c r="W18" s="62"/>
      <c r="X18" s="62"/>
      <c r="Y18" s="63"/>
      <c r="Z18" s="64"/>
      <c r="AA18" s="65"/>
      <c r="AB18" s="65"/>
      <c r="AC18" s="65"/>
      <c r="AD18" s="65"/>
      <c r="AE18" s="65"/>
      <c r="AF18" s="4" t="s">
        <v>12</v>
      </c>
      <c r="AG18" s="1" t="s">
        <v>19</v>
      </c>
      <c r="AI18" s="1" t="s">
        <v>91</v>
      </c>
    </row>
    <row r="19" spans="1:35">
      <c r="A19" s="21"/>
      <c r="B19" s="5" t="s">
        <v>17</v>
      </c>
      <c r="C19" s="1" t="s">
        <v>18</v>
      </c>
      <c r="AG19" s="1" t="s">
        <v>19</v>
      </c>
      <c r="AI19" s="1" t="s">
        <v>89</v>
      </c>
    </row>
    <row r="20" spans="1:35">
      <c r="A20" s="21"/>
      <c r="B20" s="5" t="s">
        <v>109</v>
      </c>
      <c r="C20" s="1" t="s">
        <v>110</v>
      </c>
      <c r="AG20" s="1" t="s">
        <v>19</v>
      </c>
      <c r="AI20" s="1" t="s">
        <v>114</v>
      </c>
    </row>
    <row r="21" spans="1:35">
      <c r="A21" s="21"/>
      <c r="B21" s="5" t="s">
        <v>22</v>
      </c>
      <c r="C21" s="26" t="s">
        <v>108</v>
      </c>
      <c r="Y21" s="6" t="s">
        <v>20</v>
      </c>
      <c r="Z21" s="66"/>
      <c r="AA21" s="67"/>
      <c r="AB21" s="67"/>
      <c r="AC21" s="67"/>
      <c r="AD21" s="67"/>
      <c r="AE21" s="67"/>
      <c r="AF21" s="4" t="s">
        <v>21</v>
      </c>
      <c r="AG21" s="1" t="s">
        <v>19</v>
      </c>
      <c r="AI21" s="1" t="s">
        <v>112</v>
      </c>
    </row>
    <row r="22" spans="1:35">
      <c r="A22" s="21"/>
      <c r="B22" s="5" t="s">
        <v>25</v>
      </c>
      <c r="C22" s="1" t="s">
        <v>23</v>
      </c>
      <c r="AG22" s="1" t="s">
        <v>19</v>
      </c>
      <c r="AI22" s="1" t="s">
        <v>90</v>
      </c>
    </row>
    <row r="23" spans="1:35">
      <c r="A23" s="21"/>
      <c r="B23" s="5" t="s">
        <v>111</v>
      </c>
      <c r="C23" s="1" t="s">
        <v>26</v>
      </c>
      <c r="AG23" s="1" t="s">
        <v>19</v>
      </c>
      <c r="AI23" s="1" t="s">
        <v>113</v>
      </c>
    </row>
    <row r="25" spans="1:35">
      <c r="B25" s="1" t="s">
        <v>106</v>
      </c>
    </row>
    <row r="26" spans="1:35" ht="19.5" thickBot="1">
      <c r="B26" s="1" t="s">
        <v>107</v>
      </c>
    </row>
    <row r="27" spans="1:35" ht="19.5" thickBot="1">
      <c r="A27" s="68" t="s">
        <v>27</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70"/>
    </row>
    <row r="28" spans="1:35">
      <c r="A28" s="1" t="s">
        <v>102</v>
      </c>
    </row>
    <row r="30" spans="1:35">
      <c r="A30" s="1" t="s">
        <v>28</v>
      </c>
    </row>
    <row r="31" spans="1:35">
      <c r="B31" s="1" t="s">
        <v>29</v>
      </c>
      <c r="I31" s="47"/>
      <c r="J31" s="48"/>
      <c r="K31" s="48"/>
      <c r="L31" s="48"/>
      <c r="M31" s="48"/>
      <c r="N31" s="4" t="s">
        <v>12</v>
      </c>
      <c r="O31" s="1" t="s">
        <v>30</v>
      </c>
    </row>
    <row r="32" spans="1:35">
      <c r="B32" s="1" t="s">
        <v>31</v>
      </c>
      <c r="I32" s="47"/>
      <c r="J32" s="48"/>
      <c r="K32" s="48"/>
      <c r="L32" s="48"/>
      <c r="M32" s="48"/>
      <c r="N32" s="4" t="s">
        <v>12</v>
      </c>
      <c r="O32" s="1" t="s">
        <v>32</v>
      </c>
    </row>
    <row r="33" spans="1:33" ht="19.5" thickBot="1"/>
    <row r="34" spans="1:33" ht="19.5" thickBot="1">
      <c r="B34" s="1" t="s">
        <v>33</v>
      </c>
      <c r="I34" s="59" t="str">
        <f>IF(I32="","",I31/I32)</f>
        <v/>
      </c>
      <c r="J34" s="60"/>
      <c r="K34" s="60"/>
      <c r="L34" s="60"/>
      <c r="M34" s="60"/>
      <c r="N34" s="61"/>
      <c r="O34" s="1" t="s">
        <v>34</v>
      </c>
    </row>
    <row r="35" spans="1:33">
      <c r="I35" s="22" t="s">
        <v>103</v>
      </c>
      <c r="J35" s="23"/>
      <c r="K35" s="23"/>
      <c r="L35" s="23"/>
      <c r="M35" s="23"/>
      <c r="N35" s="23"/>
      <c r="O35" s="23"/>
      <c r="P35" s="23"/>
      <c r="Q35" s="23"/>
      <c r="R35" s="23"/>
      <c r="S35" s="23"/>
      <c r="T35" s="23"/>
      <c r="U35" s="23"/>
      <c r="V35" s="23"/>
      <c r="W35" s="23"/>
      <c r="X35" s="23"/>
      <c r="Y35" s="23"/>
      <c r="Z35" s="23"/>
      <c r="AA35" s="23"/>
      <c r="AB35" s="23"/>
      <c r="AC35" s="23"/>
    </row>
    <row r="36" spans="1:33">
      <c r="I36" s="23" t="s">
        <v>104</v>
      </c>
      <c r="J36" s="23"/>
      <c r="K36" s="23"/>
      <c r="L36" s="23"/>
      <c r="M36" s="23"/>
      <c r="N36" s="23"/>
      <c r="O36" s="23"/>
      <c r="P36" s="23"/>
      <c r="Q36" s="23"/>
      <c r="R36" s="23"/>
      <c r="S36" s="23"/>
      <c r="T36" s="23"/>
      <c r="U36" s="23"/>
      <c r="V36" s="23"/>
      <c r="W36" s="23"/>
      <c r="X36" s="23"/>
      <c r="Y36" s="23"/>
      <c r="Z36" s="23"/>
      <c r="AA36" s="23"/>
      <c r="AB36" s="23"/>
      <c r="AC36" s="23"/>
    </row>
    <row r="38" spans="1:33">
      <c r="A38" s="21"/>
      <c r="B38" s="1" t="s">
        <v>35</v>
      </c>
      <c r="AG38" s="1" t="s">
        <v>92</v>
      </c>
    </row>
    <row r="39" spans="1:33" ht="19.5" thickBot="1">
      <c r="AG39" s="1" t="s">
        <v>24</v>
      </c>
    </row>
    <row r="40" spans="1:33" ht="19.5" thickBot="1">
      <c r="C40" s="1" t="s">
        <v>36</v>
      </c>
      <c r="I40" s="1" t="s">
        <v>37</v>
      </c>
      <c r="AA40" s="29" t="str">
        <f>IF(A38="○",ROUNDDOWN(F12*10/110,0),"")</f>
        <v/>
      </c>
      <c r="AB40" s="30"/>
      <c r="AC40" s="30"/>
      <c r="AD40" s="30"/>
      <c r="AE40" s="30"/>
      <c r="AF40" s="31"/>
      <c r="AG40" s="1" t="s">
        <v>38</v>
      </c>
    </row>
    <row r="43" spans="1:33">
      <c r="A43" s="21"/>
      <c r="B43" s="1" t="s">
        <v>39</v>
      </c>
      <c r="AG43" s="1" t="s">
        <v>93</v>
      </c>
    </row>
    <row r="44" spans="1:33">
      <c r="C44" s="1" t="s">
        <v>105</v>
      </c>
      <c r="AG44" s="1" t="s">
        <v>24</v>
      </c>
    </row>
    <row r="45" spans="1:33">
      <c r="C45" s="42" t="s">
        <v>40</v>
      </c>
      <c r="D45" s="42"/>
      <c r="E45" s="42"/>
      <c r="F45" s="42"/>
      <c r="G45" s="42"/>
      <c r="H45" s="42"/>
      <c r="I45" s="46" t="s">
        <v>41</v>
      </c>
      <c r="J45" s="42"/>
      <c r="K45" s="42"/>
      <c r="L45" s="46" t="s">
        <v>42</v>
      </c>
      <c r="M45" s="42"/>
      <c r="N45" s="42"/>
      <c r="O45" s="46" t="s">
        <v>43</v>
      </c>
      <c r="P45" s="42"/>
      <c r="Q45" s="42"/>
      <c r="R45" s="46" t="s">
        <v>44</v>
      </c>
      <c r="S45" s="42"/>
      <c r="T45" s="42"/>
      <c r="AG45" s="1" t="s">
        <v>38</v>
      </c>
    </row>
    <row r="46" spans="1:33">
      <c r="C46" s="42"/>
      <c r="D46" s="42"/>
      <c r="E46" s="42"/>
      <c r="F46" s="42"/>
      <c r="G46" s="42"/>
      <c r="H46" s="42"/>
      <c r="I46" s="42"/>
      <c r="J46" s="42"/>
      <c r="K46" s="42"/>
      <c r="L46" s="42"/>
      <c r="M46" s="42"/>
      <c r="N46" s="42"/>
      <c r="O46" s="42"/>
      <c r="P46" s="42"/>
      <c r="Q46" s="42"/>
      <c r="R46" s="42"/>
      <c r="S46" s="42"/>
      <c r="T46" s="42"/>
    </row>
    <row r="47" spans="1:33">
      <c r="C47" s="38"/>
      <c r="D47" s="39"/>
      <c r="E47" s="39"/>
      <c r="F47" s="39"/>
      <c r="G47" s="39"/>
      <c r="H47" s="40"/>
      <c r="I47" s="47"/>
      <c r="J47" s="48"/>
      <c r="K47" s="49"/>
      <c r="L47" s="47"/>
      <c r="M47" s="48"/>
      <c r="N47" s="49"/>
      <c r="O47" s="47"/>
      <c r="P47" s="48"/>
      <c r="Q47" s="49"/>
      <c r="R47" s="50">
        <f t="shared" ref="R47:R53" si="0">SUM(I47:Q47)</f>
        <v>0</v>
      </c>
      <c r="S47" s="50"/>
      <c r="T47" s="50"/>
    </row>
    <row r="48" spans="1:33">
      <c r="C48" s="38"/>
      <c r="D48" s="39"/>
      <c r="E48" s="39"/>
      <c r="F48" s="39"/>
      <c r="G48" s="39"/>
      <c r="H48" s="40"/>
      <c r="I48" s="47"/>
      <c r="J48" s="48"/>
      <c r="K48" s="49"/>
      <c r="L48" s="47"/>
      <c r="M48" s="48"/>
      <c r="N48" s="49"/>
      <c r="O48" s="47"/>
      <c r="P48" s="48"/>
      <c r="Q48" s="49"/>
      <c r="R48" s="50">
        <f t="shared" si="0"/>
        <v>0</v>
      </c>
      <c r="S48" s="50"/>
      <c r="T48" s="50"/>
    </row>
    <row r="49" spans="1:33">
      <c r="C49" s="38"/>
      <c r="D49" s="39"/>
      <c r="E49" s="39"/>
      <c r="F49" s="39"/>
      <c r="G49" s="39"/>
      <c r="H49" s="40"/>
      <c r="I49" s="47"/>
      <c r="J49" s="48"/>
      <c r="K49" s="49"/>
      <c r="L49" s="47"/>
      <c r="M49" s="48"/>
      <c r="N49" s="49"/>
      <c r="O49" s="47"/>
      <c r="P49" s="48"/>
      <c r="Q49" s="49"/>
      <c r="R49" s="50">
        <f t="shared" si="0"/>
        <v>0</v>
      </c>
      <c r="S49" s="50"/>
      <c r="T49" s="50"/>
    </row>
    <row r="50" spans="1:33">
      <c r="C50" s="38"/>
      <c r="D50" s="39"/>
      <c r="E50" s="39"/>
      <c r="F50" s="39"/>
      <c r="G50" s="39"/>
      <c r="H50" s="40"/>
      <c r="I50" s="47"/>
      <c r="J50" s="48"/>
      <c r="K50" s="49"/>
      <c r="L50" s="47"/>
      <c r="M50" s="48"/>
      <c r="N50" s="49"/>
      <c r="O50" s="47"/>
      <c r="P50" s="48"/>
      <c r="Q50" s="49"/>
      <c r="R50" s="50">
        <f t="shared" si="0"/>
        <v>0</v>
      </c>
      <c r="S50" s="50"/>
      <c r="T50" s="50"/>
    </row>
    <row r="51" spans="1:33">
      <c r="C51" s="38"/>
      <c r="D51" s="39"/>
      <c r="E51" s="39"/>
      <c r="F51" s="39"/>
      <c r="G51" s="39"/>
      <c r="H51" s="40"/>
      <c r="I51" s="47"/>
      <c r="J51" s="48"/>
      <c r="K51" s="49"/>
      <c r="L51" s="47"/>
      <c r="M51" s="48"/>
      <c r="N51" s="49"/>
      <c r="O51" s="47"/>
      <c r="P51" s="48"/>
      <c r="Q51" s="49"/>
      <c r="R51" s="50">
        <f t="shared" si="0"/>
        <v>0</v>
      </c>
      <c r="S51" s="50"/>
      <c r="T51" s="50"/>
    </row>
    <row r="52" spans="1:33">
      <c r="C52" s="38"/>
      <c r="D52" s="39"/>
      <c r="E52" s="39"/>
      <c r="F52" s="39"/>
      <c r="G52" s="39"/>
      <c r="H52" s="40"/>
      <c r="I52" s="47"/>
      <c r="J52" s="48"/>
      <c r="K52" s="49"/>
      <c r="L52" s="47"/>
      <c r="M52" s="48"/>
      <c r="N52" s="49"/>
      <c r="O52" s="47"/>
      <c r="P52" s="48"/>
      <c r="Q52" s="49"/>
      <c r="R52" s="50">
        <f t="shared" si="0"/>
        <v>0</v>
      </c>
      <c r="S52" s="50"/>
      <c r="T52" s="50"/>
    </row>
    <row r="53" spans="1:33">
      <c r="C53" s="38"/>
      <c r="D53" s="39"/>
      <c r="E53" s="39"/>
      <c r="F53" s="39"/>
      <c r="G53" s="39"/>
      <c r="H53" s="40"/>
      <c r="I53" s="47"/>
      <c r="J53" s="48"/>
      <c r="K53" s="49"/>
      <c r="L53" s="47"/>
      <c r="M53" s="48"/>
      <c r="N53" s="49"/>
      <c r="O53" s="47"/>
      <c r="P53" s="48"/>
      <c r="Q53" s="49"/>
      <c r="R53" s="50">
        <f t="shared" si="0"/>
        <v>0</v>
      </c>
      <c r="S53" s="50"/>
      <c r="T53" s="50"/>
    </row>
    <row r="54" spans="1:33">
      <c r="C54" s="35" t="s">
        <v>44</v>
      </c>
      <c r="D54" s="36"/>
      <c r="E54" s="36"/>
      <c r="F54" s="36"/>
      <c r="G54" s="36"/>
      <c r="H54" s="37"/>
      <c r="I54" s="50">
        <f>SUM(I47:K53)</f>
        <v>0</v>
      </c>
      <c r="J54" s="50"/>
      <c r="K54" s="50"/>
      <c r="L54" s="50">
        <f>SUM(L47:N53)</f>
        <v>0</v>
      </c>
      <c r="M54" s="50"/>
      <c r="N54" s="50"/>
      <c r="O54" s="50">
        <f>SUM(O47:Q53)</f>
        <v>0</v>
      </c>
      <c r="P54" s="50"/>
      <c r="Q54" s="50"/>
      <c r="R54" s="50">
        <f>SUM(R47:T53)</f>
        <v>0</v>
      </c>
      <c r="S54" s="50"/>
      <c r="T54" s="50"/>
    </row>
    <row r="55" spans="1:33">
      <c r="I55" s="28" t="s">
        <v>45</v>
      </c>
      <c r="J55" s="28"/>
      <c r="K55" s="28"/>
      <c r="L55" s="28" t="s">
        <v>46</v>
      </c>
      <c r="M55" s="28"/>
      <c r="N55" s="28"/>
      <c r="O55" s="28"/>
      <c r="P55" s="28"/>
      <c r="Q55" s="28"/>
      <c r="R55" s="28" t="s">
        <v>47</v>
      </c>
      <c r="S55" s="28"/>
      <c r="T55" s="28"/>
    </row>
    <row r="56" spans="1:33">
      <c r="I56" s="7"/>
      <c r="J56" s="7"/>
      <c r="K56" s="7"/>
      <c r="L56" s="7"/>
      <c r="M56" s="7"/>
      <c r="N56" s="7"/>
      <c r="O56" s="7"/>
      <c r="P56" s="7"/>
      <c r="Q56" s="7"/>
      <c r="R56" s="7"/>
      <c r="S56" s="7"/>
      <c r="T56" s="7"/>
    </row>
    <row r="57" spans="1:33" ht="19.5" thickBot="1">
      <c r="C57" s="1" t="s">
        <v>36</v>
      </c>
      <c r="I57" s="1" t="s">
        <v>48</v>
      </c>
    </row>
    <row r="58" spans="1:33" ht="19.5" thickBot="1">
      <c r="I58" s="1" t="s">
        <v>49</v>
      </c>
      <c r="AA58" s="29" t="str">
        <f>IFERROR(ROUNDDOWN(F12*10/110*I34*I54/R54,0)+ROUNDDOWN(F12*8/108*I34*L54/R54,0),"")</f>
        <v/>
      </c>
      <c r="AB58" s="30"/>
      <c r="AC58" s="30"/>
      <c r="AD58" s="30"/>
      <c r="AE58" s="30"/>
      <c r="AF58" s="31"/>
    </row>
    <row r="61" spans="1:33">
      <c r="A61" s="21"/>
      <c r="B61" s="1" t="s">
        <v>50</v>
      </c>
      <c r="AG61" s="1" t="s">
        <v>94</v>
      </c>
    </row>
    <row r="62" spans="1:33">
      <c r="C62" s="1" t="s">
        <v>105</v>
      </c>
      <c r="AG62" s="1" t="s">
        <v>24</v>
      </c>
    </row>
    <row r="63" spans="1:33">
      <c r="C63" s="51" t="s">
        <v>40</v>
      </c>
      <c r="D63" s="28"/>
      <c r="E63" s="28"/>
      <c r="F63" s="28"/>
      <c r="G63" s="28"/>
      <c r="H63" s="52"/>
      <c r="I63" s="42" t="s">
        <v>51</v>
      </c>
      <c r="J63" s="42"/>
      <c r="K63" s="42"/>
      <c r="L63" s="42"/>
      <c r="M63" s="42"/>
      <c r="N63" s="42"/>
      <c r="O63" s="42"/>
      <c r="P63" s="42"/>
      <c r="Q63" s="42"/>
      <c r="R63" s="42" t="s">
        <v>52</v>
      </c>
      <c r="S63" s="42"/>
      <c r="T63" s="42"/>
      <c r="U63" s="42"/>
      <c r="V63" s="42"/>
      <c r="W63" s="42"/>
      <c r="X63" s="42"/>
      <c r="Y63" s="42"/>
      <c r="Z63" s="42"/>
      <c r="AA63" s="46" t="s">
        <v>43</v>
      </c>
      <c r="AB63" s="42"/>
      <c r="AC63" s="42"/>
      <c r="AD63" s="42" t="s">
        <v>44</v>
      </c>
      <c r="AE63" s="42"/>
      <c r="AF63" s="42"/>
      <c r="AG63" s="1" t="s">
        <v>38</v>
      </c>
    </row>
    <row r="64" spans="1:33">
      <c r="C64" s="53"/>
      <c r="D64" s="54"/>
      <c r="E64" s="54"/>
      <c r="F64" s="54"/>
      <c r="G64" s="54"/>
      <c r="H64" s="55"/>
      <c r="I64" s="46" t="s">
        <v>53</v>
      </c>
      <c r="J64" s="42"/>
      <c r="K64" s="42"/>
      <c r="L64" s="46" t="s">
        <v>54</v>
      </c>
      <c r="M64" s="42"/>
      <c r="N64" s="42"/>
      <c r="O64" s="46" t="s">
        <v>55</v>
      </c>
      <c r="P64" s="42"/>
      <c r="Q64" s="42"/>
      <c r="R64" s="46" t="s">
        <v>53</v>
      </c>
      <c r="S64" s="42"/>
      <c r="T64" s="42"/>
      <c r="U64" s="46" t="s">
        <v>54</v>
      </c>
      <c r="V64" s="42"/>
      <c r="W64" s="42"/>
      <c r="X64" s="46" t="s">
        <v>55</v>
      </c>
      <c r="Y64" s="42"/>
      <c r="Z64" s="42"/>
      <c r="AA64" s="42"/>
      <c r="AB64" s="42"/>
      <c r="AC64" s="42"/>
      <c r="AD64" s="42"/>
      <c r="AE64" s="42"/>
      <c r="AF64" s="42"/>
    </row>
    <row r="65" spans="3:32">
      <c r="C65" s="56"/>
      <c r="D65" s="57"/>
      <c r="E65" s="57"/>
      <c r="F65" s="57"/>
      <c r="G65" s="57"/>
      <c r="H65" s="58"/>
      <c r="I65" s="42"/>
      <c r="J65" s="42"/>
      <c r="K65" s="42"/>
      <c r="L65" s="42"/>
      <c r="M65" s="42"/>
      <c r="N65" s="42"/>
      <c r="O65" s="42"/>
      <c r="P65" s="42"/>
      <c r="Q65" s="42"/>
      <c r="R65" s="42"/>
      <c r="S65" s="42"/>
      <c r="T65" s="42"/>
      <c r="U65" s="42"/>
      <c r="V65" s="42"/>
      <c r="W65" s="42"/>
      <c r="X65" s="42"/>
      <c r="Y65" s="42"/>
      <c r="Z65" s="42"/>
      <c r="AA65" s="42"/>
      <c r="AB65" s="42"/>
      <c r="AC65" s="42"/>
      <c r="AD65" s="42"/>
      <c r="AE65" s="42"/>
      <c r="AF65" s="42"/>
    </row>
    <row r="66" spans="3:32" ht="18.75" customHeight="1">
      <c r="C66" s="43"/>
      <c r="D66" s="44"/>
      <c r="E66" s="44"/>
      <c r="F66" s="44"/>
      <c r="G66" s="44"/>
      <c r="H66" s="45"/>
      <c r="I66" s="41"/>
      <c r="J66" s="41"/>
      <c r="K66" s="41"/>
      <c r="L66" s="41"/>
      <c r="M66" s="41"/>
      <c r="N66" s="41"/>
      <c r="O66" s="41"/>
      <c r="P66" s="41"/>
      <c r="Q66" s="41"/>
      <c r="R66" s="41"/>
      <c r="S66" s="41"/>
      <c r="T66" s="41"/>
      <c r="U66" s="41"/>
      <c r="V66" s="41"/>
      <c r="W66" s="41"/>
      <c r="X66" s="41"/>
      <c r="Y66" s="41"/>
      <c r="Z66" s="41"/>
      <c r="AA66" s="41"/>
      <c r="AB66" s="41"/>
      <c r="AC66" s="41"/>
      <c r="AD66" s="32">
        <f>SUM(I66:AC66)</f>
        <v>0</v>
      </c>
      <c r="AE66" s="33"/>
      <c r="AF66" s="34"/>
    </row>
    <row r="67" spans="3:32">
      <c r="C67" s="38"/>
      <c r="D67" s="39"/>
      <c r="E67" s="39"/>
      <c r="F67" s="39"/>
      <c r="G67" s="39"/>
      <c r="H67" s="40"/>
      <c r="I67" s="41"/>
      <c r="J67" s="41"/>
      <c r="K67" s="41"/>
      <c r="L67" s="41"/>
      <c r="M67" s="41"/>
      <c r="N67" s="41"/>
      <c r="O67" s="41"/>
      <c r="P67" s="41"/>
      <c r="Q67" s="41"/>
      <c r="R67" s="41"/>
      <c r="S67" s="41"/>
      <c r="T67" s="41"/>
      <c r="U67" s="41"/>
      <c r="V67" s="41"/>
      <c r="W67" s="41"/>
      <c r="X67" s="41"/>
      <c r="Y67" s="41"/>
      <c r="Z67" s="41"/>
      <c r="AA67" s="41"/>
      <c r="AB67" s="41"/>
      <c r="AC67" s="41"/>
      <c r="AD67" s="32">
        <f t="shared" ref="AD67:AD72" si="1">SUM(I67:AC67)</f>
        <v>0</v>
      </c>
      <c r="AE67" s="33"/>
      <c r="AF67" s="34"/>
    </row>
    <row r="68" spans="3:32">
      <c r="C68" s="38"/>
      <c r="D68" s="39"/>
      <c r="E68" s="39"/>
      <c r="F68" s="39"/>
      <c r="G68" s="39"/>
      <c r="H68" s="40"/>
      <c r="I68" s="41"/>
      <c r="J68" s="41"/>
      <c r="K68" s="41"/>
      <c r="L68" s="41"/>
      <c r="M68" s="41"/>
      <c r="N68" s="41"/>
      <c r="O68" s="41"/>
      <c r="P68" s="41"/>
      <c r="Q68" s="41"/>
      <c r="R68" s="41"/>
      <c r="S68" s="41"/>
      <c r="T68" s="41"/>
      <c r="U68" s="41"/>
      <c r="V68" s="41"/>
      <c r="W68" s="41"/>
      <c r="X68" s="41"/>
      <c r="Y68" s="41"/>
      <c r="Z68" s="41"/>
      <c r="AA68" s="41"/>
      <c r="AB68" s="41"/>
      <c r="AC68" s="41"/>
      <c r="AD68" s="32">
        <f t="shared" si="1"/>
        <v>0</v>
      </c>
      <c r="AE68" s="33"/>
      <c r="AF68" s="34"/>
    </row>
    <row r="69" spans="3:32">
      <c r="C69" s="38"/>
      <c r="D69" s="39"/>
      <c r="E69" s="39"/>
      <c r="F69" s="39"/>
      <c r="G69" s="39"/>
      <c r="H69" s="40"/>
      <c r="I69" s="41"/>
      <c r="J69" s="41"/>
      <c r="K69" s="41"/>
      <c r="L69" s="41"/>
      <c r="M69" s="41"/>
      <c r="N69" s="41"/>
      <c r="O69" s="41"/>
      <c r="P69" s="41"/>
      <c r="Q69" s="41"/>
      <c r="R69" s="41"/>
      <c r="S69" s="41"/>
      <c r="T69" s="41"/>
      <c r="U69" s="41"/>
      <c r="V69" s="41"/>
      <c r="W69" s="41"/>
      <c r="X69" s="41"/>
      <c r="Y69" s="41"/>
      <c r="Z69" s="41"/>
      <c r="AA69" s="41"/>
      <c r="AB69" s="41"/>
      <c r="AC69" s="41"/>
      <c r="AD69" s="32">
        <f t="shared" si="1"/>
        <v>0</v>
      </c>
      <c r="AE69" s="33"/>
      <c r="AF69" s="34"/>
    </row>
    <row r="70" spans="3:32">
      <c r="C70" s="38"/>
      <c r="D70" s="39"/>
      <c r="E70" s="39"/>
      <c r="F70" s="39"/>
      <c r="G70" s="39"/>
      <c r="H70" s="40"/>
      <c r="I70" s="41"/>
      <c r="J70" s="41"/>
      <c r="K70" s="41"/>
      <c r="L70" s="41"/>
      <c r="M70" s="41"/>
      <c r="N70" s="41"/>
      <c r="O70" s="41"/>
      <c r="P70" s="41"/>
      <c r="Q70" s="41"/>
      <c r="R70" s="41"/>
      <c r="S70" s="41"/>
      <c r="T70" s="41"/>
      <c r="U70" s="41"/>
      <c r="V70" s="41"/>
      <c r="W70" s="41"/>
      <c r="X70" s="41"/>
      <c r="Y70" s="41"/>
      <c r="Z70" s="41"/>
      <c r="AA70" s="41"/>
      <c r="AB70" s="41"/>
      <c r="AC70" s="41"/>
      <c r="AD70" s="32">
        <f t="shared" si="1"/>
        <v>0</v>
      </c>
      <c r="AE70" s="33"/>
      <c r="AF70" s="34"/>
    </row>
    <row r="71" spans="3:32">
      <c r="C71" s="38"/>
      <c r="D71" s="39"/>
      <c r="E71" s="39"/>
      <c r="F71" s="39"/>
      <c r="G71" s="39"/>
      <c r="H71" s="40"/>
      <c r="I71" s="41"/>
      <c r="J71" s="41"/>
      <c r="K71" s="41"/>
      <c r="L71" s="41"/>
      <c r="M71" s="41"/>
      <c r="N71" s="41"/>
      <c r="O71" s="41"/>
      <c r="P71" s="41"/>
      <c r="Q71" s="41"/>
      <c r="R71" s="41"/>
      <c r="S71" s="41"/>
      <c r="T71" s="41"/>
      <c r="U71" s="41"/>
      <c r="V71" s="41"/>
      <c r="W71" s="41"/>
      <c r="X71" s="41"/>
      <c r="Y71" s="41"/>
      <c r="Z71" s="41"/>
      <c r="AA71" s="41"/>
      <c r="AB71" s="41"/>
      <c r="AC71" s="41"/>
      <c r="AD71" s="32">
        <f t="shared" si="1"/>
        <v>0</v>
      </c>
      <c r="AE71" s="33"/>
      <c r="AF71" s="34"/>
    </row>
    <row r="72" spans="3:32">
      <c r="C72" s="38"/>
      <c r="D72" s="39"/>
      <c r="E72" s="39"/>
      <c r="F72" s="39"/>
      <c r="G72" s="39"/>
      <c r="H72" s="40"/>
      <c r="I72" s="41"/>
      <c r="J72" s="41"/>
      <c r="K72" s="41"/>
      <c r="L72" s="41"/>
      <c r="M72" s="41"/>
      <c r="N72" s="41"/>
      <c r="O72" s="41"/>
      <c r="P72" s="41"/>
      <c r="Q72" s="41"/>
      <c r="R72" s="41"/>
      <c r="S72" s="41"/>
      <c r="T72" s="41"/>
      <c r="U72" s="41"/>
      <c r="V72" s="41"/>
      <c r="W72" s="41"/>
      <c r="X72" s="41"/>
      <c r="Y72" s="41"/>
      <c r="Z72" s="41"/>
      <c r="AA72" s="41"/>
      <c r="AB72" s="41"/>
      <c r="AC72" s="41"/>
      <c r="AD72" s="32">
        <f t="shared" si="1"/>
        <v>0</v>
      </c>
      <c r="AE72" s="33"/>
      <c r="AF72" s="34"/>
    </row>
    <row r="73" spans="3:32">
      <c r="C73" s="35" t="s">
        <v>44</v>
      </c>
      <c r="D73" s="36"/>
      <c r="E73" s="36"/>
      <c r="F73" s="36"/>
      <c r="G73" s="36"/>
      <c r="H73" s="37"/>
      <c r="I73" s="32">
        <f>SUM(I66:K72)</f>
        <v>0</v>
      </c>
      <c r="J73" s="33"/>
      <c r="K73" s="34"/>
      <c r="L73" s="32">
        <f>SUM(L66:N72)</f>
        <v>0</v>
      </c>
      <c r="M73" s="33"/>
      <c r="N73" s="34"/>
      <c r="O73" s="32">
        <f>SUM(O66:Q72)</f>
        <v>0</v>
      </c>
      <c r="P73" s="33"/>
      <c r="Q73" s="34"/>
      <c r="R73" s="32">
        <f>SUM(R66:T72)</f>
        <v>0</v>
      </c>
      <c r="S73" s="33"/>
      <c r="T73" s="34"/>
      <c r="U73" s="32">
        <f>SUM(U66:W72)</f>
        <v>0</v>
      </c>
      <c r="V73" s="33"/>
      <c r="W73" s="34"/>
      <c r="X73" s="32">
        <f>SUM(X66:Z72)</f>
        <v>0</v>
      </c>
      <c r="Y73" s="33"/>
      <c r="Z73" s="34"/>
      <c r="AA73" s="32">
        <f>SUM(AA66:AC72)</f>
        <v>0</v>
      </c>
      <c r="AB73" s="33"/>
      <c r="AC73" s="34"/>
      <c r="AD73" s="32">
        <f>SUM(AD66:AF72)</f>
        <v>0</v>
      </c>
      <c r="AE73" s="33"/>
      <c r="AF73" s="34"/>
    </row>
    <row r="74" spans="3:32">
      <c r="I74" s="28" t="s">
        <v>56</v>
      </c>
      <c r="J74" s="28"/>
      <c r="K74" s="28"/>
      <c r="L74" s="28" t="s">
        <v>57</v>
      </c>
      <c r="M74" s="28"/>
      <c r="N74" s="28"/>
      <c r="R74" s="28" t="s">
        <v>58</v>
      </c>
      <c r="S74" s="28"/>
      <c r="T74" s="28"/>
      <c r="U74" s="28" t="s">
        <v>59</v>
      </c>
      <c r="V74" s="28"/>
      <c r="W74" s="28"/>
      <c r="AD74" s="28" t="s">
        <v>60</v>
      </c>
      <c r="AE74" s="28"/>
      <c r="AF74" s="28"/>
    </row>
    <row r="76" spans="3:32">
      <c r="C76" s="1" t="s">
        <v>36</v>
      </c>
      <c r="I76" s="1" t="s">
        <v>61</v>
      </c>
    </row>
    <row r="77" spans="3:32" ht="19.5" thickBot="1">
      <c r="I77" s="1" t="s">
        <v>62</v>
      </c>
    </row>
    <row r="78" spans="3:32" ht="19.5" thickBot="1">
      <c r="AA78" s="29" t="str">
        <f>IFERROR((ROUNDDOWN(F12*10/110*I73/AD73,0)+ROUNDDOWN(F12*10/110*I34*L73/AD73,0))+(ROUNDDOWN(F12*8/108*R73/AD73,0)+ROUNDDOWN(F12*8/108*I34*U73/AD73,0)),"")</f>
        <v/>
      </c>
      <c r="AB78" s="30"/>
      <c r="AC78" s="30"/>
      <c r="AD78" s="30"/>
      <c r="AE78" s="30"/>
      <c r="AF78" s="31"/>
    </row>
  </sheetData>
  <mergeCells count="176">
    <mergeCell ref="A1:AF1"/>
    <mergeCell ref="A2:AF2"/>
    <mergeCell ref="A4:E4"/>
    <mergeCell ref="F4:G4"/>
    <mergeCell ref="H4:I4"/>
    <mergeCell ref="K4:L4"/>
    <mergeCell ref="N4:O4"/>
    <mergeCell ref="A11:E11"/>
    <mergeCell ref="A12:E12"/>
    <mergeCell ref="F12:O12"/>
    <mergeCell ref="A15:AF15"/>
    <mergeCell ref="A5:E5"/>
    <mergeCell ref="F5:P5"/>
    <mergeCell ref="A6:E6"/>
    <mergeCell ref="F6:P6"/>
    <mergeCell ref="A10:E10"/>
    <mergeCell ref="F10:G10"/>
    <mergeCell ref="H10:I10"/>
    <mergeCell ref="K10:L10"/>
    <mergeCell ref="N10:O10"/>
    <mergeCell ref="F11:H11"/>
    <mergeCell ref="I11:O11"/>
    <mergeCell ref="A7:E7"/>
    <mergeCell ref="A8:C9"/>
    <mergeCell ref="D8:E8"/>
    <mergeCell ref="D9:E9"/>
    <mergeCell ref="F7:P7"/>
    <mergeCell ref="F8:P8"/>
    <mergeCell ref="F9:P9"/>
    <mergeCell ref="I34:N34"/>
    <mergeCell ref="AA40:AF40"/>
    <mergeCell ref="C45:H46"/>
    <mergeCell ref="I45:K46"/>
    <mergeCell ref="L45:N46"/>
    <mergeCell ref="O45:Q46"/>
    <mergeCell ref="R45:T46"/>
    <mergeCell ref="R18:Y18"/>
    <mergeCell ref="Z18:AE18"/>
    <mergeCell ref="Z21:AE21"/>
    <mergeCell ref="A27:AF27"/>
    <mergeCell ref="I31:M31"/>
    <mergeCell ref="I32:M32"/>
    <mergeCell ref="C47:H47"/>
    <mergeCell ref="I47:K47"/>
    <mergeCell ref="L47:N47"/>
    <mergeCell ref="O47:Q47"/>
    <mergeCell ref="R47:T47"/>
    <mergeCell ref="C48:H48"/>
    <mergeCell ref="I48:K48"/>
    <mergeCell ref="L48:N48"/>
    <mergeCell ref="O48:Q48"/>
    <mergeCell ref="R48:T48"/>
    <mergeCell ref="C49:H49"/>
    <mergeCell ref="I49:K49"/>
    <mergeCell ref="L49:N49"/>
    <mergeCell ref="O49:Q49"/>
    <mergeCell ref="R49:T49"/>
    <mergeCell ref="C50:H50"/>
    <mergeCell ref="I50:K50"/>
    <mergeCell ref="L50:N50"/>
    <mergeCell ref="O50:Q50"/>
    <mergeCell ref="R50:T50"/>
    <mergeCell ref="C51:H51"/>
    <mergeCell ref="I51:K51"/>
    <mergeCell ref="L51:N51"/>
    <mergeCell ref="O51:Q51"/>
    <mergeCell ref="R51:T51"/>
    <mergeCell ref="C52:H52"/>
    <mergeCell ref="I52:K52"/>
    <mergeCell ref="L52:N52"/>
    <mergeCell ref="O52:Q52"/>
    <mergeCell ref="R52:T52"/>
    <mergeCell ref="AA63:AC65"/>
    <mergeCell ref="AD63:AF65"/>
    <mergeCell ref="C53:H53"/>
    <mergeCell ref="I53:K53"/>
    <mergeCell ref="L53:N53"/>
    <mergeCell ref="O53:Q53"/>
    <mergeCell ref="R53:T53"/>
    <mergeCell ref="C54:H54"/>
    <mergeCell ref="I54:K54"/>
    <mergeCell ref="L54:N54"/>
    <mergeCell ref="O54:Q54"/>
    <mergeCell ref="R54:T54"/>
    <mergeCell ref="I64:K65"/>
    <mergeCell ref="L64:N65"/>
    <mergeCell ref="O64:Q65"/>
    <mergeCell ref="R64:T65"/>
    <mergeCell ref="U64:W65"/>
    <mergeCell ref="X64:Z65"/>
    <mergeCell ref="I55:K55"/>
    <mergeCell ref="L55:N55"/>
    <mergeCell ref="O55:Q55"/>
    <mergeCell ref="R55:T55"/>
    <mergeCell ref="AA58:AF58"/>
    <mergeCell ref="C63:H65"/>
    <mergeCell ref="AA66:AC66"/>
    <mergeCell ref="AD66:AF66"/>
    <mergeCell ref="C67:H67"/>
    <mergeCell ref="I67:K67"/>
    <mergeCell ref="L67:N67"/>
    <mergeCell ref="O67:Q67"/>
    <mergeCell ref="R67:T67"/>
    <mergeCell ref="U67:W67"/>
    <mergeCell ref="X67:Z67"/>
    <mergeCell ref="C66:H66"/>
    <mergeCell ref="I66:K66"/>
    <mergeCell ref="L66:N66"/>
    <mergeCell ref="O66:Q66"/>
    <mergeCell ref="R66:T66"/>
    <mergeCell ref="U66:W66"/>
    <mergeCell ref="AA67:AC67"/>
    <mergeCell ref="AD67:AF67"/>
    <mergeCell ref="I63:Q63"/>
    <mergeCell ref="R63:Z63"/>
    <mergeCell ref="C68:H68"/>
    <mergeCell ref="I68:K68"/>
    <mergeCell ref="L68:N68"/>
    <mergeCell ref="O68:Q68"/>
    <mergeCell ref="R68:T68"/>
    <mergeCell ref="U68:W68"/>
    <mergeCell ref="X68:Z68"/>
    <mergeCell ref="X66:Z66"/>
    <mergeCell ref="AA68:AC68"/>
    <mergeCell ref="AD68:AF68"/>
    <mergeCell ref="C69:H69"/>
    <mergeCell ref="I69:K69"/>
    <mergeCell ref="L69:N69"/>
    <mergeCell ref="O69:Q69"/>
    <mergeCell ref="R69:T69"/>
    <mergeCell ref="U69:W69"/>
    <mergeCell ref="X69:Z69"/>
    <mergeCell ref="AA69:AC69"/>
    <mergeCell ref="AD69:AF69"/>
    <mergeCell ref="X70:Z70"/>
    <mergeCell ref="AA70:AC70"/>
    <mergeCell ref="AD70:AF70"/>
    <mergeCell ref="C71:H71"/>
    <mergeCell ref="I71:K71"/>
    <mergeCell ref="L71:N71"/>
    <mergeCell ref="O71:Q71"/>
    <mergeCell ref="R71:T71"/>
    <mergeCell ref="U71:W71"/>
    <mergeCell ref="X71:Z71"/>
    <mergeCell ref="C70:H70"/>
    <mergeCell ref="I70:K70"/>
    <mergeCell ref="L70:N70"/>
    <mergeCell ref="O70:Q70"/>
    <mergeCell ref="R70:T70"/>
    <mergeCell ref="U70:W70"/>
    <mergeCell ref="AA71:AC71"/>
    <mergeCell ref="AD71:AF71"/>
    <mergeCell ref="AD74:AF74"/>
    <mergeCell ref="AA78:AF78"/>
    <mergeCell ref="AD72:AF72"/>
    <mergeCell ref="C73:H73"/>
    <mergeCell ref="I73:K73"/>
    <mergeCell ref="L73:N73"/>
    <mergeCell ref="O73:Q73"/>
    <mergeCell ref="R73:T73"/>
    <mergeCell ref="U73:W73"/>
    <mergeCell ref="X73:Z73"/>
    <mergeCell ref="AA73:AC73"/>
    <mergeCell ref="AD73:AF73"/>
    <mergeCell ref="C72:H72"/>
    <mergeCell ref="I72:K72"/>
    <mergeCell ref="L72:N72"/>
    <mergeCell ref="O72:Q72"/>
    <mergeCell ref="R72:T72"/>
    <mergeCell ref="U72:W72"/>
    <mergeCell ref="X72:Z72"/>
    <mergeCell ref="AA72:AC72"/>
    <mergeCell ref="I74:K74"/>
    <mergeCell ref="L74:N74"/>
    <mergeCell ref="R74:T74"/>
    <mergeCell ref="U74:W74"/>
  </mergeCells>
  <phoneticPr fontId="1"/>
  <conditionalFormatting sqref="A38 A43 A61 A18 A21:A23">
    <cfRule type="containsText" dxfId="97" priority="157" operator="containsText" text="複数選択不可">
      <formula>NOT(ISERROR(SEARCH("複数選択不可",A18)))</formula>
    </cfRule>
  </conditionalFormatting>
  <conditionalFormatting sqref="H4:I4">
    <cfRule type="expression" dxfId="96" priority="156">
      <formula>$H$4&lt;&gt;""</formula>
    </cfRule>
  </conditionalFormatting>
  <conditionalFormatting sqref="K4:L4">
    <cfRule type="expression" dxfId="95" priority="155">
      <formula>$K$4&lt;&gt;""</formula>
    </cfRule>
  </conditionalFormatting>
  <conditionalFormatting sqref="N4:O4">
    <cfRule type="expression" dxfId="94" priority="154">
      <formula>$N$4&lt;&gt;""</formula>
    </cfRule>
  </conditionalFormatting>
  <conditionalFormatting sqref="H10:I10">
    <cfRule type="expression" dxfId="93" priority="152">
      <formula>$H$10&lt;&gt;""</formula>
    </cfRule>
  </conditionalFormatting>
  <conditionalFormatting sqref="K10:L10">
    <cfRule type="expression" dxfId="92" priority="151">
      <formula>$K$10&lt;&gt;""</formula>
    </cfRule>
  </conditionalFormatting>
  <conditionalFormatting sqref="N10:O10">
    <cfRule type="expression" dxfId="91" priority="150">
      <formula>$N$10&lt;&gt;""</formula>
    </cfRule>
  </conditionalFormatting>
  <conditionalFormatting sqref="I11:O11">
    <cfRule type="expression" dxfId="90" priority="149">
      <formula>$I$11&lt;&gt;""</formula>
    </cfRule>
  </conditionalFormatting>
  <conditionalFormatting sqref="F12:O12">
    <cfRule type="expression" dxfId="89" priority="148">
      <formula>$F$12&lt;&gt;""</formula>
    </cfRule>
  </conditionalFormatting>
  <conditionalFormatting sqref="A18 A21:A23">
    <cfRule type="expression" dxfId="88" priority="147">
      <formula>$A$18:$A$22&lt;&gt;""</formula>
    </cfRule>
  </conditionalFormatting>
  <conditionalFormatting sqref="A38 A43 A61">
    <cfRule type="expression" dxfId="87" priority="142">
      <formula>$A$23&lt;&gt;""</formula>
    </cfRule>
    <cfRule type="expression" dxfId="86" priority="143">
      <formula>$A$22&lt;&gt;""</formula>
    </cfRule>
    <cfRule type="expression" dxfId="85" priority="144">
      <formula>$A$21&lt;&gt;""</formula>
    </cfRule>
    <cfRule type="expression" dxfId="84" priority="145">
      <formula>$A$19&lt;&gt;""</formula>
    </cfRule>
    <cfRule type="expression" dxfId="83" priority="146">
      <formula>$A$18:$A$23&lt;&gt;""</formula>
    </cfRule>
    <cfRule type="expression" dxfId="82" priority="1">
      <formula>$A$20&lt;&gt;""</formula>
    </cfRule>
  </conditionalFormatting>
  <conditionalFormatting sqref="A38">
    <cfRule type="expression" dxfId="81" priority="137">
      <formula>$A$38&lt;&gt;""</formula>
    </cfRule>
    <cfRule type="expression" dxfId="80" priority="140">
      <formula>$A$61&lt;&gt;""</formula>
    </cfRule>
    <cfRule type="expression" dxfId="79" priority="141">
      <formula>$A$43&lt;&gt;""</formula>
    </cfRule>
  </conditionalFormatting>
  <conditionalFormatting sqref="A43">
    <cfRule type="expression" dxfId="78" priority="136">
      <formula>$A$43&lt;&gt;""</formula>
    </cfRule>
    <cfRule type="expression" dxfId="77" priority="138">
      <formula>$A$61&lt;&gt;""</formula>
    </cfRule>
    <cfRule type="expression" dxfId="76" priority="139">
      <formula>$A$38&lt;&gt;""</formula>
    </cfRule>
  </conditionalFormatting>
  <conditionalFormatting sqref="A61">
    <cfRule type="expression" dxfId="75" priority="133">
      <formula>$A$61&lt;&gt;""</formula>
    </cfRule>
    <cfRule type="expression" dxfId="74" priority="134">
      <formula>$A$43&lt;&gt;""</formula>
    </cfRule>
    <cfRule type="expression" dxfId="73" priority="135">
      <formula>$A$38&lt;&gt;""</formula>
    </cfRule>
  </conditionalFormatting>
  <conditionalFormatting sqref="A18">
    <cfRule type="expression" dxfId="72" priority="79">
      <formula>$A$61&lt;&gt;""</formula>
    </cfRule>
    <cfRule type="expression" dxfId="71" priority="85">
      <formula>$A$43&lt;&gt;""</formula>
    </cfRule>
    <cfRule type="expression" dxfId="70" priority="91">
      <formula>$A$38&lt;&gt;""</formula>
    </cfRule>
    <cfRule type="expression" dxfId="69" priority="128">
      <formula>$A$23&lt;&gt;""</formula>
    </cfRule>
    <cfRule type="expression" dxfId="68" priority="129">
      <formula>$A$22&lt;&gt;""</formula>
    </cfRule>
    <cfRule type="expression" dxfId="67" priority="130">
      <formula>$A$21&lt;&gt;""</formula>
    </cfRule>
    <cfRule type="expression" dxfId="66" priority="131">
      <formula>$A$19&lt;&gt;""</formula>
    </cfRule>
    <cfRule type="expression" dxfId="65" priority="7">
      <formula>$A$20&lt;&gt;""</formula>
    </cfRule>
  </conditionalFormatting>
  <conditionalFormatting sqref="A21">
    <cfRule type="expression" dxfId="64" priority="77">
      <formula>$A$61&lt;&gt;""</formula>
    </cfRule>
    <cfRule type="expression" dxfId="63" priority="83">
      <formula>$A$43&lt;&gt;""</formula>
    </cfRule>
    <cfRule type="expression" dxfId="62" priority="88">
      <formula>$A$38&lt;&gt;""</formula>
    </cfRule>
    <cfRule type="expression" dxfId="61" priority="118">
      <formula>$A$23&lt;&gt;""</formula>
    </cfRule>
    <cfRule type="expression" priority="120">
      <formula>$A$23&lt;&gt;""</formula>
    </cfRule>
    <cfRule type="expression" dxfId="60" priority="121">
      <formula>$A$22&lt;&gt;""</formula>
    </cfRule>
    <cfRule type="expression" dxfId="59" priority="122">
      <formula>$A$21&lt;&gt;""</formula>
    </cfRule>
    <cfRule type="expression" dxfId="58" priority="123">
      <formula>$A$19&lt;&gt;""</formula>
    </cfRule>
    <cfRule type="expression" dxfId="57" priority="4">
      <formula>$A$20&lt;&gt;""</formula>
    </cfRule>
  </conditionalFormatting>
  <conditionalFormatting sqref="A22">
    <cfRule type="expression" dxfId="56" priority="76">
      <formula>$A$61&lt;&gt;""</formula>
    </cfRule>
    <cfRule type="expression" dxfId="55" priority="81">
      <formula>$A$43&lt;&gt;""</formula>
    </cfRule>
    <cfRule type="expression" dxfId="54" priority="87">
      <formula>$A$38&lt;&gt;""</formula>
    </cfRule>
    <cfRule type="expression" dxfId="53" priority="110">
      <formula>$A$19&lt;&gt;""</formula>
    </cfRule>
    <cfRule type="expression" dxfId="52" priority="112">
      <formula>$A$21&lt;&gt;""</formula>
    </cfRule>
    <cfRule type="expression" dxfId="51" priority="114">
      <formula>$A$22&lt;&gt;""</formula>
    </cfRule>
    <cfRule type="expression" dxfId="50" priority="116">
      <formula>$A$23&lt;&gt;""</formula>
    </cfRule>
    <cfRule type="expression" priority="117">
      <formula>$A$23&lt;&gt;""</formula>
    </cfRule>
    <cfRule type="expression" dxfId="49" priority="3">
      <formula>$A$20&lt;&gt;""</formula>
    </cfRule>
  </conditionalFormatting>
  <conditionalFormatting sqref="A23">
    <cfRule type="expression" dxfId="48" priority="75">
      <formula>$A$61&lt;&gt;""</formula>
    </cfRule>
    <cfRule type="expression" dxfId="47" priority="80">
      <formula>$A$43&lt;&gt;""</formula>
    </cfRule>
    <cfRule type="expression" dxfId="46" priority="86">
      <formula>$A$38&lt;&gt;""</formula>
    </cfRule>
    <cfRule type="expression" dxfId="45" priority="109">
      <formula>$A$19&lt;&gt;""</formula>
    </cfRule>
    <cfRule type="expression" dxfId="44" priority="111">
      <formula>$A$21&lt;&gt;""</formula>
    </cfRule>
    <cfRule type="expression" dxfId="43" priority="113">
      <formula>$A$22&lt;&gt;""</formula>
    </cfRule>
    <cfRule type="expression" dxfId="42" priority="115">
      <formula>$A$23&lt;&gt;""</formula>
    </cfRule>
    <cfRule type="expression" dxfId="41" priority="2">
      <formula>$A$20&lt;&gt;""</formula>
    </cfRule>
  </conditionalFormatting>
  <conditionalFormatting sqref="Z18:AE18">
    <cfRule type="expression" dxfId="40" priority="107">
      <formula>$Z$18&lt;&gt;""</formula>
    </cfRule>
    <cfRule type="expression" dxfId="39" priority="108">
      <formula>$A$18&lt;&gt;""</formula>
    </cfRule>
  </conditionalFormatting>
  <conditionalFormatting sqref="Z21:AE21">
    <cfRule type="expression" dxfId="38" priority="105">
      <formula>$Z$21&lt;&gt;""</formula>
    </cfRule>
    <cfRule type="expression" dxfId="37" priority="106">
      <formula>$A$21&lt;&gt;""</formula>
    </cfRule>
  </conditionalFormatting>
  <conditionalFormatting sqref="I31:M31">
    <cfRule type="expression" dxfId="36" priority="74">
      <formula>$I$31&lt;&gt;""</formula>
    </cfRule>
    <cfRule type="expression" dxfId="35" priority="98">
      <formula>$A$61&lt;&gt;""</formula>
    </cfRule>
    <cfRule type="expression" dxfId="34" priority="101">
      <formula>$A$43&lt;&gt;""</formula>
    </cfRule>
    <cfRule type="expression" dxfId="33" priority="104">
      <formula>$A$38&lt;&gt;""</formula>
    </cfRule>
  </conditionalFormatting>
  <conditionalFormatting sqref="I32:M32">
    <cfRule type="expression" dxfId="32" priority="73">
      <formula>$I$32&lt;&gt;""</formula>
    </cfRule>
    <cfRule type="expression" dxfId="31" priority="97">
      <formula>$A$61&lt;&gt;""</formula>
    </cfRule>
    <cfRule type="expression" dxfId="30" priority="100">
      <formula>$A$43&lt;&gt;""</formula>
    </cfRule>
    <cfRule type="expression" dxfId="29" priority="103">
      <formula>$A$38&lt;&gt;""</formula>
    </cfRule>
  </conditionalFormatting>
  <conditionalFormatting sqref="I35:AC36">
    <cfRule type="expression" dxfId="28" priority="96">
      <formula>$A$61&lt;&gt;""</formula>
    </cfRule>
    <cfRule type="expression" dxfId="27" priority="99">
      <formula>$A$43&lt;&gt;""</formula>
    </cfRule>
    <cfRule type="expression" dxfId="26" priority="102">
      <formula>$A$38&lt;&gt;""</formula>
    </cfRule>
  </conditionalFormatting>
  <conditionalFormatting sqref="C66:AC72">
    <cfRule type="expression" dxfId="25" priority="54">
      <formula>$U$73&gt;0</formula>
    </cfRule>
    <cfRule type="expression" dxfId="24" priority="55">
      <formula>$R$73&gt;0</formula>
    </cfRule>
    <cfRule type="expression" dxfId="23" priority="56">
      <formula>$L$73&gt;0</formula>
    </cfRule>
    <cfRule type="expression" dxfId="22" priority="57">
      <formula>$I$73&gt;0</formula>
    </cfRule>
    <cfRule type="expression" dxfId="21" priority="66">
      <formula>$A$61&lt;&gt;""</formula>
    </cfRule>
    <cfRule type="expression" dxfId="20" priority="94">
      <formula>$AD$73=$F$12</formula>
    </cfRule>
  </conditionalFormatting>
  <conditionalFormatting sqref="C47:Q53">
    <cfRule type="expression" dxfId="19" priority="58">
      <formula>$L$54&gt;0</formula>
    </cfRule>
    <cfRule type="expression" dxfId="18" priority="59">
      <formula>$I$54&gt;0</formula>
    </cfRule>
    <cfRule type="expression" dxfId="17" priority="67">
      <formula>$A$43&lt;&gt;""</formula>
    </cfRule>
    <cfRule type="expression" dxfId="16" priority="92">
      <formula>$R$54=$F$12</formula>
    </cfRule>
  </conditionalFormatting>
  <conditionalFormatting sqref="F7:P7">
    <cfRule type="expression" dxfId="15" priority="71">
      <formula>$F$7&lt;&gt;""</formula>
    </cfRule>
  </conditionalFormatting>
  <conditionalFormatting sqref="F8:P8">
    <cfRule type="expression" dxfId="14" priority="70">
      <formula>$F$8&lt;&gt;""</formula>
    </cfRule>
  </conditionalFormatting>
  <conditionalFormatting sqref="F9:P9">
    <cfRule type="expression" dxfId="13" priority="69">
      <formula>$F$9&lt;&gt;""</formula>
    </cfRule>
  </conditionalFormatting>
  <conditionalFormatting sqref="F6:P6">
    <cfRule type="expression" dxfId="12" priority="68">
      <formula>$F$6&lt;&gt;""</formula>
    </cfRule>
  </conditionalFormatting>
  <conditionalFormatting sqref="A19:A20">
    <cfRule type="containsText" dxfId="11" priority="40" operator="containsText" text="複数選択不可">
      <formula>NOT(ISERROR(SEARCH("複数選択不可",A19)))</formula>
    </cfRule>
    <cfRule type="expression" dxfId="10" priority="6">
      <formula>$A$20&lt;&gt;""</formula>
    </cfRule>
  </conditionalFormatting>
  <conditionalFormatting sqref="A19:A20">
    <cfRule type="expression" dxfId="9" priority="39">
      <formula>$A$18:$A$22&lt;&gt;""</formula>
    </cfRule>
  </conditionalFormatting>
  <conditionalFormatting sqref="A19:A20">
    <cfRule type="expression" dxfId="8" priority="30">
      <formula>$A$61&lt;&gt;""</formula>
    </cfRule>
    <cfRule type="expression" dxfId="7" priority="31">
      <formula>$A$43&lt;&gt;""</formula>
    </cfRule>
    <cfRule type="expression" dxfId="6" priority="32">
      <formula>$A$38&lt;&gt;""</formula>
    </cfRule>
    <cfRule type="expression" dxfId="5" priority="33">
      <formula>$A$23&lt;&gt;""</formula>
    </cfRule>
    <cfRule type="expression" priority="34">
      <formula>$A$23&lt;&gt;""</formula>
    </cfRule>
    <cfRule type="expression" dxfId="4" priority="35">
      <formula>$A$22&lt;&gt;""</formula>
    </cfRule>
    <cfRule type="expression" dxfId="3" priority="36">
      <formula>$A$21&lt;&gt;""</formula>
    </cfRule>
    <cfRule type="expression" dxfId="2" priority="37">
      <formula>$A$19&lt;&gt;""</formula>
    </cfRule>
    <cfRule type="expression" dxfId="1" priority="38">
      <formula>$A$18&lt;&gt;""</formula>
    </cfRule>
  </conditionalFormatting>
  <conditionalFormatting sqref="A20">
    <cfRule type="expression" dxfId="0" priority="5">
      <formula>$A$20&lt;&gt;""</formula>
    </cfRule>
  </conditionalFormatting>
  <dataValidations count="1">
    <dataValidation type="list" allowBlank="1" showInputMessage="1" showErrorMessage="1" sqref="A61 A38 A43 A18:A23">
      <formula1>$AG$16</formula1>
    </dataValidation>
  </dataValidations>
  <pageMargins left="0.70866141732283472" right="0.70866141732283472" top="0.74803149606299213" bottom="0.74803149606299213" header="0.31496062992125984" footer="0.31496062992125984"/>
  <pageSetup paperSize="9" scale="50" fitToWidth="2" fitToHeight="0" orientation="portrait" r:id="rId1"/>
  <colBreaks count="1" manualBreakCount="1">
    <brk id="32" max="71"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44"/>
  <sheetViews>
    <sheetView view="pageBreakPreview" topLeftCell="A13" zoomScale="115" zoomScaleNormal="100" zoomScaleSheetLayoutView="115" zoomScalePageLayoutView="85" workbookViewId="0">
      <selection activeCell="I21" sqref="I21"/>
    </sheetView>
  </sheetViews>
  <sheetFormatPr defaultColWidth="8.625" defaultRowHeight="13.5"/>
  <cols>
    <col min="1" max="1" width="2.375" style="10" customWidth="1"/>
    <col min="2" max="3" width="2.125" style="10" customWidth="1"/>
    <col min="4" max="4" width="2.875" style="10" customWidth="1"/>
    <col min="5" max="5" width="2.625" style="10" customWidth="1"/>
    <col min="6" max="6" width="2.875" style="10" customWidth="1"/>
    <col min="7" max="7" width="3" style="10" customWidth="1"/>
    <col min="8" max="8" width="2.875" style="10" customWidth="1"/>
    <col min="9" max="9" width="6.75" style="10" customWidth="1"/>
    <col min="10" max="10" width="7.75" style="10" customWidth="1"/>
    <col min="11" max="11" width="6.875" style="10" customWidth="1"/>
    <col min="12" max="12" width="2.875" style="10" customWidth="1"/>
    <col min="13" max="15" width="3.875" style="10" customWidth="1"/>
    <col min="16" max="16" width="4.375" style="10" customWidth="1"/>
    <col min="17" max="17" width="2.5" style="10" customWidth="1"/>
    <col min="18" max="18" width="3.125" style="10" customWidth="1"/>
    <col min="19" max="20" width="2.75" style="10" customWidth="1"/>
    <col min="21" max="22" width="2.875" style="10" customWidth="1"/>
    <col min="23" max="23" width="3.875" style="10" customWidth="1"/>
    <col min="24" max="24" width="0.625" style="10" customWidth="1"/>
    <col min="25" max="46" width="3.875" style="10" customWidth="1"/>
    <col min="47" max="16384" width="8.625" style="10"/>
  </cols>
  <sheetData>
    <row r="2" spans="1:24">
      <c r="A2" s="10" t="s">
        <v>64</v>
      </c>
    </row>
    <row r="3" spans="1:24">
      <c r="P3" s="84" t="s">
        <v>78</v>
      </c>
      <c r="Q3" s="84"/>
      <c r="R3" s="84"/>
      <c r="S3" s="84"/>
      <c r="T3" s="84"/>
      <c r="U3" s="84"/>
      <c r="V3" s="84"/>
      <c r="W3" s="16"/>
    </row>
    <row r="4" spans="1:24">
      <c r="P4" s="8" t="s">
        <v>72</v>
      </c>
      <c r="Q4" s="9">
        <f>入力用シート!H4</f>
        <v>0</v>
      </c>
      <c r="R4" s="8" t="s">
        <v>69</v>
      </c>
      <c r="S4" s="9">
        <f>入力用シート!K4</f>
        <v>0</v>
      </c>
      <c r="T4" s="8" t="s">
        <v>70</v>
      </c>
      <c r="U4" s="9">
        <f>入力用シート!N4</f>
        <v>0</v>
      </c>
      <c r="V4" s="10" t="s">
        <v>73</v>
      </c>
    </row>
    <row r="6" spans="1:24">
      <c r="B6" s="10" t="s">
        <v>65</v>
      </c>
      <c r="D6" s="11"/>
    </row>
    <row r="7" spans="1:24" ht="12.6" customHeight="1"/>
    <row r="8" spans="1:24" ht="29.45" customHeight="1">
      <c r="M8" s="88" t="s">
        <v>66</v>
      </c>
      <c r="N8" s="88"/>
      <c r="O8" s="88"/>
      <c r="P8" s="85">
        <f>入力用シート!F7</f>
        <v>0</v>
      </c>
      <c r="Q8" s="85"/>
      <c r="R8" s="85"/>
      <c r="S8" s="85"/>
      <c r="T8" s="85"/>
      <c r="U8" s="85"/>
      <c r="V8" s="85"/>
      <c r="W8" s="85"/>
      <c r="X8" s="15"/>
    </row>
    <row r="9" spans="1:24" ht="29.45" customHeight="1">
      <c r="M9" s="88" t="s">
        <v>67</v>
      </c>
      <c r="N9" s="88"/>
      <c r="O9" s="88"/>
      <c r="P9" s="85">
        <f>入力用シート!F6</f>
        <v>0</v>
      </c>
      <c r="Q9" s="85"/>
      <c r="R9" s="85"/>
      <c r="S9" s="85"/>
      <c r="T9" s="85"/>
      <c r="U9" s="85"/>
      <c r="V9" s="85"/>
      <c r="W9" s="85"/>
      <c r="X9" s="15"/>
    </row>
    <row r="10" spans="1:24" ht="29.45" customHeight="1">
      <c r="M10" s="88" t="s">
        <v>68</v>
      </c>
      <c r="N10" s="88"/>
      <c r="O10" s="88"/>
      <c r="P10" s="90">
        <f>入力用シート!F8</f>
        <v>0</v>
      </c>
      <c r="Q10" s="90"/>
      <c r="R10" s="90"/>
      <c r="S10" s="90">
        <f>入力用シート!F9</f>
        <v>0</v>
      </c>
      <c r="T10" s="90"/>
      <c r="U10" s="90"/>
      <c r="V10" s="90"/>
      <c r="W10" s="90"/>
      <c r="X10" s="15"/>
    </row>
    <row r="14" spans="1:24" ht="18" customHeight="1">
      <c r="A14" s="89" t="s">
        <v>116</v>
      </c>
      <c r="B14" s="89"/>
      <c r="C14" s="89"/>
      <c r="D14" s="89"/>
      <c r="E14" s="89"/>
      <c r="F14" s="89"/>
      <c r="G14" s="89"/>
      <c r="H14" s="89"/>
      <c r="I14" s="89"/>
      <c r="J14" s="89"/>
      <c r="K14" s="89"/>
      <c r="L14" s="89"/>
      <c r="M14" s="89"/>
      <c r="N14" s="89"/>
      <c r="O14" s="89"/>
      <c r="P14" s="89"/>
      <c r="Q14" s="89"/>
      <c r="R14" s="89"/>
      <c r="S14" s="89"/>
      <c r="T14" s="89"/>
      <c r="U14" s="89"/>
      <c r="V14" s="89"/>
      <c r="W14" s="89"/>
    </row>
    <row r="17" spans="1:23" ht="17.100000000000001" customHeight="1">
      <c r="B17" s="86" t="s">
        <v>72</v>
      </c>
      <c r="C17" s="86"/>
      <c r="D17" s="8">
        <f>入力用シート!H10</f>
        <v>0</v>
      </c>
      <c r="E17" s="8" t="s">
        <v>69</v>
      </c>
      <c r="F17" s="8">
        <f>入力用シート!K10</f>
        <v>0</v>
      </c>
      <c r="G17" s="8" t="s">
        <v>70</v>
      </c>
      <c r="H17" s="8">
        <f>入力用シート!N10</f>
        <v>0</v>
      </c>
      <c r="I17" s="8" t="s">
        <v>79</v>
      </c>
      <c r="J17" s="24" t="str">
        <f>入力用シート!F11</f>
        <v>５疾病第</v>
      </c>
      <c r="K17" s="8">
        <f>入力用シート!I11</f>
        <v>0</v>
      </c>
      <c r="L17" s="8" t="s">
        <v>74</v>
      </c>
      <c r="M17" s="86" t="s">
        <v>117</v>
      </c>
      <c r="N17" s="86"/>
      <c r="O17" s="86"/>
      <c r="P17" s="86"/>
      <c r="Q17" s="86"/>
      <c r="R17" s="86"/>
      <c r="S17" s="86"/>
      <c r="T17" s="86"/>
      <c r="U17" s="86"/>
      <c r="V17" s="86"/>
      <c r="W17" s="86"/>
    </row>
    <row r="18" spans="1:23" ht="17.100000000000001" customHeight="1">
      <c r="A18" s="86" t="s">
        <v>119</v>
      </c>
      <c r="B18" s="86"/>
      <c r="C18" s="86"/>
      <c r="D18" s="86"/>
      <c r="E18" s="86"/>
      <c r="F18" s="86"/>
      <c r="G18" s="86"/>
      <c r="H18" s="86"/>
      <c r="I18" s="86"/>
      <c r="J18" s="86"/>
      <c r="K18" s="86"/>
      <c r="L18" s="86"/>
      <c r="M18" s="86"/>
      <c r="N18" s="86"/>
      <c r="O18" s="86"/>
      <c r="P18" s="86"/>
      <c r="Q18" s="86"/>
      <c r="R18" s="86"/>
      <c r="S18" s="86"/>
      <c r="T18" s="86"/>
      <c r="U18" s="86"/>
      <c r="V18" s="86"/>
      <c r="W18" s="86"/>
    </row>
    <row r="19" spans="1:23" ht="17.100000000000001" customHeight="1">
      <c r="A19" s="86" t="s">
        <v>120</v>
      </c>
      <c r="B19" s="86"/>
      <c r="C19" s="86"/>
      <c r="D19" s="86"/>
      <c r="E19" s="86"/>
      <c r="F19" s="86"/>
      <c r="G19" s="86"/>
      <c r="H19" s="86"/>
      <c r="I19" s="86"/>
      <c r="J19" s="86"/>
      <c r="K19" s="86"/>
      <c r="L19" s="86"/>
      <c r="M19" s="86"/>
      <c r="N19" s="86"/>
      <c r="O19" s="86"/>
      <c r="P19" s="86"/>
      <c r="Q19" s="86"/>
      <c r="R19" s="86"/>
      <c r="S19" s="86"/>
      <c r="T19" s="86"/>
      <c r="U19" s="86"/>
      <c r="V19" s="86"/>
      <c r="W19" s="86"/>
    </row>
    <row r="22" spans="1:23" ht="18" customHeight="1">
      <c r="A22" s="89" t="s">
        <v>71</v>
      </c>
      <c r="B22" s="89"/>
      <c r="C22" s="89"/>
      <c r="D22" s="89"/>
      <c r="E22" s="89"/>
      <c r="F22" s="89"/>
      <c r="G22" s="89"/>
      <c r="H22" s="89"/>
      <c r="I22" s="89"/>
      <c r="J22" s="89"/>
      <c r="K22" s="89"/>
      <c r="L22" s="89"/>
      <c r="M22" s="89"/>
      <c r="N22" s="89"/>
      <c r="O22" s="89"/>
      <c r="P22" s="89"/>
      <c r="Q22" s="89"/>
      <c r="R22" s="89"/>
      <c r="S22" s="89"/>
      <c r="T22" s="89"/>
      <c r="U22" s="89"/>
      <c r="V22" s="89"/>
      <c r="W22" s="89"/>
    </row>
    <row r="23" spans="1:23">
      <c r="K23" s="13"/>
      <c r="L23" s="13"/>
    </row>
    <row r="25" spans="1:23" ht="17.100000000000001" customHeight="1">
      <c r="A25" s="17" t="s">
        <v>80</v>
      </c>
      <c r="B25" s="12"/>
      <c r="C25" s="86" t="s">
        <v>85</v>
      </c>
      <c r="D25" s="86"/>
      <c r="E25" s="86"/>
      <c r="F25" s="86"/>
      <c r="G25" s="86"/>
      <c r="H25" s="86"/>
      <c r="I25" s="86"/>
      <c r="J25" s="86"/>
      <c r="K25" s="86"/>
      <c r="L25" s="86"/>
      <c r="M25" s="86"/>
      <c r="N25" s="86"/>
      <c r="O25" s="86"/>
      <c r="P25" s="86"/>
      <c r="Q25" s="86"/>
      <c r="R25" s="86"/>
      <c r="S25" s="86"/>
      <c r="T25" s="86"/>
      <c r="U25" s="86"/>
      <c r="V25" s="86"/>
      <c r="W25" s="86"/>
    </row>
    <row r="26" spans="1:23" ht="17.100000000000001" customHeight="1">
      <c r="B26" s="86" t="s">
        <v>86</v>
      </c>
      <c r="C26" s="86"/>
      <c r="D26" s="86"/>
      <c r="E26" s="86"/>
      <c r="F26" s="86"/>
      <c r="G26" s="86"/>
      <c r="H26" s="86"/>
      <c r="I26" s="86"/>
      <c r="J26" s="86"/>
      <c r="K26" s="86"/>
      <c r="L26" s="86"/>
      <c r="M26" s="86"/>
      <c r="N26" s="86"/>
      <c r="O26" s="86"/>
      <c r="P26" s="86"/>
      <c r="Q26" s="86"/>
      <c r="R26" s="86"/>
      <c r="S26" s="86"/>
      <c r="T26" s="86"/>
      <c r="U26" s="86"/>
      <c r="V26" s="86"/>
      <c r="W26" s="86"/>
    </row>
    <row r="30" spans="1:23" ht="17.25">
      <c r="C30" s="89" t="s">
        <v>75</v>
      </c>
      <c r="D30" s="89"/>
      <c r="E30" s="87">
        <f>入力用シート!F12</f>
        <v>0</v>
      </c>
      <c r="F30" s="87"/>
      <c r="G30" s="87"/>
      <c r="H30" s="87"/>
      <c r="I30" s="87"/>
      <c r="J30" s="87"/>
      <c r="K30" s="10" t="s">
        <v>76</v>
      </c>
    </row>
    <row r="31" spans="1:23">
      <c r="C31" s="13"/>
      <c r="D31" s="13"/>
      <c r="E31" s="14"/>
      <c r="F31" s="14"/>
      <c r="G31" s="14"/>
      <c r="H31" s="14"/>
      <c r="I31" s="14"/>
      <c r="J31" s="14"/>
    </row>
    <row r="34" spans="1:23" ht="17.100000000000001" customHeight="1">
      <c r="A34" s="17" t="s">
        <v>81</v>
      </c>
      <c r="B34" s="12"/>
      <c r="C34" s="86" t="s">
        <v>82</v>
      </c>
      <c r="D34" s="86"/>
      <c r="E34" s="86"/>
      <c r="F34" s="86"/>
      <c r="G34" s="86"/>
      <c r="H34" s="86"/>
      <c r="I34" s="86"/>
      <c r="J34" s="86"/>
      <c r="K34" s="86"/>
      <c r="L34" s="86"/>
      <c r="M34" s="86"/>
      <c r="N34" s="86"/>
      <c r="O34" s="86"/>
      <c r="P34" s="86"/>
      <c r="Q34" s="86"/>
      <c r="R34" s="86"/>
      <c r="S34" s="86"/>
      <c r="T34" s="86"/>
      <c r="U34" s="86"/>
      <c r="V34" s="86"/>
      <c r="W34" s="86"/>
    </row>
    <row r="38" spans="1:23">
      <c r="C38" s="89" t="s">
        <v>77</v>
      </c>
      <c r="D38" s="89"/>
      <c r="E38" s="87" t="str">
        <f>IF(OR(入力用シート!A18="○",入力用シート!A19="○",入力用シート!A20="○",入力用シート!A21="○",入力用シート!A22="○",入力用シート!A23="○"),0,IF(入力用シート!A38="○",入力用シート!AA40,IF(入力用シート!A43="○",入力用シート!AA58,IF(入力用シート!A61="○",入力用シート!AA78,""))))</f>
        <v/>
      </c>
      <c r="F38" s="87"/>
      <c r="G38" s="87"/>
      <c r="H38" s="87"/>
      <c r="I38" s="87"/>
      <c r="J38" s="87"/>
      <c r="K38" s="10" t="s">
        <v>76</v>
      </c>
    </row>
    <row r="42" spans="1:23" ht="17.45" customHeight="1">
      <c r="A42" s="17" t="s">
        <v>83</v>
      </c>
      <c r="C42" s="10" t="s">
        <v>84</v>
      </c>
    </row>
    <row r="43" spans="1:23" ht="17.45" customHeight="1">
      <c r="C43" s="86" t="s">
        <v>87</v>
      </c>
      <c r="D43" s="86"/>
      <c r="E43" s="86"/>
      <c r="F43" s="86"/>
      <c r="G43" s="86"/>
      <c r="H43" s="86"/>
      <c r="I43" s="86"/>
      <c r="J43" s="86"/>
      <c r="K43" s="86"/>
      <c r="L43" s="86"/>
      <c r="M43" s="86"/>
      <c r="N43" s="86"/>
      <c r="O43" s="86"/>
      <c r="P43" s="86"/>
      <c r="Q43" s="86"/>
      <c r="R43" s="86"/>
      <c r="S43" s="86"/>
      <c r="T43" s="86"/>
      <c r="U43" s="86"/>
      <c r="V43" s="86"/>
      <c r="W43" s="86"/>
    </row>
    <row r="44" spans="1:23" ht="17.45" customHeight="1">
      <c r="B44" s="86" t="s">
        <v>88</v>
      </c>
      <c r="C44" s="86"/>
      <c r="D44" s="86"/>
      <c r="E44" s="86"/>
      <c r="F44" s="86"/>
      <c r="G44" s="86"/>
      <c r="H44" s="86"/>
      <c r="I44" s="86"/>
      <c r="J44" s="86"/>
      <c r="K44" s="86"/>
      <c r="L44" s="86"/>
      <c r="M44" s="86"/>
      <c r="N44" s="86"/>
      <c r="O44" s="86"/>
      <c r="P44" s="86"/>
      <c r="Q44" s="86"/>
      <c r="R44" s="86"/>
      <c r="S44" s="86"/>
      <c r="T44" s="86"/>
      <c r="U44" s="86"/>
      <c r="V44" s="86"/>
      <c r="W44" s="86"/>
    </row>
  </sheetData>
  <mergeCells count="23">
    <mergeCell ref="B44:W44"/>
    <mergeCell ref="A22:W22"/>
    <mergeCell ref="C25:W25"/>
    <mergeCell ref="B26:W26"/>
    <mergeCell ref="C34:W34"/>
    <mergeCell ref="C43:W43"/>
    <mergeCell ref="E38:J38"/>
    <mergeCell ref="C30:D30"/>
    <mergeCell ref="C38:D38"/>
    <mergeCell ref="P3:V3"/>
    <mergeCell ref="P8:W8"/>
    <mergeCell ref="B17:C17"/>
    <mergeCell ref="E30:J30"/>
    <mergeCell ref="M8:O8"/>
    <mergeCell ref="M9:O9"/>
    <mergeCell ref="M10:O10"/>
    <mergeCell ref="P9:W9"/>
    <mergeCell ref="A14:W14"/>
    <mergeCell ref="A18:W18"/>
    <mergeCell ref="A19:W19"/>
    <mergeCell ref="M17:W17"/>
    <mergeCell ref="P10:R10"/>
    <mergeCell ref="S10:W10"/>
  </mergeCells>
  <phoneticPr fontId="1"/>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入力用シート</vt:lpstr>
      <vt:lpstr>仕入控除税額報告書</vt:lpstr>
      <vt:lpstr>仕入控除税額報告書!Print_Area</vt:lpstr>
      <vt:lpstr>入力用シート!Print_Area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福岡県</cp:lastModifiedBy>
  <cp:lastPrinted>2025-04-02T08:42:32Z</cp:lastPrinted>
  <dcterms:created xsi:type="dcterms:W3CDTF">2022-04-08T08:16:18Z</dcterms:created>
  <dcterms:modified xsi:type="dcterms:W3CDTF">2025-04-02T08:42:48Z</dcterms:modified>
</cp:coreProperties>
</file>