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〇01 令和５年度福岡県新型コロナウイルス感染症対策事業費補助金\"/>
    </mc:Choice>
  </mc:AlternateContent>
  <bookViews>
    <workbookView xWindow="0" yWindow="0" windowWidth="28800" windowHeight="9210" activeTab="1"/>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<sst xmlns="http://schemas.openxmlformats.org/spreadsheetml/2006/main" count="157" uniqueCount="125">
  <si>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</si>
  <si>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</si>
  <si>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</si>
  <si>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</si>
  <si>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</si>
  <si>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</si>
  <si>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</si>
  <si>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</si>
  <si>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</si>
  <si>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</si>
  <si>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</si>
  <si>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</si>
  <si>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</si>
  <si>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</si>
  <si>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</si>
  <si>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</si>
  <si>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</si>
  <si>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</si>
  <si>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</si>
  <si>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</si>
  <si>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</si>
  <si>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</si>
  <si>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</si>
  <si>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</si>
  <si>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</si>
  <si>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</si>
  <si>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</si>
  <si>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</si>
  <si>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</si>
  <si>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</si>
  <si>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</si>
  <si>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</si>
  <si>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</si>
  <si>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</si>
  <si>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</si>
  <si>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</si>
  <si>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</si>
  <si>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</si>
  <si>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</si>
  <si>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</si>
  <si>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</si>
  <si>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</si>
  <si>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</si>
  <si>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</si>
  <si>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</si>
  <si>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</si>
  <si>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</si>
  <si>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</si>
  <si>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</si>
  <si>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</si>
  <si>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</si>
  <si>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</si>
  <si>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</si>
  <si>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</si>
  <si>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</si>
  <si>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</si>
  <si>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</si>
  <si>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</si>
  <si>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</si>
  <si>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</si>
  <si>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</si>
  <si>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</si>
  <si>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</si>
  <si>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</si>
  <si>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</si>
  <si>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</si>
  <si>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</si>
  <si>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</si>
  <si>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</si>
  <si>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</si>
  <si>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</si>
  <si>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</si>
  <si>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</si>
  <si>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</si>
  <si>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</si>
  <si>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</si>
  <si>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</si>
  <si>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</si>
  <si>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</si>
  <si>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</si>
  <si>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</si>
  <si>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</si>
  <si>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</si>
  <si>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</si>
  <si>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</si>
  <si>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</si>
  <si>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</si>
  <si>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</si>
  <si>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</si>
  <si>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</si>
  <si>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</si>
  <si>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</si>
  <si>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</si>
  <si>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</si>
  <si>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</si>
  <si>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内訳</t>
    <rPh sb="0" eb="2">
      <t>ウチワケ</t>
    </rPh>
    <phoneticPr fontId="1"/>
  </si>
  <si>
    <t>病床確保料</t>
    <rPh sb="0" eb="4">
      <t>ビョウショウカクホ</t>
    </rPh>
    <rPh sb="4" eb="5">
      <t>リョウ</t>
    </rPh>
    <phoneticPr fontId="1"/>
  </si>
  <si>
    <t>消毒経費等</t>
    <rPh sb="0" eb="4">
      <t>ショウドクケイヒ</t>
    </rPh>
    <rPh sb="4" eb="5">
      <t>トウ</t>
    </rPh>
    <phoneticPr fontId="1"/>
  </si>
  <si>
    <t>円</t>
    <rPh sb="0" eb="1">
      <t>エン</t>
    </rPh>
    <phoneticPr fontId="1"/>
  </si>
  <si>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</si>
  <si>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</si>
  <si>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</si>
  <si>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</si>
  <si>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</si>
  <si>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</si>
  <si>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</si>
  <si>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</si>
  <si>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</si>
  <si>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</si>
  <si>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</si>
  <si>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</si>
  <si>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</si>
  <si>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</si>
  <si>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</si>
  <si>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</si>
  <si>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</si>
  <si>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</si>
  <si>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</si>
  <si>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</si>
  <si>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</si>
  <si>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</si>
  <si>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</si>
  <si>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福岡県新型コロナウイルス感染症対策事業費補助金</t>
    <phoneticPr fontId="1"/>
  </si>
  <si>
    <t>基づき、下記のとおり報告します。</t>
    <phoneticPr fontId="1"/>
  </si>
  <si>
    <t>新型コロナウイルス感染症対策事業費補助金について、交付要綱第５条第１項第８号の規定に</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</si>
</sst>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5">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5" fillId="0" borderId="2" xfId="2" applyBorder="1" applyAlignment="1">
      <alignment horizontal="center"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Border="1" applyAlignment="1">
      <alignment horizontal="center" vertical="center"/>
    </xf>
    <xf numFmtId="0" fontId="5" fillId="0" borderId="8" xfId="2" applyBorder="1" applyAlignment="1">
      <alignment horizontal="center" vertical="center"/>
    </xf>
    <xf numFmtId="0" fontId="5" fillId="0" borderId="2" xfId="2" applyBorder="1" applyAlignment="1">
      <alignment horizontal="center" vertical="center"/>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5" fillId="0" borderId="1" xfId="2" applyBorder="1" applyAlignment="1">
      <alignment horizontal="center"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5" fillId="0" borderId="1" xfId="2" applyBorder="1" applyAlignment="1">
      <alignment horizontal="center" vertical="center" wrapText="1"/>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19"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8"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lignment horizontal="center" vertical="center"/>
    </xf>
    <xf numFmtId="0" fontId="4" fillId="0" borderId="4" xfId="2" applyFont="1" applyBorder="1" applyAlignment="1">
      <alignment horizontal="right" vertical="center"/>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38" fontId="5" fillId="5" borderId="3" xfId="2" applyNumberFormat="1" applyFill="1" applyBorder="1" applyAlignment="1">
      <alignment horizontal="right" vertical="center"/>
    </xf>
    <xf numFmtId="38" fontId="5" fillId="5" borderId="8" xfId="2" applyNumberFormat="1" applyFill="1" applyBorder="1" applyAlignment="1">
      <alignment horizontal="right" vertical="center"/>
    </xf>
    <xf numFmtId="0" fontId="5" fillId="0" borderId="20" xfId="2" applyBorder="1" applyAlignment="1">
      <alignment horizontal="center" vertical="center"/>
    </xf>
    <xf numFmtId="0" fontId="5" fillId="0" borderId="21" xfId="2" applyBorder="1" applyAlignment="1">
      <alignment horizontal="center" vertical="center"/>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left" vertical="center"/>
    </xf>
    <xf numFmtId="38" fontId="10" fillId="0" borderId="0" xfId="4" applyFont="1" applyAlignment="1">
      <alignment horizontal="center" vertical="center"/>
    </xf>
    <xf numFmtId="0" fontId="10" fillId="0" borderId="0" xfId="0" applyFont="1" applyAlignment="1">
      <alignment horizontal="distributed" vertical="center"/>
    </xf>
    <xf numFmtId="0" fontId="10" fillId="0" borderId="0" xfId="0" applyFont="1" applyAlignment="1">
      <alignment horizontal="center"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10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27215</xdr:colOff>
      <xdr:row>11</xdr:row>
      <xdr:rowOff>122464</xdr:rowOff>
    </xdr:from>
    <xdr:to>
      <xdr:col>16</xdr:col>
      <xdr:colOff>312965</xdr:colOff>
      <xdr:row>11</xdr:row>
      <xdr:rowOff>122464</xdr:rowOff>
    </xdr:to>
    <xdr:cxnSp macro="">
      <xdr:nvCxnSpPr>
        <xdr:cNvPr id="5" name="直線矢印コネクタ 4"/>
        <xdr:cNvCxnSpPr/>
      </xdr:nvCxnSpPr>
      <xdr:spPr>
        <a:xfrm>
          <a:off x="5687786" y="2081893"/>
          <a:ext cx="285750" cy="0"/>
        </a:xfrm>
        <a:prstGeom prst="straightConnector1">
          <a:avLst/>
        </a:prstGeom>
        <a:ln>
          <a:solidFill>
            <a:sysClr val="windowText" lastClr="0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view="pageBreakPreview" zoomScaleNormal="100" zoomScaleSheetLayoutView="100" workbookViewId="0">
      <selection activeCell="F5" sqref="F5:P5"/>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4" ht="19.5" thickBot="1">
      <c r="A2" s="68" t="s">
        <v>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70"/>
    </row>
    <row r="4" spans="1:34">
      <c r="A4" s="71" t="s">
        <v>2</v>
      </c>
      <c r="B4" s="71"/>
      <c r="C4" s="71"/>
      <c r="D4" s="71"/>
      <c r="E4" s="71"/>
      <c r="F4" s="78" t="s">
        <v>3</v>
      </c>
      <c r="G4" s="79"/>
      <c r="H4" s="76"/>
      <c r="I4" s="76"/>
      <c r="J4" s="2" t="s">
        <v>4</v>
      </c>
      <c r="K4" s="76"/>
      <c r="L4" s="76"/>
      <c r="M4" s="2" t="s">
        <v>5</v>
      </c>
      <c r="N4" s="76"/>
      <c r="O4" s="76"/>
      <c r="P4" s="3" t="s">
        <v>6</v>
      </c>
    </row>
    <row r="5" spans="1:34">
      <c r="A5" s="71" t="s">
        <v>63</v>
      </c>
      <c r="B5" s="71"/>
      <c r="C5" s="71"/>
      <c r="D5" s="71"/>
      <c r="E5" s="71"/>
      <c r="F5" s="72" t="s">
        <v>122</v>
      </c>
      <c r="G5" s="73"/>
      <c r="H5" s="73"/>
      <c r="I5" s="73"/>
      <c r="J5" s="73"/>
      <c r="K5" s="73"/>
      <c r="L5" s="73"/>
      <c r="M5" s="73"/>
      <c r="N5" s="73"/>
      <c r="O5" s="73"/>
      <c r="P5" s="74"/>
    </row>
    <row r="6" spans="1:34" ht="18.75" customHeight="1">
      <c r="A6" s="71" t="s">
        <v>7</v>
      </c>
      <c r="B6" s="71"/>
      <c r="C6" s="71"/>
      <c r="D6" s="71"/>
      <c r="E6" s="71"/>
      <c r="F6" s="75"/>
      <c r="G6" s="76"/>
      <c r="H6" s="76"/>
      <c r="I6" s="76"/>
      <c r="J6" s="76"/>
      <c r="K6" s="76"/>
      <c r="L6" s="76"/>
      <c r="M6" s="76"/>
      <c r="N6" s="76"/>
      <c r="O6" s="76"/>
      <c r="P6" s="77"/>
    </row>
    <row r="7" spans="1:34" ht="18.75" customHeight="1">
      <c r="A7" s="71" t="s">
        <v>99</v>
      </c>
      <c r="B7" s="71"/>
      <c r="C7" s="71"/>
      <c r="D7" s="71"/>
      <c r="E7" s="71"/>
      <c r="F7" s="75"/>
      <c r="G7" s="76"/>
      <c r="H7" s="76"/>
      <c r="I7" s="76"/>
      <c r="J7" s="76"/>
      <c r="K7" s="76"/>
      <c r="L7" s="76"/>
      <c r="M7" s="76"/>
      <c r="N7" s="76"/>
      <c r="O7" s="76"/>
      <c r="P7" s="77"/>
    </row>
    <row r="8" spans="1:34" ht="18.75" customHeight="1">
      <c r="A8" s="51" t="s">
        <v>100</v>
      </c>
      <c r="B8" s="28"/>
      <c r="C8" s="28"/>
      <c r="D8" s="35" t="s">
        <v>101</v>
      </c>
      <c r="E8" s="37"/>
      <c r="F8" s="75"/>
      <c r="G8" s="76"/>
      <c r="H8" s="76"/>
      <c r="I8" s="76"/>
      <c r="J8" s="76"/>
      <c r="K8" s="76"/>
      <c r="L8" s="76"/>
      <c r="M8" s="76"/>
      <c r="N8" s="76"/>
      <c r="O8" s="76"/>
      <c r="P8" s="77"/>
    </row>
    <row r="9" spans="1:34" ht="18.75" customHeight="1">
      <c r="A9" s="56"/>
      <c r="B9" s="57"/>
      <c r="C9" s="57"/>
      <c r="D9" s="35" t="s">
        <v>102</v>
      </c>
      <c r="E9" s="37"/>
      <c r="F9" s="75"/>
      <c r="G9" s="76"/>
      <c r="H9" s="76"/>
      <c r="I9" s="76"/>
      <c r="J9" s="76"/>
      <c r="K9" s="76"/>
      <c r="L9" s="76"/>
      <c r="M9" s="76"/>
      <c r="N9" s="76"/>
      <c r="O9" s="76"/>
      <c r="P9" s="77"/>
    </row>
    <row r="10" spans="1:34">
      <c r="A10" s="71" t="s">
        <v>8</v>
      </c>
      <c r="B10" s="71"/>
      <c r="C10" s="71"/>
      <c r="D10" s="71"/>
      <c r="E10" s="71"/>
      <c r="F10" s="78" t="s">
        <v>3</v>
      </c>
      <c r="G10" s="79"/>
      <c r="H10" s="76"/>
      <c r="I10" s="76"/>
      <c r="J10" s="2" t="s">
        <v>4</v>
      </c>
      <c r="K10" s="76"/>
      <c r="L10" s="76"/>
      <c r="M10" s="2" t="s">
        <v>5</v>
      </c>
      <c r="N10" s="76"/>
      <c r="O10" s="76"/>
      <c r="P10" s="3" t="s">
        <v>6</v>
      </c>
    </row>
    <row r="11" spans="1:34">
      <c r="A11" s="71" t="s">
        <v>9</v>
      </c>
      <c r="B11" s="71"/>
      <c r="C11" s="71"/>
      <c r="D11" s="71"/>
      <c r="E11" s="71"/>
      <c r="F11" s="35" t="s">
        <v>103</v>
      </c>
      <c r="G11" s="36"/>
      <c r="H11" s="36"/>
      <c r="I11" s="80"/>
      <c r="J11" s="80"/>
      <c r="K11" s="80"/>
      <c r="L11" s="80"/>
      <c r="M11" s="80"/>
      <c r="N11" s="80"/>
      <c r="O11" s="80"/>
      <c r="P11" s="4" t="s">
        <v>10</v>
      </c>
      <c r="R11" s="86" t="s">
        <v>95</v>
      </c>
      <c r="S11" s="35" t="s">
        <v>96</v>
      </c>
      <c r="T11" s="36"/>
      <c r="U11" s="37"/>
      <c r="V11" s="84"/>
      <c r="W11" s="85"/>
      <c r="X11" s="85"/>
      <c r="Y11" s="85"/>
      <c r="Z11" s="85"/>
      <c r="AA11" s="85"/>
      <c r="AB11" s="85"/>
      <c r="AC11" s="24" t="s">
        <v>98</v>
      </c>
    </row>
    <row r="12" spans="1:34">
      <c r="A12" s="71" t="s">
        <v>11</v>
      </c>
      <c r="B12" s="71"/>
      <c r="C12" s="71"/>
      <c r="D12" s="71"/>
      <c r="E12" s="71"/>
      <c r="F12" s="82"/>
      <c r="G12" s="83"/>
      <c r="H12" s="83"/>
      <c r="I12" s="83"/>
      <c r="J12" s="83"/>
      <c r="K12" s="83"/>
      <c r="L12" s="83"/>
      <c r="M12" s="83"/>
      <c r="N12" s="83"/>
      <c r="O12" s="83"/>
      <c r="P12" s="4" t="s">
        <v>12</v>
      </c>
      <c r="R12" s="87"/>
      <c r="S12" s="35" t="s">
        <v>97</v>
      </c>
      <c r="T12" s="36"/>
      <c r="U12" s="37"/>
      <c r="V12" s="84"/>
      <c r="W12" s="85"/>
      <c r="X12" s="85"/>
      <c r="Y12" s="85"/>
      <c r="Z12" s="85"/>
      <c r="AA12" s="85"/>
      <c r="AB12" s="85"/>
      <c r="AC12" s="24" t="s">
        <v>98</v>
      </c>
    </row>
    <row r="13" spans="1:34">
      <c r="A13" s="19"/>
      <c r="B13" s="19"/>
      <c r="C13" s="19"/>
      <c r="D13" s="19"/>
      <c r="E13" s="19"/>
      <c r="F13" s="20"/>
      <c r="G13" s="20"/>
      <c r="H13" s="20"/>
      <c r="I13" s="20"/>
      <c r="J13" s="20"/>
      <c r="K13" s="20"/>
      <c r="L13" s="20"/>
      <c r="M13" s="20"/>
      <c r="N13" s="20"/>
      <c r="O13" s="20"/>
      <c r="P13" s="18"/>
    </row>
    <row r="14" spans="1:34" ht="19.5" thickBot="1">
      <c r="A14" s="26" t="s">
        <v>105</v>
      </c>
    </row>
    <row r="15" spans="1:34" ht="19.5" thickBot="1">
      <c r="A15" s="68" t="s">
        <v>13</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70"/>
    </row>
    <row r="16" spans="1:34">
      <c r="A16" s="1" t="s">
        <v>119</v>
      </c>
      <c r="AG16" s="1" t="str">
        <f>IF((COUNTIF(A18:A23,"○")+COUNTIF(A38:A61,"○"))&gt;0,"複数選択不可","○")</f>
        <v>○</v>
      </c>
      <c r="AH16" s="1" t="s">
        <v>14</v>
      </c>
    </row>
    <row r="18" spans="1:35">
      <c r="A18" s="21"/>
      <c r="B18" s="5" t="s">
        <v>15</v>
      </c>
      <c r="C18" s="1" t="s">
        <v>16</v>
      </c>
      <c r="R18" s="62" t="s">
        <v>104</v>
      </c>
      <c r="S18" s="62"/>
      <c r="T18" s="62"/>
      <c r="U18" s="62"/>
      <c r="V18" s="62"/>
      <c r="W18" s="62"/>
      <c r="X18" s="62"/>
      <c r="Y18" s="63"/>
      <c r="Z18" s="64"/>
      <c r="AA18" s="65"/>
      <c r="AB18" s="65"/>
      <c r="AC18" s="65"/>
      <c r="AD18" s="65"/>
      <c r="AE18" s="65"/>
      <c r="AF18" s="4" t="s">
        <v>12</v>
      </c>
      <c r="AG18" s="1" t="s">
        <v>19</v>
      </c>
      <c r="AI18" s="1" t="s">
        <v>91</v>
      </c>
    </row>
    <row r="19" spans="1:35">
      <c r="A19" s="21"/>
      <c r="B19" s="5" t="s">
        <v>17</v>
      </c>
      <c r="C19" s="1" t="s">
        <v>18</v>
      </c>
      <c r="AG19" s="1" t="s">
        <v>19</v>
      </c>
      <c r="AI19" s="1" t="s">
        <v>89</v>
      </c>
    </row>
    <row r="20" spans="1:35">
      <c r="A20" s="21"/>
      <c r="B20" s="5" t="s">
        <v>113</v>
      </c>
      <c r="C20" s="1" t="s">
        <v>114</v>
      </c>
      <c r="AG20" s="1" t="s">
        <v>19</v>
      </c>
      <c r="AI20" s="1" t="s">
        <v>118</v>
      </c>
    </row>
    <row r="21" spans="1:35">
      <c r="A21" s="21"/>
      <c r="B21" s="5" t="s">
        <v>22</v>
      </c>
      <c r="C21" s="27" t="s">
        <v>112</v>
      </c>
      <c r="Y21" s="6" t="s">
        <v>20</v>
      </c>
      <c r="Z21" s="66"/>
      <c r="AA21" s="67"/>
      <c r="AB21" s="67"/>
      <c r="AC21" s="67"/>
      <c r="AD21" s="67"/>
      <c r="AE21" s="67"/>
      <c r="AF21" s="4" t="s">
        <v>21</v>
      </c>
      <c r="AG21" s="1" t="s">
        <v>19</v>
      </c>
      <c r="AI21" s="1" t="s">
        <v>116</v>
      </c>
    </row>
    <row r="22" spans="1:35">
      <c r="A22" s="21"/>
      <c r="B22" s="5" t="s">
        <v>25</v>
      </c>
      <c r="C22" s="1" t="s">
        <v>23</v>
      </c>
      <c r="AG22" s="1" t="s">
        <v>19</v>
      </c>
      <c r="AI22" s="1" t="s">
        <v>90</v>
      </c>
    </row>
    <row r="23" spans="1:35">
      <c r="A23" s="21"/>
      <c r="B23" s="5" t="s">
        <v>115</v>
      </c>
      <c r="C23" s="1" t="s">
        <v>26</v>
      </c>
      <c r="AG23" s="1" t="s">
        <v>19</v>
      </c>
      <c r="AI23" s="1" t="s">
        <v>117</v>
      </c>
    </row>
    <row r="25" spans="1:35">
      <c r="B25" s="1" t="s">
        <v>110</v>
      </c>
    </row>
    <row r="26" spans="1:35" ht="19.5" thickBot="1">
      <c r="B26" s="1" t="s">
        <v>111</v>
      </c>
    </row>
    <row r="27" spans="1:35" ht="19.5" thickBot="1">
      <c r="A27" s="68" t="s">
        <v>27</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5">
      <c r="A28" s="1" t="s">
        <v>106</v>
      </c>
    </row>
    <row r="30" spans="1:35">
      <c r="A30" s="1" t="s">
        <v>28</v>
      </c>
    </row>
    <row r="31" spans="1:35">
      <c r="B31" s="1" t="s">
        <v>29</v>
      </c>
      <c r="I31" s="47"/>
      <c r="J31" s="48"/>
      <c r="K31" s="48"/>
      <c r="L31" s="48"/>
      <c r="M31" s="48"/>
      <c r="N31" s="4" t="s">
        <v>12</v>
      </c>
      <c r="O31" s="1" t="s">
        <v>30</v>
      </c>
    </row>
    <row r="32" spans="1:35">
      <c r="B32" s="1" t="s">
        <v>31</v>
      </c>
      <c r="I32" s="47"/>
      <c r="J32" s="48"/>
      <c r="K32" s="48"/>
      <c r="L32" s="48"/>
      <c r="M32" s="48"/>
      <c r="N32" s="4" t="s">
        <v>12</v>
      </c>
      <c r="O32" s="1" t="s">
        <v>32</v>
      </c>
    </row>
    <row r="33" spans="1:33" ht="19.5" thickBot="1"/>
    <row r="34" spans="1:33" ht="19.5" thickBot="1">
      <c r="B34" s="1" t="s">
        <v>33</v>
      </c>
      <c r="I34" s="59" t="str">
        <f>IF(I32="","",I31/I32)</f>
        <v/>
      </c>
      <c r="J34" s="60"/>
      <c r="K34" s="60"/>
      <c r="L34" s="60"/>
      <c r="M34" s="60"/>
      <c r="N34" s="61"/>
      <c r="O34" s="1" t="s">
        <v>34</v>
      </c>
    </row>
    <row r="35" spans="1:33">
      <c r="I35" s="22" t="s">
        <v>107</v>
      </c>
      <c r="J35" s="23"/>
      <c r="K35" s="23"/>
      <c r="L35" s="23"/>
      <c r="M35" s="23"/>
      <c r="N35" s="23"/>
      <c r="O35" s="23"/>
      <c r="P35" s="23"/>
      <c r="Q35" s="23"/>
      <c r="R35" s="23"/>
      <c r="S35" s="23"/>
      <c r="T35" s="23"/>
      <c r="U35" s="23"/>
      <c r="V35" s="23"/>
      <c r="W35" s="23"/>
      <c r="X35" s="23"/>
      <c r="Y35" s="23"/>
      <c r="Z35" s="23"/>
      <c r="AA35" s="23"/>
      <c r="AB35" s="23"/>
      <c r="AC35" s="23"/>
    </row>
    <row r="36" spans="1:33">
      <c r="I36" s="23" t="s">
        <v>108</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29" t="str">
        <f>IF(A38="○",ROUNDDOWN(F12*10/110,0),"")</f>
        <v/>
      </c>
      <c r="AB40" s="30"/>
      <c r="AC40" s="30"/>
      <c r="AD40" s="30"/>
      <c r="AE40" s="30"/>
      <c r="AF40" s="31"/>
      <c r="AG40" s="1" t="s">
        <v>38</v>
      </c>
    </row>
    <row r="43" spans="1:33">
      <c r="A43" s="21"/>
      <c r="B43" s="1" t="s">
        <v>39</v>
      </c>
      <c r="AG43" s="1" t="s">
        <v>93</v>
      </c>
    </row>
    <row r="44" spans="1:33">
      <c r="C44" s="1" t="s">
        <v>109</v>
      </c>
      <c r="AG44" s="1" t="s">
        <v>24</v>
      </c>
    </row>
    <row r="45" spans="1:33">
      <c r="C45" s="42" t="s">
        <v>40</v>
      </c>
      <c r="D45" s="42"/>
      <c r="E45" s="42"/>
      <c r="F45" s="42"/>
      <c r="G45" s="42"/>
      <c r="H45" s="42"/>
      <c r="I45" s="46" t="s">
        <v>41</v>
      </c>
      <c r="J45" s="42"/>
      <c r="K45" s="42"/>
      <c r="L45" s="46" t="s">
        <v>42</v>
      </c>
      <c r="M45" s="42"/>
      <c r="N45" s="42"/>
      <c r="O45" s="46" t="s">
        <v>43</v>
      </c>
      <c r="P45" s="42"/>
      <c r="Q45" s="42"/>
      <c r="R45" s="46" t="s">
        <v>44</v>
      </c>
      <c r="S45" s="42"/>
      <c r="T45" s="42"/>
      <c r="AG45" s="1" t="s">
        <v>38</v>
      </c>
    </row>
    <row r="46" spans="1:33">
      <c r="C46" s="42"/>
      <c r="D46" s="42"/>
      <c r="E46" s="42"/>
      <c r="F46" s="42"/>
      <c r="G46" s="42"/>
      <c r="H46" s="42"/>
      <c r="I46" s="42"/>
      <c r="J46" s="42"/>
      <c r="K46" s="42"/>
      <c r="L46" s="42"/>
      <c r="M46" s="42"/>
      <c r="N46" s="42"/>
      <c r="O46" s="42"/>
      <c r="P46" s="42"/>
      <c r="Q46" s="42"/>
      <c r="R46" s="42"/>
      <c r="S46" s="42"/>
      <c r="T46" s="42"/>
    </row>
    <row r="47" spans="1:33">
      <c r="C47" s="38"/>
      <c r="D47" s="39"/>
      <c r="E47" s="39"/>
      <c r="F47" s="39"/>
      <c r="G47" s="39"/>
      <c r="H47" s="40"/>
      <c r="I47" s="47"/>
      <c r="J47" s="48"/>
      <c r="K47" s="49"/>
      <c r="L47" s="47"/>
      <c r="M47" s="48"/>
      <c r="N47" s="49"/>
      <c r="O47" s="47"/>
      <c r="P47" s="48"/>
      <c r="Q47" s="49"/>
      <c r="R47" s="50">
        <f t="shared" ref="R47:R53" si="0">SUM(I47:Q47)</f>
        <v>0</v>
      </c>
      <c r="S47" s="50"/>
      <c r="T47" s="50"/>
    </row>
    <row r="48" spans="1:33">
      <c r="C48" s="38"/>
      <c r="D48" s="39"/>
      <c r="E48" s="39"/>
      <c r="F48" s="39"/>
      <c r="G48" s="39"/>
      <c r="H48" s="40"/>
      <c r="I48" s="47"/>
      <c r="J48" s="48"/>
      <c r="K48" s="49"/>
      <c r="L48" s="47"/>
      <c r="M48" s="48"/>
      <c r="N48" s="49"/>
      <c r="O48" s="47"/>
      <c r="P48" s="48"/>
      <c r="Q48" s="49"/>
      <c r="R48" s="50">
        <f t="shared" si="0"/>
        <v>0</v>
      </c>
      <c r="S48" s="50"/>
      <c r="T48" s="50"/>
    </row>
    <row r="49" spans="1:33">
      <c r="C49" s="38"/>
      <c r="D49" s="39"/>
      <c r="E49" s="39"/>
      <c r="F49" s="39"/>
      <c r="G49" s="39"/>
      <c r="H49" s="40"/>
      <c r="I49" s="47"/>
      <c r="J49" s="48"/>
      <c r="K49" s="49"/>
      <c r="L49" s="47"/>
      <c r="M49" s="48"/>
      <c r="N49" s="49"/>
      <c r="O49" s="47"/>
      <c r="P49" s="48"/>
      <c r="Q49" s="49"/>
      <c r="R49" s="50">
        <f t="shared" si="0"/>
        <v>0</v>
      </c>
      <c r="S49" s="50"/>
      <c r="T49" s="50"/>
    </row>
    <row r="50" spans="1:33">
      <c r="C50" s="38"/>
      <c r="D50" s="39"/>
      <c r="E50" s="39"/>
      <c r="F50" s="39"/>
      <c r="G50" s="39"/>
      <c r="H50" s="40"/>
      <c r="I50" s="47"/>
      <c r="J50" s="48"/>
      <c r="K50" s="49"/>
      <c r="L50" s="47"/>
      <c r="M50" s="48"/>
      <c r="N50" s="49"/>
      <c r="O50" s="47"/>
      <c r="P50" s="48"/>
      <c r="Q50" s="49"/>
      <c r="R50" s="50">
        <f t="shared" si="0"/>
        <v>0</v>
      </c>
      <c r="S50" s="50"/>
      <c r="T50" s="50"/>
    </row>
    <row r="51" spans="1:33">
      <c r="C51" s="38"/>
      <c r="D51" s="39"/>
      <c r="E51" s="39"/>
      <c r="F51" s="39"/>
      <c r="G51" s="39"/>
      <c r="H51" s="40"/>
      <c r="I51" s="47"/>
      <c r="J51" s="48"/>
      <c r="K51" s="49"/>
      <c r="L51" s="47"/>
      <c r="M51" s="48"/>
      <c r="N51" s="49"/>
      <c r="O51" s="47"/>
      <c r="P51" s="48"/>
      <c r="Q51" s="49"/>
      <c r="R51" s="50">
        <f t="shared" si="0"/>
        <v>0</v>
      </c>
      <c r="S51" s="50"/>
      <c r="T51" s="50"/>
    </row>
    <row r="52" spans="1:33">
      <c r="C52" s="38"/>
      <c r="D52" s="39"/>
      <c r="E52" s="39"/>
      <c r="F52" s="39"/>
      <c r="G52" s="39"/>
      <c r="H52" s="40"/>
      <c r="I52" s="47"/>
      <c r="J52" s="48"/>
      <c r="K52" s="49"/>
      <c r="L52" s="47"/>
      <c r="M52" s="48"/>
      <c r="N52" s="49"/>
      <c r="O52" s="47"/>
      <c r="P52" s="48"/>
      <c r="Q52" s="49"/>
      <c r="R52" s="50">
        <f t="shared" si="0"/>
        <v>0</v>
      </c>
      <c r="S52" s="50"/>
      <c r="T52" s="50"/>
    </row>
    <row r="53" spans="1:33">
      <c r="C53" s="38"/>
      <c r="D53" s="39"/>
      <c r="E53" s="39"/>
      <c r="F53" s="39"/>
      <c r="G53" s="39"/>
      <c r="H53" s="40"/>
      <c r="I53" s="47"/>
      <c r="J53" s="48"/>
      <c r="K53" s="49"/>
      <c r="L53" s="47"/>
      <c r="M53" s="48"/>
      <c r="N53" s="49"/>
      <c r="O53" s="47"/>
      <c r="P53" s="48"/>
      <c r="Q53" s="49"/>
      <c r="R53" s="50">
        <f t="shared" si="0"/>
        <v>0</v>
      </c>
      <c r="S53" s="50"/>
      <c r="T53" s="50"/>
    </row>
    <row r="54" spans="1:33">
      <c r="C54" s="35" t="s">
        <v>44</v>
      </c>
      <c r="D54" s="36"/>
      <c r="E54" s="36"/>
      <c r="F54" s="36"/>
      <c r="G54" s="36"/>
      <c r="H54" s="37"/>
      <c r="I54" s="50">
        <f>SUM(I47:K53)</f>
        <v>0</v>
      </c>
      <c r="J54" s="50"/>
      <c r="K54" s="50"/>
      <c r="L54" s="50">
        <f>SUM(L47:N53)</f>
        <v>0</v>
      </c>
      <c r="M54" s="50"/>
      <c r="N54" s="50"/>
      <c r="O54" s="50">
        <f>SUM(O47:Q53)</f>
        <v>0</v>
      </c>
      <c r="P54" s="50"/>
      <c r="Q54" s="50"/>
      <c r="R54" s="50">
        <f>SUM(R47:T53)</f>
        <v>0</v>
      </c>
      <c r="S54" s="50"/>
      <c r="T54" s="50"/>
    </row>
    <row r="55" spans="1:33">
      <c r="I55" s="28" t="s">
        <v>45</v>
      </c>
      <c r="J55" s="28"/>
      <c r="K55" s="28"/>
      <c r="L55" s="28" t="s">
        <v>46</v>
      </c>
      <c r="M55" s="28"/>
      <c r="N55" s="28"/>
      <c r="O55" s="28"/>
      <c r="P55" s="28"/>
      <c r="Q55" s="28"/>
      <c r="R55" s="28" t="s">
        <v>47</v>
      </c>
      <c r="S55" s="28"/>
      <c r="T55" s="28"/>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29" t="str">
        <f>IFERROR(ROUNDDOWN(F12*10/110*I34*I54/R54,0)+ROUNDDOWN(F12*8/108*I34*L54/R54,0),"")</f>
        <v/>
      </c>
      <c r="AB58" s="30"/>
      <c r="AC58" s="30"/>
      <c r="AD58" s="30"/>
      <c r="AE58" s="30"/>
      <c r="AF58" s="31"/>
    </row>
    <row r="61" spans="1:33">
      <c r="A61" s="21"/>
      <c r="B61" s="1" t="s">
        <v>50</v>
      </c>
      <c r="AG61" s="1" t="s">
        <v>94</v>
      </c>
    </row>
    <row r="62" spans="1:33">
      <c r="C62" s="1" t="s">
        <v>109</v>
      </c>
      <c r="AG62" s="1" t="s">
        <v>24</v>
      </c>
    </row>
    <row r="63" spans="1:33">
      <c r="C63" s="51" t="s">
        <v>40</v>
      </c>
      <c r="D63" s="28"/>
      <c r="E63" s="28"/>
      <c r="F63" s="28"/>
      <c r="G63" s="28"/>
      <c r="H63" s="52"/>
      <c r="I63" s="42" t="s">
        <v>51</v>
      </c>
      <c r="J63" s="42"/>
      <c r="K63" s="42"/>
      <c r="L63" s="42"/>
      <c r="M63" s="42"/>
      <c r="N63" s="42"/>
      <c r="O63" s="42"/>
      <c r="P63" s="42"/>
      <c r="Q63" s="42"/>
      <c r="R63" s="42" t="s">
        <v>52</v>
      </c>
      <c r="S63" s="42"/>
      <c r="T63" s="42"/>
      <c r="U63" s="42"/>
      <c r="V63" s="42"/>
      <c r="W63" s="42"/>
      <c r="X63" s="42"/>
      <c r="Y63" s="42"/>
      <c r="Z63" s="42"/>
      <c r="AA63" s="46" t="s">
        <v>43</v>
      </c>
      <c r="AB63" s="42"/>
      <c r="AC63" s="42"/>
      <c r="AD63" s="42" t="s">
        <v>44</v>
      </c>
      <c r="AE63" s="42"/>
      <c r="AF63" s="42"/>
      <c r="AG63" s="1" t="s">
        <v>38</v>
      </c>
    </row>
    <row r="64" spans="1:33">
      <c r="C64" s="53"/>
      <c r="D64" s="54"/>
      <c r="E64" s="54"/>
      <c r="F64" s="54"/>
      <c r="G64" s="54"/>
      <c r="H64" s="55"/>
      <c r="I64" s="46" t="s">
        <v>53</v>
      </c>
      <c r="J64" s="42"/>
      <c r="K64" s="42"/>
      <c r="L64" s="46" t="s">
        <v>54</v>
      </c>
      <c r="M64" s="42"/>
      <c r="N64" s="42"/>
      <c r="O64" s="46" t="s">
        <v>55</v>
      </c>
      <c r="P64" s="42"/>
      <c r="Q64" s="42"/>
      <c r="R64" s="46" t="s">
        <v>53</v>
      </c>
      <c r="S64" s="42"/>
      <c r="T64" s="42"/>
      <c r="U64" s="46" t="s">
        <v>54</v>
      </c>
      <c r="V64" s="42"/>
      <c r="W64" s="42"/>
      <c r="X64" s="46" t="s">
        <v>55</v>
      </c>
      <c r="Y64" s="42"/>
      <c r="Z64" s="42"/>
      <c r="AA64" s="42"/>
      <c r="AB64" s="42"/>
      <c r="AC64" s="42"/>
      <c r="AD64" s="42"/>
      <c r="AE64" s="42"/>
      <c r="AF64" s="42"/>
    </row>
    <row r="65" spans="3:32">
      <c r="C65" s="56"/>
      <c r="D65" s="57"/>
      <c r="E65" s="57"/>
      <c r="F65" s="57"/>
      <c r="G65" s="57"/>
      <c r="H65" s="58"/>
      <c r="I65" s="42"/>
      <c r="J65" s="42"/>
      <c r="K65" s="42"/>
      <c r="L65" s="42"/>
      <c r="M65" s="42"/>
      <c r="N65" s="42"/>
      <c r="O65" s="42"/>
      <c r="P65" s="42"/>
      <c r="Q65" s="42"/>
      <c r="R65" s="42"/>
      <c r="S65" s="42"/>
      <c r="T65" s="42"/>
      <c r="U65" s="42"/>
      <c r="V65" s="42"/>
      <c r="W65" s="42"/>
      <c r="X65" s="42"/>
      <c r="Y65" s="42"/>
      <c r="Z65" s="42"/>
      <c r="AA65" s="42"/>
      <c r="AB65" s="42"/>
      <c r="AC65" s="42"/>
      <c r="AD65" s="42"/>
      <c r="AE65" s="42"/>
      <c r="AF65" s="42"/>
    </row>
    <row r="66" spans="3:32" ht="18.75" customHeight="1">
      <c r="C66" s="43"/>
      <c r="D66" s="44"/>
      <c r="E66" s="44"/>
      <c r="F66" s="44"/>
      <c r="G66" s="44"/>
      <c r="H66" s="45"/>
      <c r="I66" s="41"/>
      <c r="J66" s="41"/>
      <c r="K66" s="41"/>
      <c r="L66" s="41"/>
      <c r="M66" s="41"/>
      <c r="N66" s="41"/>
      <c r="O66" s="41"/>
      <c r="P66" s="41"/>
      <c r="Q66" s="41"/>
      <c r="R66" s="41"/>
      <c r="S66" s="41"/>
      <c r="T66" s="41"/>
      <c r="U66" s="41"/>
      <c r="V66" s="41"/>
      <c r="W66" s="41"/>
      <c r="X66" s="41"/>
      <c r="Y66" s="41"/>
      <c r="Z66" s="41"/>
      <c r="AA66" s="41"/>
      <c r="AB66" s="41"/>
      <c r="AC66" s="41"/>
      <c r="AD66" s="32">
        <f>SUM(I66:AC66)</f>
        <v>0</v>
      </c>
      <c r="AE66" s="33"/>
      <c r="AF66" s="34"/>
    </row>
    <row r="67" spans="3:32">
      <c r="C67" s="38"/>
      <c r="D67" s="39"/>
      <c r="E67" s="39"/>
      <c r="F67" s="39"/>
      <c r="G67" s="39"/>
      <c r="H67" s="40"/>
      <c r="I67" s="41"/>
      <c r="J67" s="41"/>
      <c r="K67" s="41"/>
      <c r="L67" s="41"/>
      <c r="M67" s="41"/>
      <c r="N67" s="41"/>
      <c r="O67" s="41"/>
      <c r="P67" s="41"/>
      <c r="Q67" s="41"/>
      <c r="R67" s="41"/>
      <c r="S67" s="41"/>
      <c r="T67" s="41"/>
      <c r="U67" s="41"/>
      <c r="V67" s="41"/>
      <c r="W67" s="41"/>
      <c r="X67" s="41"/>
      <c r="Y67" s="41"/>
      <c r="Z67" s="41"/>
      <c r="AA67" s="41"/>
      <c r="AB67" s="41"/>
      <c r="AC67" s="41"/>
      <c r="AD67" s="32">
        <f t="shared" ref="AD67:AD72" si="1">SUM(I67:AC67)</f>
        <v>0</v>
      </c>
      <c r="AE67" s="33"/>
      <c r="AF67" s="34"/>
    </row>
    <row r="68" spans="3:32">
      <c r="C68" s="38"/>
      <c r="D68" s="39"/>
      <c r="E68" s="39"/>
      <c r="F68" s="39"/>
      <c r="G68" s="39"/>
      <c r="H68" s="40"/>
      <c r="I68" s="41"/>
      <c r="J68" s="41"/>
      <c r="K68" s="41"/>
      <c r="L68" s="41"/>
      <c r="M68" s="41"/>
      <c r="N68" s="41"/>
      <c r="O68" s="41"/>
      <c r="P68" s="41"/>
      <c r="Q68" s="41"/>
      <c r="R68" s="41"/>
      <c r="S68" s="41"/>
      <c r="T68" s="41"/>
      <c r="U68" s="41"/>
      <c r="V68" s="41"/>
      <c r="W68" s="41"/>
      <c r="X68" s="41"/>
      <c r="Y68" s="41"/>
      <c r="Z68" s="41"/>
      <c r="AA68" s="41"/>
      <c r="AB68" s="41"/>
      <c r="AC68" s="41"/>
      <c r="AD68" s="32">
        <f t="shared" si="1"/>
        <v>0</v>
      </c>
      <c r="AE68" s="33"/>
      <c r="AF68" s="34"/>
    </row>
    <row r="69" spans="3:32">
      <c r="C69" s="38"/>
      <c r="D69" s="39"/>
      <c r="E69" s="39"/>
      <c r="F69" s="39"/>
      <c r="G69" s="39"/>
      <c r="H69" s="40"/>
      <c r="I69" s="41"/>
      <c r="J69" s="41"/>
      <c r="K69" s="41"/>
      <c r="L69" s="41"/>
      <c r="M69" s="41"/>
      <c r="N69" s="41"/>
      <c r="O69" s="41"/>
      <c r="P69" s="41"/>
      <c r="Q69" s="41"/>
      <c r="R69" s="41"/>
      <c r="S69" s="41"/>
      <c r="T69" s="41"/>
      <c r="U69" s="41"/>
      <c r="V69" s="41"/>
      <c r="W69" s="41"/>
      <c r="X69" s="41"/>
      <c r="Y69" s="41"/>
      <c r="Z69" s="41"/>
      <c r="AA69" s="41"/>
      <c r="AB69" s="41"/>
      <c r="AC69" s="41"/>
      <c r="AD69" s="32">
        <f t="shared" si="1"/>
        <v>0</v>
      </c>
      <c r="AE69" s="33"/>
      <c r="AF69" s="34"/>
    </row>
    <row r="70" spans="3:32">
      <c r="C70" s="38"/>
      <c r="D70" s="39"/>
      <c r="E70" s="39"/>
      <c r="F70" s="39"/>
      <c r="G70" s="39"/>
      <c r="H70" s="40"/>
      <c r="I70" s="41"/>
      <c r="J70" s="41"/>
      <c r="K70" s="41"/>
      <c r="L70" s="41"/>
      <c r="M70" s="41"/>
      <c r="N70" s="41"/>
      <c r="O70" s="41"/>
      <c r="P70" s="41"/>
      <c r="Q70" s="41"/>
      <c r="R70" s="41"/>
      <c r="S70" s="41"/>
      <c r="T70" s="41"/>
      <c r="U70" s="41"/>
      <c r="V70" s="41"/>
      <c r="W70" s="41"/>
      <c r="X70" s="41"/>
      <c r="Y70" s="41"/>
      <c r="Z70" s="41"/>
      <c r="AA70" s="41"/>
      <c r="AB70" s="41"/>
      <c r="AC70" s="41"/>
      <c r="AD70" s="32">
        <f t="shared" si="1"/>
        <v>0</v>
      </c>
      <c r="AE70" s="33"/>
      <c r="AF70" s="34"/>
    </row>
    <row r="71" spans="3:32">
      <c r="C71" s="38"/>
      <c r="D71" s="39"/>
      <c r="E71" s="39"/>
      <c r="F71" s="39"/>
      <c r="G71" s="39"/>
      <c r="H71" s="40"/>
      <c r="I71" s="41"/>
      <c r="J71" s="41"/>
      <c r="K71" s="41"/>
      <c r="L71" s="41"/>
      <c r="M71" s="41"/>
      <c r="N71" s="41"/>
      <c r="O71" s="41"/>
      <c r="P71" s="41"/>
      <c r="Q71" s="41"/>
      <c r="R71" s="41"/>
      <c r="S71" s="41"/>
      <c r="T71" s="41"/>
      <c r="U71" s="41"/>
      <c r="V71" s="41"/>
      <c r="W71" s="41"/>
      <c r="X71" s="41"/>
      <c r="Y71" s="41"/>
      <c r="Z71" s="41"/>
      <c r="AA71" s="41"/>
      <c r="AB71" s="41"/>
      <c r="AC71" s="41"/>
      <c r="AD71" s="32">
        <f t="shared" si="1"/>
        <v>0</v>
      </c>
      <c r="AE71" s="33"/>
      <c r="AF71" s="34"/>
    </row>
    <row r="72" spans="3:32">
      <c r="C72" s="38"/>
      <c r="D72" s="39"/>
      <c r="E72" s="39"/>
      <c r="F72" s="39"/>
      <c r="G72" s="39"/>
      <c r="H72" s="40"/>
      <c r="I72" s="41"/>
      <c r="J72" s="41"/>
      <c r="K72" s="41"/>
      <c r="L72" s="41"/>
      <c r="M72" s="41"/>
      <c r="N72" s="41"/>
      <c r="O72" s="41"/>
      <c r="P72" s="41"/>
      <c r="Q72" s="41"/>
      <c r="R72" s="41"/>
      <c r="S72" s="41"/>
      <c r="T72" s="41"/>
      <c r="U72" s="41"/>
      <c r="V72" s="41"/>
      <c r="W72" s="41"/>
      <c r="X72" s="41"/>
      <c r="Y72" s="41"/>
      <c r="Z72" s="41"/>
      <c r="AA72" s="41"/>
      <c r="AB72" s="41"/>
      <c r="AC72" s="41"/>
      <c r="AD72" s="32">
        <f t="shared" si="1"/>
        <v>0</v>
      </c>
      <c r="AE72" s="33"/>
      <c r="AF72" s="34"/>
    </row>
    <row r="73" spans="3:32">
      <c r="C73" s="35" t="s">
        <v>44</v>
      </c>
      <c r="D73" s="36"/>
      <c r="E73" s="36"/>
      <c r="F73" s="36"/>
      <c r="G73" s="36"/>
      <c r="H73" s="37"/>
      <c r="I73" s="32">
        <f>SUM(I66:K72)</f>
        <v>0</v>
      </c>
      <c r="J73" s="33"/>
      <c r="K73" s="34"/>
      <c r="L73" s="32">
        <f>SUM(L66:N72)</f>
        <v>0</v>
      </c>
      <c r="M73" s="33"/>
      <c r="N73" s="34"/>
      <c r="O73" s="32">
        <f>SUM(O66:Q72)</f>
        <v>0</v>
      </c>
      <c r="P73" s="33"/>
      <c r="Q73" s="34"/>
      <c r="R73" s="32">
        <f>SUM(R66:T72)</f>
        <v>0</v>
      </c>
      <c r="S73" s="33"/>
      <c r="T73" s="34"/>
      <c r="U73" s="32">
        <f>SUM(U66:W72)</f>
        <v>0</v>
      </c>
      <c r="V73" s="33"/>
      <c r="W73" s="34"/>
      <c r="X73" s="32">
        <f>SUM(X66:Z72)</f>
        <v>0</v>
      </c>
      <c r="Y73" s="33"/>
      <c r="Z73" s="34"/>
      <c r="AA73" s="32">
        <f>SUM(AA66:AC72)</f>
        <v>0</v>
      </c>
      <c r="AB73" s="33"/>
      <c r="AC73" s="34"/>
      <c r="AD73" s="32">
        <f>SUM(AD66:AF72)</f>
        <v>0</v>
      </c>
      <c r="AE73" s="33"/>
      <c r="AF73" s="34"/>
    </row>
    <row r="74" spans="3:32">
      <c r="I74" s="28" t="s">
        <v>56</v>
      </c>
      <c r="J74" s="28"/>
      <c r="K74" s="28"/>
      <c r="L74" s="28" t="s">
        <v>57</v>
      </c>
      <c r="M74" s="28"/>
      <c r="N74" s="28"/>
      <c r="R74" s="28" t="s">
        <v>58</v>
      </c>
      <c r="S74" s="28"/>
      <c r="T74" s="28"/>
      <c r="U74" s="28" t="s">
        <v>59</v>
      </c>
      <c r="V74" s="28"/>
      <c r="W74" s="28"/>
      <c r="AD74" s="28" t="s">
        <v>60</v>
      </c>
      <c r="AE74" s="28"/>
      <c r="AF74" s="28"/>
    </row>
    <row r="76" spans="3:32">
      <c r="C76" s="1" t="s">
        <v>36</v>
      </c>
      <c r="I76" s="1" t="s">
        <v>61</v>
      </c>
    </row>
    <row r="77" spans="3:32" ht="19.5" thickBot="1">
      <c r="I77" s="1" t="s">
        <v>62</v>
      </c>
    </row>
    <row r="78" spans="3:32" ht="19.5" thickBot="1">
      <c r="AA78" s="29" t="str">
        <f>IFERROR((ROUNDDOWN(F12*10/110*I73/AD73,0)+ROUNDDOWN(F12*10/110*I34*L73/AD73,0))+(ROUNDDOWN(F12*8/108*R73/AD73,0)+ROUNDDOWN(F12*8/108*I34*U73/AD73,0)),"")</f>
        <v/>
      </c>
      <c r="AB78" s="30"/>
      <c r="AC78" s="30"/>
      <c r="AD78" s="30"/>
      <c r="AE78" s="30"/>
      <c r="AF78" s="31"/>
    </row>
  </sheetData>
  <mergeCells count="181">
    <mergeCell ref="A1:AF1"/>
    <mergeCell ref="A2:AF2"/>
    <mergeCell ref="A4:E4"/>
    <mergeCell ref="F4:G4"/>
    <mergeCell ref="H4:I4"/>
    <mergeCell ref="K4:L4"/>
    <mergeCell ref="N4:O4"/>
    <mergeCell ref="A11:E11"/>
    <mergeCell ref="A12:E12"/>
    <mergeCell ref="F12:O12"/>
    <mergeCell ref="S12:U12"/>
    <mergeCell ref="V12:AB12"/>
    <mergeCell ref="R11:R12"/>
    <mergeCell ref="S11:U11"/>
    <mergeCell ref="V11:AB11"/>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I34:N34"/>
    <mergeCell ref="AA40:AF40"/>
    <mergeCell ref="C45:H46"/>
    <mergeCell ref="I45:K46"/>
    <mergeCell ref="L45:N46"/>
    <mergeCell ref="O45:Q46"/>
    <mergeCell ref="R45:T46"/>
    <mergeCell ref="R18:Y18"/>
    <mergeCell ref="Z18:AE18"/>
    <mergeCell ref="Z21:AE21"/>
    <mergeCell ref="A27:AF27"/>
    <mergeCell ref="I31:M31"/>
    <mergeCell ref="I32:M32"/>
    <mergeCell ref="C47:H47"/>
    <mergeCell ref="I47:K47"/>
    <mergeCell ref="L47:N47"/>
    <mergeCell ref="O47:Q47"/>
    <mergeCell ref="R47:T47"/>
    <mergeCell ref="C48:H48"/>
    <mergeCell ref="I48:K48"/>
    <mergeCell ref="L48:N48"/>
    <mergeCell ref="O48:Q48"/>
    <mergeCell ref="R48:T48"/>
    <mergeCell ref="C49:H49"/>
    <mergeCell ref="I49:K49"/>
    <mergeCell ref="L49:N49"/>
    <mergeCell ref="O49:Q49"/>
    <mergeCell ref="R49:T49"/>
    <mergeCell ref="C50:H50"/>
    <mergeCell ref="I50:K50"/>
    <mergeCell ref="L50:N50"/>
    <mergeCell ref="O50:Q50"/>
    <mergeCell ref="R50:T50"/>
    <mergeCell ref="C51:H51"/>
    <mergeCell ref="I51:K51"/>
    <mergeCell ref="L51:N51"/>
    <mergeCell ref="O51:Q51"/>
    <mergeCell ref="R51:T51"/>
    <mergeCell ref="C52:H52"/>
    <mergeCell ref="I52:K52"/>
    <mergeCell ref="L52:N52"/>
    <mergeCell ref="O52:Q52"/>
    <mergeCell ref="R52:T52"/>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I63:Q63"/>
    <mergeCell ref="R63:Z63"/>
    <mergeCell ref="C68:H68"/>
    <mergeCell ref="I68:K68"/>
    <mergeCell ref="L68:N68"/>
    <mergeCell ref="O68:Q68"/>
    <mergeCell ref="R68:T68"/>
    <mergeCell ref="U68:W68"/>
    <mergeCell ref="X68:Z68"/>
    <mergeCell ref="X66:Z66"/>
    <mergeCell ref="AA68:AC68"/>
    <mergeCell ref="AD68:AF68"/>
    <mergeCell ref="C69:H69"/>
    <mergeCell ref="I69:K69"/>
    <mergeCell ref="L69:N69"/>
    <mergeCell ref="O69:Q69"/>
    <mergeCell ref="R69:T69"/>
    <mergeCell ref="U69:W69"/>
    <mergeCell ref="X69:Z69"/>
    <mergeCell ref="AA69:AC69"/>
    <mergeCell ref="AD69:AF69"/>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s>
  <phoneticPr fontId="1"/>
  <conditionalFormatting sqref="A38 A43 A61 A18 A21:A23">
    <cfRule type="containsText" dxfId="99" priority="157" operator="containsText" text="複数選択不可">
      <formula>NOT(ISERROR(SEARCH("複数選択不可",A18)))</formula>
    </cfRule>
  </conditionalFormatting>
  <conditionalFormatting sqref="H4:I4">
    <cfRule type="expression" dxfId="98" priority="156">
      <formula>$H$4&lt;&gt;""</formula>
    </cfRule>
  </conditionalFormatting>
  <conditionalFormatting sqref="K4:L4">
    <cfRule type="expression" dxfId="97" priority="155">
      <formula>$K$4&lt;&gt;""</formula>
    </cfRule>
  </conditionalFormatting>
  <conditionalFormatting sqref="N4:O4">
    <cfRule type="expression" dxfId="96" priority="154">
      <formula>$N$4&lt;&gt;""</formula>
    </cfRule>
  </conditionalFormatting>
  <conditionalFormatting sqref="H10:I10">
    <cfRule type="expression" dxfId="95" priority="152">
      <formula>$H$10&lt;&gt;""</formula>
    </cfRule>
  </conditionalFormatting>
  <conditionalFormatting sqref="K10:L10">
    <cfRule type="expression" dxfId="94" priority="151">
      <formula>$K$10&lt;&gt;""</formula>
    </cfRule>
  </conditionalFormatting>
  <conditionalFormatting sqref="N10:O10">
    <cfRule type="expression" dxfId="93" priority="150">
      <formula>$N$10&lt;&gt;""</formula>
    </cfRule>
  </conditionalFormatting>
  <conditionalFormatting sqref="I11:O11">
    <cfRule type="expression" dxfId="92" priority="149">
      <formula>$I$11&lt;&gt;""</formula>
    </cfRule>
  </conditionalFormatting>
  <conditionalFormatting sqref="F12:O12">
    <cfRule type="expression" dxfId="91" priority="148">
      <formula>$F$12&lt;&gt;""</formula>
    </cfRule>
  </conditionalFormatting>
  <conditionalFormatting sqref="A18 A21:A23">
    <cfRule type="expression" dxfId="90" priority="147">
      <formula>$A$18:$A$22&lt;&gt;""</formula>
    </cfRule>
  </conditionalFormatting>
  <conditionalFormatting sqref="A38 A43 A61">
    <cfRule type="expression" dxfId="89" priority="142">
      <formula>$A$23&lt;&gt;""</formula>
    </cfRule>
    <cfRule type="expression" dxfId="88" priority="143">
      <formula>$A$22&lt;&gt;""</formula>
    </cfRule>
    <cfRule type="expression" dxfId="87" priority="144">
      <formula>$A$21&lt;&gt;""</formula>
    </cfRule>
    <cfRule type="expression" dxfId="86" priority="145">
      <formula>$A$19&lt;&gt;""</formula>
    </cfRule>
    <cfRule type="expression" dxfId="85" priority="146">
      <formula>$A$18:$A$23&lt;&gt;""</formula>
    </cfRule>
    <cfRule type="expression" dxfId="84" priority="1">
      <formula>$A$20&lt;&gt;""</formula>
    </cfRule>
  </conditionalFormatting>
  <conditionalFormatting sqref="A38">
    <cfRule type="expression" dxfId="83" priority="137">
      <formula>$A$38&lt;&gt;""</formula>
    </cfRule>
    <cfRule type="expression" dxfId="82" priority="140">
      <formula>$A$61&lt;&gt;""</formula>
    </cfRule>
    <cfRule type="expression" dxfId="81" priority="141">
      <formula>$A$43&lt;&gt;""</formula>
    </cfRule>
  </conditionalFormatting>
  <conditionalFormatting sqref="A43">
    <cfRule type="expression" dxfId="80" priority="136">
      <formula>$A$43&lt;&gt;""</formula>
    </cfRule>
    <cfRule type="expression" dxfId="79" priority="138">
      <formula>$A$61&lt;&gt;""</formula>
    </cfRule>
    <cfRule type="expression" dxfId="78" priority="139">
      <formula>$A$38&lt;&gt;""</formula>
    </cfRule>
  </conditionalFormatting>
  <conditionalFormatting sqref="A61">
    <cfRule type="expression" dxfId="77" priority="133">
      <formula>$A$61&lt;&gt;""</formula>
    </cfRule>
    <cfRule type="expression" dxfId="76" priority="134">
      <formula>$A$43&lt;&gt;""</formula>
    </cfRule>
    <cfRule type="expression" dxfId="75" priority="135">
      <formula>$A$38&lt;&gt;""</formula>
    </cfRule>
  </conditionalFormatting>
  <conditionalFormatting sqref="A18">
    <cfRule type="expression" dxfId="74" priority="79">
      <formula>$A$61&lt;&gt;""</formula>
    </cfRule>
    <cfRule type="expression" dxfId="73" priority="85">
      <formula>$A$43&lt;&gt;""</formula>
    </cfRule>
    <cfRule type="expression" dxfId="72" priority="91">
      <formula>$A$38&lt;&gt;""</formula>
    </cfRule>
    <cfRule type="expression" dxfId="71" priority="128">
      <formula>$A$23&lt;&gt;""</formula>
    </cfRule>
    <cfRule type="expression" dxfId="70" priority="129">
      <formula>$A$22&lt;&gt;""</formula>
    </cfRule>
    <cfRule type="expression" dxfId="69" priority="130">
      <formula>$A$21&lt;&gt;""</formula>
    </cfRule>
    <cfRule type="expression" dxfId="68" priority="131">
      <formula>$A$19&lt;&gt;""</formula>
    </cfRule>
    <cfRule type="expression" dxfId="67" priority="7">
      <formula>$A$20&lt;&gt;""</formula>
    </cfRule>
  </conditionalFormatting>
  <conditionalFormatting sqref="A21">
    <cfRule type="expression" dxfId="66" priority="77">
      <formula>$A$61&lt;&gt;""</formula>
    </cfRule>
    <cfRule type="expression" dxfId="65" priority="83">
      <formula>$A$43&lt;&gt;""</formula>
    </cfRule>
    <cfRule type="expression" dxfId="64" priority="88">
      <formula>$A$38&lt;&gt;""</formula>
    </cfRule>
    <cfRule type="expression" dxfId="63" priority="118">
      <formula>$A$23&lt;&gt;""</formula>
    </cfRule>
    <cfRule type="expression" priority="120">
      <formula>$A$23&lt;&gt;""</formula>
    </cfRule>
    <cfRule type="expression" dxfId="62" priority="121">
      <formula>$A$22&lt;&gt;""</formula>
    </cfRule>
    <cfRule type="expression" dxfId="61" priority="122">
      <formula>$A$21&lt;&gt;""</formula>
    </cfRule>
    <cfRule type="expression" dxfId="60" priority="123">
      <formula>$A$19&lt;&gt;""</formula>
    </cfRule>
    <cfRule type="expression" dxfId="59" priority="4">
      <formula>$A$20&lt;&gt;""</formula>
    </cfRule>
  </conditionalFormatting>
  <conditionalFormatting sqref="A22">
    <cfRule type="expression" dxfId="58" priority="76">
      <formula>$A$61&lt;&gt;""</formula>
    </cfRule>
    <cfRule type="expression" dxfId="57" priority="81">
      <formula>$A$43&lt;&gt;""</formula>
    </cfRule>
    <cfRule type="expression" dxfId="56" priority="87">
      <formula>$A$38&lt;&gt;""</formula>
    </cfRule>
    <cfRule type="expression" dxfId="55" priority="110">
      <formula>$A$19&lt;&gt;""</formula>
    </cfRule>
    <cfRule type="expression" dxfId="54" priority="112">
      <formula>$A$21&lt;&gt;""</formula>
    </cfRule>
    <cfRule type="expression" dxfId="53" priority="114">
      <formula>$A$22&lt;&gt;""</formula>
    </cfRule>
    <cfRule type="expression" dxfId="52" priority="116">
      <formula>$A$23&lt;&gt;""</formula>
    </cfRule>
    <cfRule type="expression" priority="117">
      <formula>$A$23&lt;&gt;""</formula>
    </cfRule>
    <cfRule type="expression" dxfId="51" priority="3">
      <formula>$A$20&lt;&gt;""</formula>
    </cfRule>
  </conditionalFormatting>
  <conditionalFormatting sqref="A23">
    <cfRule type="expression" dxfId="50" priority="75">
      <formula>$A$61&lt;&gt;""</formula>
    </cfRule>
    <cfRule type="expression" dxfId="49" priority="80">
      <formula>$A$43&lt;&gt;""</formula>
    </cfRule>
    <cfRule type="expression" dxfId="48" priority="86">
      <formula>$A$38&lt;&gt;""</formula>
    </cfRule>
    <cfRule type="expression" dxfId="47" priority="109">
      <formula>$A$19&lt;&gt;""</formula>
    </cfRule>
    <cfRule type="expression" dxfId="46" priority="111">
      <formula>$A$21&lt;&gt;""</formula>
    </cfRule>
    <cfRule type="expression" dxfId="45" priority="113">
      <formula>$A$22&lt;&gt;""</formula>
    </cfRule>
    <cfRule type="expression" dxfId="44" priority="115">
      <formula>$A$23&lt;&gt;""</formula>
    </cfRule>
    <cfRule type="expression" dxfId="43" priority="2">
      <formula>$A$20&lt;&gt;""</formula>
    </cfRule>
  </conditionalFormatting>
  <conditionalFormatting sqref="Z18:AE18">
    <cfRule type="expression" dxfId="42" priority="107">
      <formula>$Z$18&lt;&gt;""</formula>
    </cfRule>
    <cfRule type="expression" dxfId="41" priority="108">
      <formula>$A$18&lt;&gt;""</formula>
    </cfRule>
  </conditionalFormatting>
  <conditionalFormatting sqref="Z21:AE21">
    <cfRule type="expression" dxfId="40" priority="105">
      <formula>$Z$21&lt;&gt;""</formula>
    </cfRule>
    <cfRule type="expression" dxfId="39" priority="106">
      <formula>$A$21&lt;&gt;""</formula>
    </cfRule>
  </conditionalFormatting>
  <conditionalFormatting sqref="I31:M31">
    <cfRule type="expression" dxfId="38" priority="74">
      <formula>$I$31&lt;&gt;""</formula>
    </cfRule>
    <cfRule type="expression" dxfId="37" priority="98">
      <formula>$A$61&lt;&gt;""</formula>
    </cfRule>
    <cfRule type="expression" dxfId="36" priority="101">
      <formula>$A$43&lt;&gt;""</formula>
    </cfRule>
    <cfRule type="expression" dxfId="35" priority="104">
      <formula>$A$38&lt;&gt;""</formula>
    </cfRule>
  </conditionalFormatting>
  <conditionalFormatting sqref="I32:M32">
    <cfRule type="expression" dxfId="34" priority="73">
      <formula>$I$32&lt;&gt;""</formula>
    </cfRule>
    <cfRule type="expression" dxfId="33" priority="97">
      <formula>$A$61&lt;&gt;""</formula>
    </cfRule>
    <cfRule type="expression" dxfId="32" priority="100">
      <formula>$A$43&lt;&gt;""</formula>
    </cfRule>
    <cfRule type="expression" dxfId="31" priority="103">
      <formula>$A$38&lt;&gt;""</formula>
    </cfRule>
  </conditionalFormatting>
  <conditionalFormatting sqref="I35:AC36">
    <cfRule type="expression" dxfId="30" priority="96">
      <formula>$A$61&lt;&gt;""</formula>
    </cfRule>
    <cfRule type="expression" dxfId="29" priority="99">
      <formula>$A$43&lt;&gt;""</formula>
    </cfRule>
    <cfRule type="expression" dxfId="28" priority="102">
      <formula>$A$38&lt;&gt;""</formula>
    </cfRule>
  </conditionalFormatting>
  <conditionalFormatting sqref="C66:AC72">
    <cfRule type="expression" dxfId="27" priority="54">
      <formula>$U$73&gt;0</formula>
    </cfRule>
    <cfRule type="expression" dxfId="26" priority="55">
      <formula>$R$73&gt;0</formula>
    </cfRule>
    <cfRule type="expression" dxfId="25" priority="56">
      <formula>$L$73&gt;0</formula>
    </cfRule>
    <cfRule type="expression" dxfId="24" priority="57">
      <formula>$I$73&gt;0</formula>
    </cfRule>
    <cfRule type="expression" dxfId="23" priority="66">
      <formula>$A$61&lt;&gt;""</formula>
    </cfRule>
    <cfRule type="expression" dxfId="22" priority="94">
      <formula>$AD$73=$F$12</formula>
    </cfRule>
  </conditionalFormatting>
  <conditionalFormatting sqref="C47:Q53">
    <cfRule type="expression" dxfId="21" priority="58">
      <formula>$L$54&gt;0</formula>
    </cfRule>
    <cfRule type="expression" dxfId="20" priority="59">
      <formula>$I$54&gt;0</formula>
    </cfRule>
    <cfRule type="expression" dxfId="19" priority="67">
      <formula>$A$43&lt;&gt;""</formula>
    </cfRule>
    <cfRule type="expression" dxfId="18" priority="92">
      <formula>$R$54=$F$12</formula>
    </cfRule>
  </conditionalFormatting>
  <conditionalFormatting sqref="F7:P7">
    <cfRule type="expression" dxfId="17" priority="71">
      <formula>$F$7&lt;&gt;""</formula>
    </cfRule>
  </conditionalFormatting>
  <conditionalFormatting sqref="F8:P8">
    <cfRule type="expression" dxfId="16" priority="70">
      <formula>$F$8&lt;&gt;""</formula>
    </cfRule>
  </conditionalFormatting>
  <conditionalFormatting sqref="F9:P9">
    <cfRule type="expression" dxfId="15" priority="69">
      <formula>$F$9&lt;&gt;""</formula>
    </cfRule>
  </conditionalFormatting>
  <conditionalFormatting sqref="F6:P6">
    <cfRule type="expression" dxfId="14" priority="68">
      <formula>$F$6&lt;&gt;""</formula>
    </cfRule>
  </conditionalFormatting>
  <conditionalFormatting sqref="V11:AB11">
    <cfRule type="expression" dxfId="13" priority="53">
      <formula>$V$11&lt;&gt;""</formula>
    </cfRule>
  </conditionalFormatting>
  <conditionalFormatting sqref="V12:AB12">
    <cfRule type="expression" dxfId="12" priority="52">
      <formula>$V$12&lt;&gt;""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tabSelected="1" view="pageBreakPreview" zoomScale="115" zoomScaleNormal="100" zoomScaleSheetLayoutView="115" zoomScalePageLayoutView="85" workbookViewId="0">
      <selection activeCell="M21" sqref="M21"/>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8" t="s">
        <v>78</v>
      </c>
      <c r="Q3" s="88"/>
      <c r="R3" s="88"/>
      <c r="S3" s="88"/>
      <c r="T3" s="88"/>
      <c r="U3" s="88"/>
      <c r="V3" s="88"/>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92" t="s">
        <v>66</v>
      </c>
      <c r="N8" s="92"/>
      <c r="O8" s="92"/>
      <c r="P8" s="89">
        <f>入力用シート!F7</f>
        <v>0</v>
      </c>
      <c r="Q8" s="89"/>
      <c r="R8" s="89"/>
      <c r="S8" s="89"/>
      <c r="T8" s="89"/>
      <c r="U8" s="89"/>
      <c r="V8" s="89"/>
      <c r="W8" s="89"/>
      <c r="X8" s="15"/>
    </row>
    <row r="9" spans="1:24" ht="29.45" customHeight="1">
      <c r="M9" s="92" t="s">
        <v>67</v>
      </c>
      <c r="N9" s="92"/>
      <c r="O9" s="92"/>
      <c r="P9" s="89">
        <f>入力用シート!F6</f>
        <v>0</v>
      </c>
      <c r="Q9" s="89"/>
      <c r="R9" s="89"/>
      <c r="S9" s="89"/>
      <c r="T9" s="89"/>
      <c r="U9" s="89"/>
      <c r="V9" s="89"/>
      <c r="W9" s="89"/>
      <c r="X9" s="15"/>
    </row>
    <row r="10" spans="1:24" ht="29.45" customHeight="1">
      <c r="M10" s="92" t="s">
        <v>68</v>
      </c>
      <c r="N10" s="92"/>
      <c r="O10" s="92"/>
      <c r="P10" s="94">
        <f>入力用シート!F8</f>
        <v>0</v>
      </c>
      <c r="Q10" s="94"/>
      <c r="R10" s="94"/>
      <c r="S10" s="94">
        <f>入力用シート!F9</f>
        <v>0</v>
      </c>
      <c r="T10" s="94"/>
      <c r="U10" s="94"/>
      <c r="V10" s="94"/>
      <c r="W10" s="94"/>
      <c r="X10" s="15"/>
    </row>
    <row r="14" spans="1:24" ht="18" customHeight="1">
      <c r="A14" s="93" t="s">
        <v>120</v>
      </c>
      <c r="B14" s="93"/>
      <c r="C14" s="93"/>
      <c r="D14" s="93"/>
      <c r="E14" s="93"/>
      <c r="F14" s="93"/>
      <c r="G14" s="93"/>
      <c r="H14" s="93"/>
      <c r="I14" s="93"/>
      <c r="J14" s="93"/>
      <c r="K14" s="93"/>
      <c r="L14" s="93"/>
      <c r="M14" s="93"/>
      <c r="N14" s="93"/>
      <c r="O14" s="93"/>
      <c r="P14" s="93"/>
      <c r="Q14" s="93"/>
      <c r="R14" s="93"/>
      <c r="S14" s="93"/>
      <c r="T14" s="93"/>
      <c r="U14" s="93"/>
      <c r="V14" s="93"/>
      <c r="W14" s="93"/>
    </row>
    <row r="17" spans="1:23" ht="17.100000000000001" customHeight="1">
      <c r="B17" s="90" t="s">
        <v>72</v>
      </c>
      <c r="C17" s="90"/>
      <c r="D17" s="8">
        <f>入力用シート!H10</f>
        <v>0</v>
      </c>
      <c r="E17" s="8" t="s">
        <v>69</v>
      </c>
      <c r="F17" s="8">
        <f>入力用シート!K10</f>
        <v>0</v>
      </c>
      <c r="G17" s="8" t="s">
        <v>70</v>
      </c>
      <c r="H17" s="8">
        <f>入力用シート!N10</f>
        <v>0</v>
      </c>
      <c r="I17" s="8" t="s">
        <v>79</v>
      </c>
      <c r="J17" s="25" t="str">
        <f>入力用シート!F11</f>
        <v>５疾病第</v>
      </c>
      <c r="K17" s="8">
        <f>入力用シート!I11</f>
        <v>0</v>
      </c>
      <c r="L17" s="8" t="s">
        <v>74</v>
      </c>
      <c r="M17" s="90" t="s">
        <v>121</v>
      </c>
      <c r="N17" s="90"/>
      <c r="O17" s="90"/>
      <c r="P17" s="90"/>
      <c r="Q17" s="90"/>
      <c r="R17" s="90"/>
      <c r="S17" s="90"/>
      <c r="T17" s="90"/>
      <c r="U17" s="90"/>
      <c r="V17" s="90"/>
      <c r="W17" s="90"/>
    </row>
    <row r="18" spans="1:23" ht="16.5" customHeight="1">
      <c r="A18" s="90" t="s">
        <v>124</v>
      </c>
      <c r="B18" s="90"/>
      <c r="C18" s="90"/>
      <c r="D18" s="90"/>
      <c r="E18" s="90"/>
      <c r="F18" s="90"/>
      <c r="G18" s="90"/>
      <c r="H18" s="90"/>
      <c r="I18" s="90"/>
      <c r="J18" s="90"/>
      <c r="K18" s="90"/>
      <c r="L18" s="90"/>
      <c r="M18" s="90"/>
      <c r="N18" s="90"/>
      <c r="O18" s="90"/>
      <c r="P18" s="90"/>
      <c r="Q18" s="90"/>
      <c r="R18" s="90"/>
      <c r="S18" s="90"/>
      <c r="T18" s="90"/>
      <c r="U18" s="90"/>
      <c r="V18" s="90"/>
      <c r="W18" s="90"/>
    </row>
    <row r="19" spans="1:23" ht="17.100000000000001" customHeight="1">
      <c r="A19" s="90" t="s">
        <v>123</v>
      </c>
      <c r="B19" s="90"/>
      <c r="C19" s="90"/>
      <c r="D19" s="90"/>
      <c r="E19" s="90"/>
      <c r="F19" s="90"/>
      <c r="G19" s="90"/>
      <c r="H19" s="90"/>
      <c r="I19" s="90"/>
      <c r="J19" s="90"/>
      <c r="K19" s="90"/>
      <c r="L19" s="90"/>
      <c r="M19" s="90"/>
      <c r="N19" s="90"/>
      <c r="O19" s="90"/>
      <c r="P19" s="90"/>
      <c r="Q19" s="90"/>
      <c r="R19" s="90"/>
      <c r="S19" s="90"/>
      <c r="T19" s="90"/>
      <c r="U19" s="90"/>
      <c r="V19" s="90"/>
      <c r="W19" s="90"/>
    </row>
    <row r="22" spans="1:23" ht="18" customHeight="1">
      <c r="A22" s="93" t="s">
        <v>71</v>
      </c>
      <c r="B22" s="93"/>
      <c r="C22" s="93"/>
      <c r="D22" s="93"/>
      <c r="E22" s="93"/>
      <c r="F22" s="93"/>
      <c r="G22" s="93"/>
      <c r="H22" s="93"/>
      <c r="I22" s="93"/>
      <c r="J22" s="93"/>
      <c r="K22" s="93"/>
      <c r="L22" s="93"/>
      <c r="M22" s="93"/>
      <c r="N22" s="93"/>
      <c r="O22" s="93"/>
      <c r="P22" s="93"/>
      <c r="Q22" s="93"/>
      <c r="R22" s="93"/>
      <c r="S22" s="93"/>
      <c r="T22" s="93"/>
      <c r="U22" s="93"/>
      <c r="V22" s="93"/>
      <c r="W22" s="93"/>
    </row>
    <row r="23" spans="1:23">
      <c r="K23" s="13"/>
      <c r="L23" s="13"/>
    </row>
    <row r="25" spans="1:23" ht="17.100000000000001" customHeight="1">
      <c r="A25" s="17" t="s">
        <v>80</v>
      </c>
      <c r="B25" s="12"/>
      <c r="C25" s="90" t="s">
        <v>85</v>
      </c>
      <c r="D25" s="90"/>
      <c r="E25" s="90"/>
      <c r="F25" s="90"/>
      <c r="G25" s="90"/>
      <c r="H25" s="90"/>
      <c r="I25" s="90"/>
      <c r="J25" s="90"/>
      <c r="K25" s="90"/>
      <c r="L25" s="90"/>
      <c r="M25" s="90"/>
      <c r="N25" s="90"/>
      <c r="O25" s="90"/>
      <c r="P25" s="90"/>
      <c r="Q25" s="90"/>
      <c r="R25" s="90"/>
      <c r="S25" s="90"/>
      <c r="T25" s="90"/>
      <c r="U25" s="90"/>
      <c r="V25" s="90"/>
      <c r="W25" s="90"/>
    </row>
    <row r="26" spans="1:23" ht="17.100000000000001" customHeight="1">
      <c r="B26" s="90" t="s">
        <v>86</v>
      </c>
      <c r="C26" s="90"/>
      <c r="D26" s="90"/>
      <c r="E26" s="90"/>
      <c r="F26" s="90"/>
      <c r="G26" s="90"/>
      <c r="H26" s="90"/>
      <c r="I26" s="90"/>
      <c r="J26" s="90"/>
      <c r="K26" s="90"/>
      <c r="L26" s="90"/>
      <c r="M26" s="90"/>
      <c r="N26" s="90"/>
      <c r="O26" s="90"/>
      <c r="P26" s="90"/>
      <c r="Q26" s="90"/>
      <c r="R26" s="90"/>
      <c r="S26" s="90"/>
      <c r="T26" s="90"/>
      <c r="U26" s="90"/>
      <c r="V26" s="90"/>
      <c r="W26" s="90"/>
    </row>
    <row r="30" spans="1:23" ht="17.25">
      <c r="C30" s="93" t="s">
        <v>75</v>
      </c>
      <c r="D30" s="93"/>
      <c r="E30" s="91">
        <f>入力用シート!F12</f>
        <v>0</v>
      </c>
      <c r="F30" s="91"/>
      <c r="G30" s="91"/>
      <c r="H30" s="91"/>
      <c r="I30" s="91"/>
      <c r="J30" s="91"/>
      <c r="K30" s="10" t="s">
        <v>76</v>
      </c>
    </row>
    <row r="31" spans="1:23">
      <c r="C31" s="13"/>
      <c r="D31" s="13"/>
      <c r="E31" s="14"/>
      <c r="F31" s="14"/>
      <c r="G31" s="14"/>
      <c r="H31" s="14"/>
      <c r="I31" s="14"/>
      <c r="J31" s="14"/>
    </row>
    <row r="34" spans="1:23" ht="17.100000000000001" customHeight="1">
      <c r="A34" s="17" t="s">
        <v>81</v>
      </c>
      <c r="B34" s="12"/>
      <c r="C34" s="90" t="s">
        <v>82</v>
      </c>
      <c r="D34" s="90"/>
      <c r="E34" s="90"/>
      <c r="F34" s="90"/>
      <c r="G34" s="90"/>
      <c r="H34" s="90"/>
      <c r="I34" s="90"/>
      <c r="J34" s="90"/>
      <c r="K34" s="90"/>
      <c r="L34" s="90"/>
      <c r="M34" s="90"/>
      <c r="N34" s="90"/>
      <c r="O34" s="90"/>
      <c r="P34" s="90"/>
      <c r="Q34" s="90"/>
      <c r="R34" s="90"/>
      <c r="S34" s="90"/>
      <c r="T34" s="90"/>
      <c r="U34" s="90"/>
      <c r="V34" s="90"/>
      <c r="W34" s="90"/>
    </row>
    <row r="38" spans="1:23">
      <c r="C38" s="93" t="s">
        <v>77</v>
      </c>
      <c r="D38" s="93"/>
      <c r="E38" s="91"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91"/>
      <c r="G38" s="91"/>
      <c r="H38" s="91"/>
      <c r="I38" s="91"/>
      <c r="J38" s="91"/>
      <c r="K38" s="10" t="s">
        <v>76</v>
      </c>
    </row>
    <row r="42" spans="1:23" ht="17.45" customHeight="1">
      <c r="A42" s="17" t="s">
        <v>83</v>
      </c>
      <c r="C42" s="10" t="s">
        <v>84</v>
      </c>
    </row>
    <row r="43" spans="1:23" ht="17.45" customHeight="1">
      <c r="C43" s="90" t="s">
        <v>87</v>
      </c>
      <c r="D43" s="90"/>
      <c r="E43" s="90"/>
      <c r="F43" s="90"/>
      <c r="G43" s="90"/>
      <c r="H43" s="90"/>
      <c r="I43" s="90"/>
      <c r="J43" s="90"/>
      <c r="K43" s="90"/>
      <c r="L43" s="90"/>
      <c r="M43" s="90"/>
      <c r="N43" s="90"/>
      <c r="O43" s="90"/>
      <c r="P43" s="90"/>
      <c r="Q43" s="90"/>
      <c r="R43" s="90"/>
      <c r="S43" s="90"/>
      <c r="T43" s="90"/>
      <c r="U43" s="90"/>
      <c r="V43" s="90"/>
      <c r="W43" s="90"/>
    </row>
    <row r="44" spans="1:23" ht="17.45" customHeight="1">
      <c r="B44" s="90" t="s">
        <v>88</v>
      </c>
      <c r="C44" s="90"/>
      <c r="D44" s="90"/>
      <c r="E44" s="90"/>
      <c r="F44" s="90"/>
      <c r="G44" s="90"/>
      <c r="H44" s="90"/>
      <c r="I44" s="90"/>
      <c r="J44" s="90"/>
      <c r="K44" s="90"/>
      <c r="L44" s="90"/>
      <c r="M44" s="90"/>
      <c r="N44" s="90"/>
      <c r="O44" s="90"/>
      <c r="P44" s="90"/>
      <c r="Q44" s="90"/>
      <c r="R44" s="90"/>
      <c r="S44" s="90"/>
      <c r="T44" s="90"/>
      <c r="U44" s="90"/>
      <c r="V44" s="90"/>
      <c r="W44" s="90"/>
    </row>
  </sheetData>
  <mergeCells count="23">
    <mergeCell ref="B44:W44"/>
    <mergeCell ref="A22:W22"/>
    <mergeCell ref="C25:W25"/>
    <mergeCell ref="B26:W26"/>
    <mergeCell ref="C34:W34"/>
    <mergeCell ref="C43:W43"/>
    <mergeCell ref="E38:J38"/>
    <mergeCell ref="C30:D30"/>
    <mergeCell ref="C38:D38"/>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2025-04-02T08:34:12Z</cp:lastPrinted>
  <dcterms:created xsi:type="dcterms:W3CDTF">2022-04-08T08:16:18Z</dcterms:created>
  <dcterms:modified xsi:type="dcterms:W3CDTF">2025-04-02T08:34:22Z</dcterms:modified>
</cp:coreProperties>
</file>