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7_ICT導入支援事業\09_実績報告案内\"/>
    </mc:Choice>
  </mc:AlternateContent>
  <workbookProtection workbookAlgorithmName="SHA-512" workbookHashValue="a2zTG9IyOhYK2+23VF6nmaT+sUAm17qXMXGbZxXLCNm5E6sn7qsI8v22aXu6VU40r+sLnB95kxF+sJrwCDprJg==" workbookSaltValue="UvxcXejVxac/QMz1zZp93Q==" workbookSpinCount="100000" lockStructure="1"/>
  <bookViews>
    <workbookView xWindow="0" yWindow="0" windowWidth="20490" windowHeight="7770"/>
  </bookViews>
  <sheets>
    <sheet name="はじめに" sheetId="23" r:id="rId1"/>
    <sheet name="A_基本情報入力シート" sheetId="16" r:id="rId2"/>
    <sheet name="B_チェックリスト" sheetId="26" r:id="rId3"/>
    <sheet name="C_様式６" sheetId="15" r:id="rId4"/>
    <sheet name="D_様式６－２" sheetId="24" r:id="rId5"/>
    <sheet name="E_様式６－３" sheetId="25" r:id="rId6"/>
    <sheet name="サービス一覧" sheetId="27" state="hidden" r:id="rId7"/>
  </sheets>
  <definedNames>
    <definedName name="_Key1" localSheetId="4" hidden="1">#REF!</definedName>
    <definedName name="_Key1" localSheetId="5" hidden="1">#REF!</definedName>
    <definedName name="_Key1" localSheetId="6" hidden="1">#REF!</definedName>
    <definedName name="_Key1" hidden="1">#REF!</definedName>
    <definedName name="_Key2" localSheetId="4"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hidden="1">#REF!</definedName>
    <definedName name="a" localSheetId="4" hidden="1">#REF!</definedName>
    <definedName name="a" localSheetId="5" hidden="1">#REF!</definedName>
    <definedName name="a" localSheetId="6" hidden="1">#REF!</definedName>
    <definedName name="a" hidden="1">#REF!</definedName>
    <definedName name="_xlnm.Print_Area" localSheetId="1">A_基本情報入力シート!$A$1:$G$36</definedName>
    <definedName name="_xlnm.Print_Area" localSheetId="2">B_チェックリスト!$A$1:$P$31</definedName>
    <definedName name="_xlnm.Print_Area" localSheetId="3">C_様式６!$A$1:$I$43</definedName>
    <definedName name="_xlnm.Print_Area" localSheetId="4">'D_様式６－２'!$A$1:$K$27</definedName>
    <definedName name="_xlnm.Print_Area" localSheetId="0">はじめに!$A$1:$D$10</definedName>
    <definedName name="計画" localSheetId="4" hidden="1">#REF!</definedName>
    <definedName name="計画" localSheetId="5" hidden="1">#REF!</definedName>
    <definedName name="計画" localSheetId="6" hidden="1">#REF!</definedName>
    <definedName name="計画" hidden="1">#REF!</definedName>
  </definedNames>
  <calcPr calcId="152511"/>
</workbook>
</file>

<file path=xl/calcChain.xml><?xml version="1.0" encoding="utf-8"?>
<calcChain xmlns="http://schemas.openxmlformats.org/spreadsheetml/2006/main">
  <c r="A22" i="15" l="1"/>
  <c r="F12" i="24"/>
  <c r="E14" i="24" l="1"/>
  <c r="R19" i="26"/>
  <c r="F14" i="24" l="1"/>
  <c r="D6" i="26"/>
  <c r="L6" i="25" l="1"/>
  <c r="J11" i="24" l="1"/>
  <c r="H11" i="24"/>
  <c r="E11" i="24" l="1"/>
  <c r="F11" i="24" s="1"/>
  <c r="B11" i="24"/>
  <c r="D11" i="24" s="1"/>
  <c r="G11" i="24" l="1"/>
  <c r="C58" i="25"/>
  <c r="L7" i="25"/>
  <c r="L5" i="25"/>
  <c r="H6" i="24"/>
  <c r="H5" i="24"/>
  <c r="H4" i="24"/>
  <c r="B19" i="26"/>
  <c r="H8" i="26"/>
  <c r="D8" i="26"/>
  <c r="G7" i="26"/>
  <c r="D7" i="26"/>
  <c r="I5" i="26"/>
  <c r="D5" i="26"/>
  <c r="I11" i="24" l="1"/>
  <c r="K11" i="24" s="1"/>
  <c r="E31" i="15" s="1"/>
  <c r="G6" i="15"/>
  <c r="G5" i="15" l="1"/>
  <c r="E29" i="15"/>
  <c r="E28" i="15"/>
  <c r="G14" i="15"/>
  <c r="G13" i="15"/>
  <c r="G12" i="15"/>
</calcChain>
</file>

<file path=xl/sharedStrings.xml><?xml version="1.0" encoding="utf-8"?>
<sst xmlns="http://schemas.openxmlformats.org/spreadsheetml/2006/main" count="248" uniqueCount="225">
  <si>
    <t>円</t>
    <rPh sb="0" eb="1">
      <t>エン</t>
    </rPh>
    <phoneticPr fontId="8"/>
  </si>
  <si>
    <t>所在地</t>
    <rPh sb="0" eb="3">
      <t>ショザイチ</t>
    </rPh>
    <phoneticPr fontId="8"/>
  </si>
  <si>
    <t>名称</t>
    <rPh sb="0" eb="2">
      <t>メイショウ</t>
    </rPh>
    <phoneticPr fontId="8"/>
  </si>
  <si>
    <t>記</t>
    <rPh sb="0" eb="1">
      <t>キ</t>
    </rPh>
    <phoneticPr fontId="8"/>
  </si>
  <si>
    <t>人</t>
    <rPh sb="0" eb="1">
      <t>ニン</t>
    </rPh>
    <phoneticPr fontId="8"/>
  </si>
  <si>
    <t>導入事業所名：</t>
    <rPh sb="0" eb="2">
      <t>ドウニュウ</t>
    </rPh>
    <rPh sb="2" eb="5">
      <t>ジギョウショ</t>
    </rPh>
    <rPh sb="5" eb="6">
      <t>メイ</t>
    </rPh>
    <phoneticPr fontId="8"/>
  </si>
  <si>
    <t>サービス種別：</t>
    <rPh sb="4" eb="6">
      <t>シュベツ</t>
    </rPh>
    <phoneticPr fontId="8"/>
  </si>
  <si>
    <t>補助率</t>
    <rPh sb="0" eb="3">
      <t>ホジョリツ</t>
    </rPh>
    <phoneticPr fontId="8"/>
  </si>
  <si>
    <t>４分の３</t>
    <rPh sb="0" eb="1">
      <t>ブン</t>
    </rPh>
    <phoneticPr fontId="8"/>
  </si>
  <si>
    <t>基準額</t>
    <rPh sb="0" eb="2">
      <t>キジュン</t>
    </rPh>
    <rPh sb="2" eb="3">
      <t>ガク</t>
    </rPh>
    <phoneticPr fontId="8"/>
  </si>
  <si>
    <t>交付の事業内容（第３条）：</t>
    <rPh sb="0" eb="2">
      <t>コウフ</t>
    </rPh>
    <rPh sb="3" eb="5">
      <t>ジギョウ</t>
    </rPh>
    <rPh sb="5" eb="7">
      <t>ナイヨウ</t>
    </rPh>
    <rPh sb="8" eb="9">
      <t>ダイ</t>
    </rPh>
    <rPh sb="10" eb="11">
      <t>ジョウ</t>
    </rPh>
    <phoneticPr fontId="8"/>
  </si>
  <si>
    <t>区　　　　　　　分</t>
    <rPh sb="0" eb="1">
      <t>ク</t>
    </rPh>
    <rPh sb="8" eb="9">
      <t>ブン</t>
    </rPh>
    <phoneticPr fontId="8"/>
  </si>
  <si>
    <t>積　　　　　算　　　　　内　　　　　訳</t>
    <rPh sb="0" eb="1">
      <t>セキ</t>
    </rPh>
    <rPh sb="6" eb="7">
      <t>ザン</t>
    </rPh>
    <rPh sb="12" eb="13">
      <t>ナイ</t>
    </rPh>
    <rPh sb="18" eb="19">
      <t>ヤク</t>
    </rPh>
    <phoneticPr fontId="8"/>
  </si>
  <si>
    <t>合　　　　計</t>
    <rPh sb="0" eb="1">
      <t>ゴウ</t>
    </rPh>
    <rPh sb="5" eb="6">
      <t>ケイ</t>
    </rPh>
    <phoneticPr fontId="8"/>
  </si>
  <si>
    <t>職員数</t>
    <rPh sb="0" eb="3">
      <t>ショクインスウ</t>
    </rPh>
    <phoneticPr fontId="8"/>
  </si>
  <si>
    <t>１名以上10名以下</t>
    <rPh sb="1" eb="2">
      <t>メイ</t>
    </rPh>
    <rPh sb="2" eb="4">
      <t>イジョウ</t>
    </rPh>
    <rPh sb="6" eb="7">
      <t>メイ</t>
    </rPh>
    <rPh sb="7" eb="9">
      <t>イカ</t>
    </rPh>
    <phoneticPr fontId="7"/>
  </si>
  <si>
    <t>11名以上20名以下</t>
    <rPh sb="2" eb="3">
      <t>メイ</t>
    </rPh>
    <rPh sb="3" eb="5">
      <t>イジョウ</t>
    </rPh>
    <rPh sb="7" eb="8">
      <t>メイ</t>
    </rPh>
    <rPh sb="8" eb="10">
      <t>イカ</t>
    </rPh>
    <phoneticPr fontId="7"/>
  </si>
  <si>
    <t>21名以上30名以下</t>
    <rPh sb="2" eb="3">
      <t>メイ</t>
    </rPh>
    <rPh sb="3" eb="5">
      <t>イジョウ</t>
    </rPh>
    <rPh sb="7" eb="8">
      <t>メイ</t>
    </rPh>
    <rPh sb="8" eb="10">
      <t>イカ</t>
    </rPh>
    <phoneticPr fontId="7"/>
  </si>
  <si>
    <t>31名以上</t>
    <rPh sb="2" eb="3">
      <t>メイ</t>
    </rPh>
    <rPh sb="3" eb="5">
      <t>イジョウ</t>
    </rPh>
    <phoneticPr fontId="7"/>
  </si>
  <si>
    <t>事業所番号：</t>
    <rPh sb="0" eb="2">
      <t>ジギョウ</t>
    </rPh>
    <rPh sb="2" eb="3">
      <t>ショ</t>
    </rPh>
    <rPh sb="3" eb="5">
      <t>バンゴウ</t>
    </rPh>
    <phoneticPr fontId="8"/>
  </si>
  <si>
    <t>（Ａ）</t>
    <phoneticPr fontId="8"/>
  </si>
  <si>
    <t>（Ｂ）</t>
    <phoneticPr fontId="8"/>
  </si>
  <si>
    <t>（Ｃ）</t>
  </si>
  <si>
    <t>（Ｄ）</t>
  </si>
  <si>
    <t>（Ｅ）</t>
  </si>
  <si>
    <t>　３　（Ｅ）欄は、（Ｄ）欄の職員数に応じて、下表のとおり。</t>
    <rPh sb="6" eb="7">
      <t>ラン</t>
    </rPh>
    <rPh sb="12" eb="13">
      <t>ラン</t>
    </rPh>
    <rPh sb="14" eb="17">
      <t>ショクインスウ</t>
    </rPh>
    <rPh sb="18" eb="19">
      <t>オウ</t>
    </rPh>
    <rPh sb="22" eb="24">
      <t>カヒョウ</t>
    </rPh>
    <phoneticPr fontId="8"/>
  </si>
  <si>
    <t>　４　（Ｆ）欄は、（Ｃ）欄の額と（Ｅ）欄の額を比較して少ない方の額を記入すること。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8"/>
  </si>
  <si>
    <t>導入事業所
職員数</t>
    <rPh sb="0" eb="2">
      <t>ドウニュウ</t>
    </rPh>
    <rPh sb="2" eb="5">
      <t>ジギョウショ</t>
    </rPh>
    <rPh sb="6" eb="8">
      <t>ショクイン</t>
    </rPh>
    <rPh sb="8" eb="9">
      <t>スウ</t>
    </rPh>
    <phoneticPr fontId="8"/>
  </si>
  <si>
    <t>　　　但し、２回目の補助を受けようとする場合にあっては、（Ｃ）欄の額と（Ｅ´）欄の額を比較して少ない方の額を記入すること。</t>
    <rPh sb="3" eb="4">
      <t>タダ</t>
    </rPh>
    <rPh sb="7" eb="9">
      <t>カイメ</t>
    </rPh>
    <rPh sb="10" eb="12">
      <t>ホジョ</t>
    </rPh>
    <rPh sb="13" eb="14">
      <t>ウ</t>
    </rPh>
    <rPh sb="20" eb="22">
      <t>バアイ</t>
    </rPh>
    <rPh sb="31" eb="32">
      <t>ラン</t>
    </rPh>
    <rPh sb="33" eb="34">
      <t>ガク</t>
    </rPh>
    <rPh sb="39" eb="40">
      <t>ラン</t>
    </rPh>
    <rPh sb="41" eb="42">
      <t>ガク</t>
    </rPh>
    <rPh sb="43" eb="45">
      <t>ヒカク</t>
    </rPh>
    <rPh sb="47" eb="48">
      <t>スク</t>
    </rPh>
    <rPh sb="50" eb="51">
      <t>ホウ</t>
    </rPh>
    <rPh sb="52" eb="53">
      <t>ガク</t>
    </rPh>
    <rPh sb="54" eb="56">
      <t>キニュウ</t>
    </rPh>
    <phoneticPr fontId="8"/>
  </si>
  <si>
    <t>福岡県知事　殿</t>
    <rPh sb="0" eb="2">
      <t>フクオカ</t>
    </rPh>
    <rPh sb="2" eb="5">
      <t>ケンチジ</t>
    </rPh>
    <rPh sb="6" eb="7">
      <t>ドノ</t>
    </rPh>
    <phoneticPr fontId="8"/>
  </si>
  <si>
    <t>事業者名</t>
    <rPh sb="0" eb="3">
      <t>ジギョウシャ</t>
    </rPh>
    <rPh sb="3" eb="4">
      <t>メイ</t>
    </rPh>
    <phoneticPr fontId="8"/>
  </si>
  <si>
    <t>代表者名</t>
    <rPh sb="0" eb="3">
      <t>ダイヒョウシャ</t>
    </rPh>
    <rPh sb="3" eb="4">
      <t>メイ</t>
    </rPh>
    <phoneticPr fontId="8"/>
  </si>
  <si>
    <t>導入事業所</t>
    <rPh sb="0" eb="2">
      <t>ドウニュウ</t>
    </rPh>
    <rPh sb="2" eb="5">
      <t>ジギョウショ</t>
    </rPh>
    <phoneticPr fontId="8"/>
  </si>
  <si>
    <t>金</t>
    <rPh sb="0" eb="1">
      <t>キン</t>
    </rPh>
    <phoneticPr fontId="8"/>
  </si>
  <si>
    <t>その他添付書類</t>
    <rPh sb="2" eb="3">
      <t>タ</t>
    </rPh>
    <rPh sb="3" eb="7">
      <t>テンプショルイ</t>
    </rPh>
    <phoneticPr fontId="8"/>
  </si>
  <si>
    <t>事業所名：</t>
    <phoneticPr fontId="8"/>
  </si>
  <si>
    <t>所在地：</t>
    <phoneticPr fontId="8"/>
  </si>
  <si>
    <t>１</t>
    <phoneticPr fontId="8"/>
  </si>
  <si>
    <t>２</t>
    <phoneticPr fontId="8"/>
  </si>
  <si>
    <t>３</t>
    <phoneticPr fontId="8"/>
  </si>
  <si>
    <t>４</t>
    <phoneticPr fontId="8"/>
  </si>
  <si>
    <t>５</t>
    <phoneticPr fontId="8"/>
  </si>
  <si>
    <t>６</t>
    <phoneticPr fontId="8"/>
  </si>
  <si>
    <t>７</t>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</si>
  <si>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</si>
  <si>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法人名</t>
    <rPh sb="0" eb="2">
      <t>ホウジン</t>
    </rPh>
    <rPh sb="2" eb="3">
      <t>メイ</t>
    </rPh>
    <phoneticPr fontId="8"/>
  </si>
  <si>
    <t>法人住所</t>
    <rPh sb="0" eb="2">
      <t>ホウジン</t>
    </rPh>
    <rPh sb="2" eb="4">
      <t>ジュウショ</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</si>
  <si>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</si>
  <si>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</si>
  <si>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</si>
  <si>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</si>
  <si>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</si>
  <si>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連絡先</t>
    <rPh sb="0" eb="3">
      <t>レンラクサキ</t>
    </rPh>
    <phoneticPr fontId="8"/>
  </si>
  <si>
    <t>電話番号</t>
    <rPh sb="0" eb="2">
      <t>デンワ</t>
    </rPh>
    <rPh sb="2" eb="4">
      <t>バンゴウ</t>
    </rPh>
    <phoneticPr fontId="8"/>
  </si>
  <si>
    <t>FAX番号</t>
    <rPh sb="3" eb="5">
      <t>バンゴウ</t>
    </rPh>
    <phoneticPr fontId="8"/>
  </si>
  <si>
    <t>e-mail</t>
    <phoneticPr fontId="8"/>
  </si>
  <si>
    <t>１　基本情報</t>
    <rPh sb="2" eb="4">
      <t>キホン</t>
    </rPh>
    <rPh sb="4" eb="6">
      <t>ジョウホウ</t>
    </rPh>
    <phoneticPr fontId="6"/>
  </si>
  <si>
    <t>郵便番号</t>
    <rPh sb="0" eb="2">
      <t>ユウビン</t>
    </rPh>
    <rPh sb="2" eb="4">
      <t>バンゴウ</t>
    </rPh>
    <phoneticPr fontId="8"/>
  </si>
  <si>
    <t>事業所番号</t>
    <rPh sb="0" eb="3">
      <t>ジギョウショ</t>
    </rPh>
    <rPh sb="3" eb="5">
      <t>バンゴウ</t>
    </rPh>
    <phoneticPr fontId="8"/>
  </si>
  <si>
    <t>郵便番号</t>
    <rPh sb="0" eb="4">
      <t>ユウビンバンゴウ</t>
    </rPh>
    <phoneticPr fontId="8"/>
  </si>
  <si>
    <t>書類作成担当者</t>
    <rPh sb="0" eb="2">
      <t>ショルイ</t>
    </rPh>
    <rPh sb="2" eb="4">
      <t>サクセイ</t>
    </rPh>
    <rPh sb="4" eb="7">
      <t>タントウシャ</t>
    </rPh>
    <phoneticPr fontId="8"/>
  </si>
  <si>
    <t>県からの各種
通知文等郵送先</t>
    <rPh sb="7" eb="9">
      <t>ツウチ</t>
    </rPh>
    <rPh sb="9" eb="10">
      <t>ブン</t>
    </rPh>
    <rPh sb="10" eb="11">
      <t>トウ</t>
    </rPh>
    <rPh sb="11" eb="13">
      <t>ユウソウ</t>
    </rPh>
    <rPh sb="13" eb="14">
      <t>サキ</t>
    </rPh>
    <phoneticPr fontId="8"/>
  </si>
  <si>
    <t>サービス種別</t>
    <rPh sb="4" eb="6">
      <t>シュベツ</t>
    </rPh>
    <phoneticPr fontId="8"/>
  </si>
  <si>
    <t>日付</t>
    <rPh sb="0" eb="2">
      <t>ヒヅケ</t>
    </rPh>
    <phoneticPr fontId="8"/>
  </si>
  <si>
    <t>２　申請情報</t>
    <rPh sb="2" eb="4">
      <t>シンセイ</t>
    </rPh>
    <rPh sb="4" eb="6">
      <t>ジョウホウ</t>
    </rPh>
    <phoneticPr fontId="6"/>
  </si>
  <si>
    <t>文書番号</t>
    <rPh sb="0" eb="2">
      <t>ブンショ</t>
    </rPh>
    <rPh sb="2" eb="4">
      <t>バンゴウ</t>
    </rPh>
    <phoneticPr fontId="8"/>
  </si>
  <si>
    <t>事業所管理の文書番号</t>
    <rPh sb="0" eb="3">
      <t>ジギョウショ</t>
    </rPh>
    <rPh sb="3" eb="5">
      <t>カンリ</t>
    </rPh>
    <rPh sb="6" eb="8">
      <t>ブンショ</t>
    </rPh>
    <rPh sb="8" eb="10">
      <t>バンゴウ</t>
    </rPh>
    <phoneticPr fontId="8"/>
  </si>
  <si>
    <t>フリガナ</t>
  </si>
  <si>
    <t>部署・役職等</t>
    <phoneticPr fontId="8"/>
  </si>
  <si>
    <t>過年度のICT補助金の交付について</t>
    <rPh sb="0" eb="3">
      <t>カネンド</t>
    </rPh>
    <rPh sb="7" eb="9">
      <t>ホジョ</t>
    </rPh>
    <rPh sb="9" eb="10">
      <t>キン</t>
    </rPh>
    <rPh sb="11" eb="13">
      <t>コウフ</t>
    </rPh>
    <phoneticPr fontId="8"/>
  </si>
  <si>
    <t>以前に本県のICT補助金の交付を受けたか否かをご回答ください。</t>
    <rPh sb="0" eb="2">
      <t>イゼン</t>
    </rPh>
    <rPh sb="3" eb="5">
      <t>ホンケン</t>
    </rPh>
    <rPh sb="9" eb="12">
      <t>ホジョキン</t>
    </rPh>
    <rPh sb="13" eb="15">
      <t>コウフ</t>
    </rPh>
    <rPh sb="16" eb="17">
      <t>ウ</t>
    </rPh>
    <rPh sb="20" eb="21">
      <t>イナ</t>
    </rPh>
    <rPh sb="24" eb="26">
      <t>カイトウ</t>
    </rPh>
    <phoneticPr fontId="8"/>
  </si>
  <si>
    <t>人数</t>
    <rPh sb="0" eb="2">
      <t>ニンズウ</t>
    </rPh>
    <phoneticPr fontId="8"/>
  </si>
  <si>
    <t>人数</t>
    <phoneticPr fontId="8"/>
  </si>
  <si>
    <t>金額</t>
    <rPh sb="0" eb="2">
      <t>キンガク</t>
    </rPh>
    <phoneticPr fontId="8"/>
  </si>
  <si>
    <t>担当者</t>
    <rPh sb="0" eb="3">
      <t>タントウシャ</t>
    </rPh>
    <phoneticPr fontId="19"/>
  </si>
  <si>
    <t>氏名</t>
    <rPh sb="0" eb="2">
      <t>シメイ</t>
    </rPh>
    <phoneticPr fontId="19"/>
  </si>
  <si>
    <t>部署・役職等</t>
    <rPh sb="0" eb="2">
      <t>ブショ</t>
    </rPh>
    <rPh sb="3" eb="5">
      <t>ヤクショク</t>
    </rPh>
    <rPh sb="5" eb="6">
      <t>ナド</t>
    </rPh>
    <phoneticPr fontId="19"/>
  </si>
  <si>
    <t>郵送先</t>
    <rPh sb="0" eb="2">
      <t>ユウソウ</t>
    </rPh>
    <rPh sb="2" eb="3">
      <t>サキ</t>
    </rPh>
    <phoneticPr fontId="19"/>
  </si>
  <si>
    <t>郵便番号</t>
    <rPh sb="0" eb="4">
      <t>ユウビンバンゴウ</t>
    </rPh>
    <phoneticPr fontId="19"/>
  </si>
  <si>
    <t>住所</t>
    <rPh sb="0" eb="2">
      <t>ジュウショ</t>
    </rPh>
    <phoneticPr fontId="19"/>
  </si>
  <si>
    <t>連絡先</t>
    <rPh sb="0" eb="3">
      <t>レンラクサキ</t>
    </rPh>
    <phoneticPr fontId="19"/>
  </si>
  <si>
    <t>電話番号</t>
    <rPh sb="0" eb="2">
      <t>デンワ</t>
    </rPh>
    <rPh sb="2" eb="4">
      <t>バンゴウ</t>
    </rPh>
    <phoneticPr fontId="19"/>
  </si>
  <si>
    <t>※　必ず全てにチェックしてください。</t>
    <rPh sb="2" eb="3">
      <t>カナラ</t>
    </rPh>
    <rPh sb="4" eb="5">
      <t>スベ</t>
    </rPh>
    <phoneticPr fontId="19"/>
  </si>
  <si>
    <t>チェック欄</t>
    <rPh sb="4" eb="5">
      <t>ラン</t>
    </rPh>
    <phoneticPr fontId="19"/>
  </si>
  <si>
    <t>提出書類</t>
    <rPh sb="0" eb="2">
      <t>テイシュツ</t>
    </rPh>
    <rPh sb="2" eb="4">
      <t>ショルイ</t>
    </rPh>
    <phoneticPr fontId="19"/>
  </si>
  <si>
    <t>【注記】</t>
    <rPh sb="1" eb="3">
      <t>チュウキ</t>
    </rPh>
    <phoneticPr fontId="19"/>
  </si>
  <si>
    <t>注１</t>
    <rPh sb="0" eb="1">
      <t>チュウ</t>
    </rPh>
    <phoneticPr fontId="19"/>
  </si>
  <si>
    <t>注２</t>
    <rPh sb="0" eb="1">
      <t>チュウ</t>
    </rPh>
    <phoneticPr fontId="19"/>
  </si>
  <si>
    <t>ワークシート名（左からの順）</t>
    <rPh sb="6" eb="7">
      <t>メイ</t>
    </rPh>
    <rPh sb="8" eb="9">
      <t>ヒダリ</t>
    </rPh>
    <rPh sb="12" eb="13">
      <t>ジュン</t>
    </rPh>
    <phoneticPr fontId="19"/>
  </si>
  <si>
    <t>ワークシートの入力の順番（推奨）</t>
    <rPh sb="7" eb="9">
      <t>ニュウリョク</t>
    </rPh>
    <rPh sb="10" eb="12">
      <t>ジュンバン</t>
    </rPh>
    <rPh sb="13" eb="15">
      <t>スイショウ</t>
    </rPh>
    <phoneticPr fontId="8"/>
  </si>
  <si>
    <t>説明</t>
    <rPh sb="0" eb="2">
      <t>セツメイ</t>
    </rPh>
    <phoneticPr fontId="19"/>
  </si>
  <si>
    <t>提出の要否</t>
    <rPh sb="0" eb="2">
      <t>テイシュツ</t>
    </rPh>
    <rPh sb="3" eb="5">
      <t>ヨウヒ</t>
    </rPh>
    <phoneticPr fontId="19"/>
  </si>
  <si>
    <t>はじめに</t>
    <phoneticPr fontId="19"/>
  </si>
  <si>
    <t>-</t>
    <phoneticPr fontId="8"/>
  </si>
  <si>
    <t>・本様式の内容と使い方を説明しています。</t>
    <rPh sb="1" eb="4">
      <t>ホンヨウシキ</t>
    </rPh>
    <rPh sb="5" eb="7">
      <t>ナイヨウ</t>
    </rPh>
    <rPh sb="8" eb="9">
      <t>ツカ</t>
    </rPh>
    <rPh sb="10" eb="11">
      <t>カタ</t>
    </rPh>
    <rPh sb="12" eb="14">
      <t>セツメイ</t>
    </rPh>
    <phoneticPr fontId="8"/>
  </si>
  <si>
    <t>①</t>
    <phoneticPr fontId="8"/>
  </si>
  <si>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19"/>
  </si>
  <si>
    <t>・対象経費内訳欄を入力してください。</t>
    <rPh sb="1" eb="5">
      <t>タイショウケイヒ</t>
    </rPh>
    <rPh sb="5" eb="7">
      <t>ウチワケ</t>
    </rPh>
    <rPh sb="7" eb="8">
      <t>ラン</t>
    </rPh>
    <rPh sb="9" eb="11">
      <t>ニュウリョク</t>
    </rPh>
    <phoneticPr fontId="8"/>
  </si>
  <si>
    <t>様式６－２</t>
    <rPh sb="0" eb="2">
      <t>ヨウシキ</t>
    </rPh>
    <phoneticPr fontId="8"/>
  </si>
  <si>
    <t>経費所要額精算書</t>
    <rPh sb="0" eb="2">
      <t>ケイヒ</t>
    </rPh>
    <rPh sb="2" eb="5">
      <t>ショヨウガク</t>
    </rPh>
    <rPh sb="5" eb="7">
      <t>セイサン</t>
    </rPh>
    <rPh sb="7" eb="8">
      <t>ショ</t>
    </rPh>
    <phoneticPr fontId="8"/>
  </si>
  <si>
    <t>【ＩＣＴ導入支援事業】</t>
    <phoneticPr fontId="8"/>
  </si>
  <si>
    <t>対象経費
内訳</t>
    <rPh sb="0" eb="2">
      <t>タイショウ</t>
    </rPh>
    <rPh sb="2" eb="4">
      <t>ケイヒ</t>
    </rPh>
    <rPh sb="5" eb="7">
      <t>ウチワケ</t>
    </rPh>
    <phoneticPr fontId="8"/>
  </si>
  <si>
    <t>対象経費
実支出額</t>
    <rPh sb="0" eb="2">
      <t>タイショウ</t>
    </rPh>
    <rPh sb="2" eb="4">
      <t>ケイヒ</t>
    </rPh>
    <rPh sb="5" eb="8">
      <t>ジツシシュツ</t>
    </rPh>
    <rPh sb="8" eb="9">
      <t>ガク</t>
    </rPh>
    <phoneticPr fontId="8"/>
  </si>
  <si>
    <t>支出額×
補助率
（Ａ×Ｂ）</t>
    <rPh sb="0" eb="2">
      <t>シシュツ</t>
    </rPh>
    <rPh sb="2" eb="3">
      <t>ガク</t>
    </rPh>
    <rPh sb="5" eb="8">
      <t>ホジョリツ</t>
    </rPh>
    <phoneticPr fontId="8"/>
  </si>
  <si>
    <t>選定額</t>
    <rPh sb="0" eb="2">
      <t>センテイ</t>
    </rPh>
    <rPh sb="2" eb="3">
      <t>ガク</t>
    </rPh>
    <phoneticPr fontId="8"/>
  </si>
  <si>
    <t>交付
決定額</t>
    <rPh sb="0" eb="2">
      <t>コウフ</t>
    </rPh>
    <rPh sb="3" eb="5">
      <t>ケッテイ</t>
    </rPh>
    <rPh sb="5" eb="6">
      <t>ガク</t>
    </rPh>
    <phoneticPr fontId="8"/>
  </si>
  <si>
    <t>確定額</t>
    <rPh sb="0" eb="2">
      <t>カクテイ</t>
    </rPh>
    <rPh sb="2" eb="3">
      <t>ガク</t>
    </rPh>
    <phoneticPr fontId="8"/>
  </si>
  <si>
    <t>補助金
受入済額</t>
    <rPh sb="0" eb="3">
      <t>ホジョキン</t>
    </rPh>
    <rPh sb="4" eb="6">
      <t>ウケイレ</t>
    </rPh>
    <rPh sb="6" eb="7">
      <t>ズ</t>
    </rPh>
    <rPh sb="7" eb="8">
      <t>ガク</t>
    </rPh>
    <phoneticPr fontId="8"/>
  </si>
  <si>
    <t>差引
過不足額
(Ｈ－Ｉ)</t>
    <rPh sb="0" eb="2">
      <t>サシヒキ</t>
    </rPh>
    <rPh sb="3" eb="6">
      <t>カフソク</t>
    </rPh>
    <rPh sb="6" eb="7">
      <t>ガク</t>
    </rPh>
    <phoneticPr fontId="8"/>
  </si>
  <si>
    <t>（Ｆ）</t>
  </si>
  <si>
    <t>（Ｇ）</t>
  </si>
  <si>
    <t>（Ｈ）</t>
  </si>
  <si>
    <t>（Ｉ）</t>
  </si>
  <si>
    <t>（Ｊ）</t>
    <phoneticPr fontId="8"/>
  </si>
  <si>
    <t>注１　（Ａ）欄については、内訳が記載されている領収書等を必ず添付すること。</t>
    <rPh sb="0" eb="1">
      <t>チュウ</t>
    </rPh>
    <rPh sb="6" eb="7">
      <t>ラン</t>
    </rPh>
    <rPh sb="13" eb="15">
      <t>ウチワケ</t>
    </rPh>
    <rPh sb="16" eb="18">
      <t>キサイ</t>
    </rPh>
    <rPh sb="23" eb="26">
      <t>リョウシュウショ</t>
    </rPh>
    <rPh sb="26" eb="27">
      <t>トウ</t>
    </rPh>
    <rPh sb="28" eb="29">
      <t>カナラ</t>
    </rPh>
    <rPh sb="30" eb="32">
      <t>テンプ</t>
    </rPh>
    <phoneticPr fontId="8"/>
  </si>
  <si>
    <t>　２　（Ｃ）欄は、千円未満切捨て。</t>
    <rPh sb="6" eb="7">
      <t>ラン</t>
    </rPh>
    <rPh sb="9" eb="11">
      <t>センエン</t>
    </rPh>
    <rPh sb="11" eb="13">
      <t>ミマン</t>
    </rPh>
    <rPh sb="13" eb="15">
      <t>キリス</t>
    </rPh>
    <phoneticPr fontId="8"/>
  </si>
  <si>
    <t>　５　（Ｈ）欄は、（Ｆ）欄の額と（Ｇ）欄の額を比較して少ない方の額を記入すること。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8"/>
  </si>
  <si>
    <t>　６　（Ｉ）欄は、概算払請求により受入を行った補助金額を記入すること。</t>
    <rPh sb="6" eb="7">
      <t>ラン</t>
    </rPh>
    <phoneticPr fontId="8"/>
  </si>
  <si>
    <t>様式６－３</t>
    <rPh sb="0" eb="2">
      <t>ヨウシキ</t>
    </rPh>
    <phoneticPr fontId="8"/>
  </si>
  <si>
    <t>対象経費の精算額内訳</t>
    <rPh sb="0" eb="2">
      <t>タイショウ</t>
    </rPh>
    <rPh sb="2" eb="4">
      <t>ケイヒ</t>
    </rPh>
    <rPh sb="5" eb="8">
      <t>セイサンガク</t>
    </rPh>
    <rPh sb="8" eb="10">
      <t>ウチワケ</t>
    </rPh>
    <phoneticPr fontId="8"/>
  </si>
  <si>
    <t>支　出　済　額</t>
    <rPh sb="0" eb="1">
      <t>ササ</t>
    </rPh>
    <rPh sb="2" eb="3">
      <t>デ</t>
    </rPh>
    <rPh sb="4" eb="5">
      <t>ズ</t>
    </rPh>
    <rPh sb="6" eb="7">
      <t>ガク</t>
    </rPh>
    <phoneticPr fontId="8"/>
  </si>
  <si>
    <t>様式６（第１４条関係）</t>
    <rPh sb="0" eb="2">
      <t>ヨウシキ</t>
    </rPh>
    <rPh sb="4" eb="5">
      <t>ダイ</t>
    </rPh>
    <rPh sb="7" eb="8">
      <t>ジョウ</t>
    </rPh>
    <rPh sb="8" eb="10">
      <t>カンケイ</t>
    </rPh>
    <phoneticPr fontId="8"/>
  </si>
  <si>
    <t>補助金精算額</t>
    <rPh sb="0" eb="3">
      <t>ホジョキン</t>
    </rPh>
    <rPh sb="3" eb="6">
      <t>セイサンガク</t>
    </rPh>
    <phoneticPr fontId="8"/>
  </si>
  <si>
    <t>経費所要額精算書（様式６－２）</t>
    <rPh sb="0" eb="2">
      <t>ケイヒ</t>
    </rPh>
    <rPh sb="2" eb="4">
      <t>ショヨウ</t>
    </rPh>
    <rPh sb="4" eb="5">
      <t>ガク</t>
    </rPh>
    <rPh sb="5" eb="8">
      <t>セイサンショ</t>
    </rPh>
    <rPh sb="9" eb="11">
      <t>ヨウシキ</t>
    </rPh>
    <phoneticPr fontId="8"/>
  </si>
  <si>
    <t>対象経費の精算額内訳（様式６－３）</t>
    <rPh sb="0" eb="2">
      <t>タイショウ</t>
    </rPh>
    <rPh sb="2" eb="4">
      <t>ケイヒ</t>
    </rPh>
    <rPh sb="5" eb="8">
      <t>セイサンガク</t>
    </rPh>
    <rPh sb="8" eb="10">
      <t>ウチワケ</t>
    </rPh>
    <rPh sb="11" eb="13">
      <t>ヨウシキ</t>
    </rPh>
    <phoneticPr fontId="8"/>
  </si>
  <si>
    <t>補助対象事業に係る契約書等の写し</t>
    <rPh sb="0" eb="2">
      <t>ホジョ</t>
    </rPh>
    <rPh sb="2" eb="4">
      <t>タイショウ</t>
    </rPh>
    <rPh sb="4" eb="6">
      <t>ジギョウ</t>
    </rPh>
    <rPh sb="7" eb="8">
      <t>カカ</t>
    </rPh>
    <rPh sb="9" eb="11">
      <t>ケイヤク</t>
    </rPh>
    <rPh sb="11" eb="12">
      <t>ショ</t>
    </rPh>
    <rPh sb="12" eb="13">
      <t>ナド</t>
    </rPh>
    <rPh sb="14" eb="15">
      <t>ウツ</t>
    </rPh>
    <phoneticPr fontId="8"/>
  </si>
  <si>
    <t>補助対象事業に係る領収書の写し</t>
    <rPh sb="0" eb="2">
      <t>ホジョ</t>
    </rPh>
    <rPh sb="2" eb="4">
      <t>タイショウ</t>
    </rPh>
    <rPh sb="4" eb="6">
      <t>ジギョウ</t>
    </rPh>
    <rPh sb="7" eb="8">
      <t>カカ</t>
    </rPh>
    <rPh sb="9" eb="12">
      <t>リョウシュウショ</t>
    </rPh>
    <rPh sb="13" eb="14">
      <t>ウツ</t>
    </rPh>
    <phoneticPr fontId="8"/>
  </si>
  <si>
    <t>（１）補助対象事業の概要を示す写真</t>
    <phoneticPr fontId="8"/>
  </si>
  <si>
    <t>（２）その他参考となる資料</t>
    <phoneticPr fontId="8"/>
  </si>
  <si>
    <t>報告日</t>
    <rPh sb="0" eb="2">
      <t>ホウコク</t>
    </rPh>
    <rPh sb="2" eb="3">
      <t>ビ</t>
    </rPh>
    <phoneticPr fontId="8"/>
  </si>
  <si>
    <t>支出済額</t>
    <rPh sb="0" eb="2">
      <t>シシュツ</t>
    </rPh>
    <rPh sb="2" eb="3">
      <t>ズ</t>
    </rPh>
    <rPh sb="3" eb="4">
      <t>ガク</t>
    </rPh>
    <phoneticPr fontId="8"/>
  </si>
  <si>
    <t>【実績報告書と一緒に提出してください】</t>
    <rPh sb="1" eb="3">
      <t>ジッセキ</t>
    </rPh>
    <rPh sb="3" eb="6">
      <t>ホウコクショ</t>
    </rPh>
    <rPh sb="7" eb="9">
      <t>イッショ</t>
    </rPh>
    <rPh sb="10" eb="12">
      <t>テイシュツ</t>
    </rPh>
    <phoneticPr fontId="19"/>
  </si>
  <si>
    <t>ＩＣＴ導入支援事業費補助金実績報告に係る提出書類について</t>
    <rPh sb="3" eb="5">
      <t>ドウニュウ</t>
    </rPh>
    <rPh sb="5" eb="7">
      <t>シエン</t>
    </rPh>
    <rPh sb="7" eb="9">
      <t>ジギョウ</t>
    </rPh>
    <rPh sb="9" eb="10">
      <t>ヒ</t>
    </rPh>
    <rPh sb="10" eb="13">
      <t>ホジョキン</t>
    </rPh>
    <rPh sb="13" eb="15">
      <t>ジッセキ</t>
    </rPh>
    <rPh sb="15" eb="17">
      <t>ホウコク</t>
    </rPh>
    <rPh sb="18" eb="19">
      <t>カカ</t>
    </rPh>
    <rPh sb="20" eb="22">
      <t>テイシュツ</t>
    </rPh>
    <rPh sb="22" eb="24">
      <t>ショルイ</t>
    </rPh>
    <phoneticPr fontId="19"/>
  </si>
  <si>
    <t>メールアドレス</t>
    <phoneticPr fontId="19"/>
  </si>
  <si>
    <t>様式６－２　経費所要額精算書</t>
    <rPh sb="11" eb="13">
      <t>セイサン</t>
    </rPh>
    <phoneticPr fontId="19"/>
  </si>
  <si>
    <t>様式６－３　対象経費の精算額内訳</t>
    <rPh sb="0" eb="2">
      <t>ヨウシキ</t>
    </rPh>
    <rPh sb="6" eb="8">
      <t>タイショウ</t>
    </rPh>
    <rPh sb="8" eb="10">
      <t>ケイヒ</t>
    </rPh>
    <rPh sb="11" eb="13">
      <t>セイサン</t>
    </rPh>
    <rPh sb="13" eb="14">
      <t>ガク</t>
    </rPh>
    <rPh sb="14" eb="16">
      <t>ウチワケ</t>
    </rPh>
    <phoneticPr fontId="19"/>
  </si>
  <si>
    <t>上記に加え、以下の書類のいずれかを必ず提出してください。</t>
    <rPh sb="0" eb="2">
      <t>ジョウキ</t>
    </rPh>
    <rPh sb="3" eb="4">
      <t>クワ</t>
    </rPh>
    <rPh sb="6" eb="8">
      <t>イカ</t>
    </rPh>
    <rPh sb="9" eb="11">
      <t>ショルイ</t>
    </rPh>
    <rPh sb="17" eb="18">
      <t>カナラ</t>
    </rPh>
    <rPh sb="19" eb="21">
      <t>テイシュツ</t>
    </rPh>
    <phoneticPr fontId="19"/>
  </si>
  <si>
    <t>LIFEへの利用申請を行っていることが分かる書類
（利用申請の受付はがき若しくはメールの記録等を提出してください。）</t>
    <rPh sb="6" eb="10">
      <t>リヨウシンセイ</t>
    </rPh>
    <rPh sb="11" eb="12">
      <t>オコナ</t>
    </rPh>
    <rPh sb="19" eb="20">
      <t>ワ</t>
    </rPh>
    <rPh sb="22" eb="24">
      <t>ショルイ</t>
    </rPh>
    <rPh sb="26" eb="30">
      <t>リヨウシンセイ</t>
    </rPh>
    <rPh sb="31" eb="33">
      <t>ウケツケ</t>
    </rPh>
    <rPh sb="36" eb="37">
      <t>モ</t>
    </rPh>
    <rPh sb="44" eb="47">
      <t>キロクトウ</t>
    </rPh>
    <rPh sb="48" eb="50">
      <t>テイシュツ</t>
    </rPh>
    <phoneticPr fontId="19"/>
  </si>
  <si>
    <t>注３</t>
    <rPh sb="0" eb="1">
      <t>チュウ</t>
    </rPh>
    <phoneticPr fontId="19"/>
  </si>
  <si>
    <t>注４</t>
    <rPh sb="0" eb="1">
      <t>チュウ</t>
    </rPh>
    <phoneticPr fontId="19"/>
  </si>
  <si>
    <t>報告事業所名</t>
    <rPh sb="0" eb="2">
      <t>ホウコク</t>
    </rPh>
    <rPh sb="2" eb="5">
      <t>ジギョウショ</t>
    </rPh>
    <rPh sb="5" eb="6">
      <t>メイ</t>
    </rPh>
    <phoneticPr fontId="8"/>
  </si>
  <si>
    <t>報告事業所
事業所番号</t>
    <rPh sb="0" eb="2">
      <t>ホウコク</t>
    </rPh>
    <rPh sb="2" eb="5">
      <t>ジギョウショ</t>
    </rPh>
    <rPh sb="6" eb="9">
      <t>ジギョウショ</t>
    </rPh>
    <rPh sb="9" eb="11">
      <t>バンゴウ</t>
    </rPh>
    <phoneticPr fontId="8"/>
  </si>
  <si>
    <t>報告事業所住所</t>
    <rPh sb="0" eb="2">
      <t>ホウコク</t>
    </rPh>
    <rPh sb="2" eb="5">
      <t>ジギョウショ</t>
    </rPh>
    <rPh sb="5" eb="7">
      <t>ジュウショ</t>
    </rPh>
    <phoneticPr fontId="8"/>
  </si>
  <si>
    <t>報告事業所サービス種別</t>
    <rPh sb="0" eb="2">
      <t>ホウコク</t>
    </rPh>
    <rPh sb="2" eb="5">
      <t>ジギョウショ</t>
    </rPh>
    <rPh sb="9" eb="11">
      <t>シュベツ</t>
    </rPh>
    <phoneticPr fontId="8"/>
  </si>
  <si>
    <t>・報告書提出前に不備等がないか確認のうえ、提出書類にチェックしてください。</t>
    <rPh sb="1" eb="4">
      <t>ホウコクショ</t>
    </rPh>
    <rPh sb="4" eb="6">
      <t>テイシュツ</t>
    </rPh>
    <rPh sb="6" eb="7">
      <t>マエ</t>
    </rPh>
    <rPh sb="8" eb="10">
      <t>フビ</t>
    </rPh>
    <rPh sb="10" eb="11">
      <t>トウ</t>
    </rPh>
    <rPh sb="15" eb="17">
      <t>カクニン</t>
    </rPh>
    <rPh sb="21" eb="23">
      <t>テイシュツ</t>
    </rPh>
    <rPh sb="23" eb="25">
      <t>ショルイ</t>
    </rPh>
    <phoneticPr fontId="8"/>
  </si>
  <si>
    <t>交付決定額</t>
    <rPh sb="0" eb="2">
      <t>コウフ</t>
    </rPh>
    <rPh sb="2" eb="4">
      <t>ケッテイ</t>
    </rPh>
    <rPh sb="4" eb="5">
      <t>ガク</t>
    </rPh>
    <phoneticPr fontId="8"/>
  </si>
  <si>
    <t>概算払い請求額</t>
    <rPh sb="0" eb="2">
      <t>ガイサン</t>
    </rPh>
    <rPh sb="2" eb="3">
      <t>バラ</t>
    </rPh>
    <rPh sb="4" eb="7">
      <t>セイキュウガク</t>
    </rPh>
    <phoneticPr fontId="8"/>
  </si>
  <si>
    <r>
      <t xml:space="preserve">導入事業所職員数
</t>
    </r>
    <r>
      <rPr>
        <sz val="11"/>
        <color rgb="FFFF0000"/>
        <rFont val="ＭＳ Ｐゴシック"/>
        <family val="3"/>
        <charset val="128"/>
      </rPr>
      <t>※交付申請時に報告した職員数と同じ人数を入力してください。</t>
    </r>
    <rPh sb="0" eb="2">
      <t>ドウニュウ</t>
    </rPh>
    <rPh sb="2" eb="5">
      <t>ジギョウショ</t>
    </rPh>
    <rPh sb="5" eb="8">
      <t>ショクインスウ</t>
    </rPh>
    <rPh sb="10" eb="12">
      <t>コウフ</t>
    </rPh>
    <rPh sb="12" eb="14">
      <t>シンセイ</t>
    </rPh>
    <rPh sb="14" eb="15">
      <t>ジ</t>
    </rPh>
    <rPh sb="16" eb="18">
      <t>ホウコク</t>
    </rPh>
    <rPh sb="20" eb="22">
      <t>ショクイン</t>
    </rPh>
    <rPh sb="22" eb="23">
      <t>スウ</t>
    </rPh>
    <rPh sb="24" eb="25">
      <t>オナ</t>
    </rPh>
    <rPh sb="26" eb="28">
      <t>ニンズウ</t>
    </rPh>
    <rPh sb="29" eb="31">
      <t>ニュウリョク</t>
    </rPh>
    <phoneticPr fontId="8"/>
  </si>
  <si>
    <t>・実施した事業内容について、入力してください。</t>
    <rPh sb="1" eb="3">
      <t>ジッシ</t>
    </rPh>
    <rPh sb="5" eb="7">
      <t>ジギョウ</t>
    </rPh>
    <rPh sb="7" eb="9">
      <t>ナイヨウ</t>
    </rPh>
    <rPh sb="14" eb="16">
      <t>ニュウリョク</t>
    </rPh>
    <phoneticPr fontId="8"/>
  </si>
  <si>
    <t>③</t>
    <phoneticPr fontId="8"/>
  </si>
  <si>
    <t>宛名</t>
    <rPh sb="0" eb="2">
      <t>アテナ</t>
    </rPh>
    <phoneticPr fontId="8"/>
  </si>
  <si>
    <t>注５</t>
    <rPh sb="0" eb="1">
      <t>チュウ</t>
    </rPh>
    <phoneticPr fontId="8"/>
  </si>
  <si>
    <t>「データ連携」は、公益社団法人国民健康保険中央会が運用する「ケアプランデータ連携システム」等のデータ連携サービスを利用して、異なる介護ソフトベンダーのユーザー間で居宅サービス計画書やサービス利用票のデータ連携を行う場合を想定しており、同一の介護ソフトベンダーが提供する介護ソフトユーザー間のみでデータ連携されるサービスは対象になりません。</t>
    <rPh sb="4" eb="6">
      <t>レンケイ</t>
    </rPh>
    <rPh sb="9" eb="15">
      <t>コウエキシャダンホウジン</t>
    </rPh>
    <rPh sb="15" eb="24">
      <t>コクミンケンコウホケンチュウオウカイ</t>
    </rPh>
    <rPh sb="25" eb="27">
      <t>ウンヨウ</t>
    </rPh>
    <rPh sb="38" eb="40">
      <t>レンケイ</t>
    </rPh>
    <rPh sb="45" eb="46">
      <t>トウ</t>
    </rPh>
    <rPh sb="50" eb="52">
      <t>レンケイ</t>
    </rPh>
    <rPh sb="57" eb="59">
      <t>リヨウ</t>
    </rPh>
    <rPh sb="62" eb="63">
      <t>コト</t>
    </rPh>
    <rPh sb="65" eb="67">
      <t>カイゴ</t>
    </rPh>
    <rPh sb="79" eb="80">
      <t>カン</t>
    </rPh>
    <rPh sb="81" eb="83">
      <t>キョタク</t>
    </rPh>
    <rPh sb="87" eb="90">
      <t>ケイカクショ</t>
    </rPh>
    <rPh sb="95" eb="98">
      <t>リヨウヒョウ</t>
    </rPh>
    <rPh sb="102" eb="104">
      <t>レンケイ</t>
    </rPh>
    <rPh sb="105" eb="106">
      <t>オコナ</t>
    </rPh>
    <rPh sb="107" eb="109">
      <t>バアイ</t>
    </rPh>
    <rPh sb="110" eb="112">
      <t>ソウテイ</t>
    </rPh>
    <rPh sb="117" eb="119">
      <t>ドウイツ</t>
    </rPh>
    <rPh sb="120" eb="122">
      <t>カイゴ</t>
    </rPh>
    <rPh sb="130" eb="132">
      <t>テイキョウ</t>
    </rPh>
    <rPh sb="134" eb="136">
      <t>カイゴ</t>
    </rPh>
    <rPh sb="143" eb="144">
      <t>カン</t>
    </rPh>
    <rPh sb="150" eb="152">
      <t>レンケイ</t>
    </rPh>
    <rPh sb="160" eb="162">
      <t>タイショウ</t>
    </rPh>
    <phoneticPr fontId="8"/>
  </si>
  <si>
    <t>※２回目以降の補助を受けようとする場合のみ
過去の交付額の合計→</t>
    <rPh sb="2" eb="4">
      <t>カイメ</t>
    </rPh>
    <rPh sb="4" eb="6">
      <t>イコウ</t>
    </rPh>
    <rPh sb="7" eb="9">
      <t>ホジョ</t>
    </rPh>
    <rPh sb="10" eb="11">
      <t>ウ</t>
    </rPh>
    <rPh sb="17" eb="19">
      <t>バアイ</t>
    </rPh>
    <rPh sb="22" eb="24">
      <t>カコ</t>
    </rPh>
    <rPh sb="25" eb="27">
      <t>コウフ</t>
    </rPh>
    <rPh sb="27" eb="28">
      <t>ガク</t>
    </rPh>
    <rPh sb="29" eb="31">
      <t>ゴウケイ</t>
    </rPh>
    <phoneticPr fontId="8"/>
  </si>
  <si>
    <r>
      <t>様式６　ＩＣＴ導入支援事業費補助金実績報告書　</t>
    </r>
    <r>
      <rPr>
        <b/>
        <sz val="11"/>
        <rFont val="ＭＳ Ｐゴシック"/>
        <family val="3"/>
        <charset val="128"/>
        <scheme val="minor"/>
      </rPr>
      <t>【注１】</t>
    </r>
    <rPh sb="0" eb="2">
      <t>ヨウシキ</t>
    </rPh>
    <rPh sb="7" eb="9">
      <t>ドウニュウ</t>
    </rPh>
    <rPh sb="9" eb="11">
      <t>シエン</t>
    </rPh>
    <rPh sb="11" eb="13">
      <t>ジギョウ</t>
    </rPh>
    <rPh sb="13" eb="14">
      <t>ヒ</t>
    </rPh>
    <rPh sb="14" eb="17">
      <t>ホジョキン</t>
    </rPh>
    <rPh sb="17" eb="19">
      <t>ジッセキ</t>
    </rPh>
    <rPh sb="19" eb="22">
      <t>ホウコクショ</t>
    </rPh>
    <rPh sb="24" eb="25">
      <t>チュウ</t>
    </rPh>
    <phoneticPr fontId="19"/>
  </si>
  <si>
    <r>
      <t>補助対象事業に係る契約書等の写し　</t>
    </r>
    <r>
      <rPr>
        <b/>
        <sz val="11"/>
        <rFont val="ＭＳ Ｐゴシック"/>
        <family val="3"/>
        <charset val="128"/>
        <scheme val="minor"/>
      </rPr>
      <t>【注２】</t>
    </r>
    <rPh sb="0" eb="2">
      <t>ホジョ</t>
    </rPh>
    <rPh sb="2" eb="4">
      <t>タイショウ</t>
    </rPh>
    <rPh sb="4" eb="6">
      <t>ジギョウ</t>
    </rPh>
    <rPh sb="7" eb="8">
      <t>カカ</t>
    </rPh>
    <rPh sb="9" eb="11">
      <t>ケイヤク</t>
    </rPh>
    <rPh sb="11" eb="12">
      <t>ショ</t>
    </rPh>
    <rPh sb="12" eb="13">
      <t>ナド</t>
    </rPh>
    <rPh sb="14" eb="15">
      <t>ウツ</t>
    </rPh>
    <rPh sb="18" eb="19">
      <t>チュウ</t>
    </rPh>
    <phoneticPr fontId="19"/>
  </si>
  <si>
    <r>
      <t>補助対象事業に係る領収書の写し　</t>
    </r>
    <r>
      <rPr>
        <b/>
        <sz val="11"/>
        <rFont val="ＭＳ Ｐゴシック"/>
        <family val="3"/>
        <charset val="128"/>
        <scheme val="minor"/>
      </rPr>
      <t>【注３】</t>
    </r>
    <rPh sb="0" eb="2">
      <t>ホジョ</t>
    </rPh>
    <rPh sb="2" eb="4">
      <t>タイショウ</t>
    </rPh>
    <rPh sb="4" eb="6">
      <t>ジギョウ</t>
    </rPh>
    <rPh sb="7" eb="8">
      <t>カカ</t>
    </rPh>
    <rPh sb="9" eb="12">
      <t>リョウシュウショ</t>
    </rPh>
    <rPh sb="13" eb="14">
      <t>ウツ</t>
    </rPh>
    <rPh sb="17" eb="18">
      <t>チュウ</t>
    </rPh>
    <phoneticPr fontId="19"/>
  </si>
  <si>
    <r>
      <t>補助対象事業の概要を確認できるもの（写真等）　</t>
    </r>
    <r>
      <rPr>
        <b/>
        <sz val="11"/>
        <rFont val="ＭＳ Ｐゴシック"/>
        <family val="3"/>
        <charset val="128"/>
        <scheme val="minor"/>
      </rPr>
      <t>【注４】</t>
    </r>
    <rPh sb="0" eb="2">
      <t>ホジョ</t>
    </rPh>
    <rPh sb="2" eb="4">
      <t>タイショウ</t>
    </rPh>
    <rPh sb="4" eb="6">
      <t>ジギョウ</t>
    </rPh>
    <rPh sb="7" eb="9">
      <t>ガイヨウ</t>
    </rPh>
    <rPh sb="10" eb="12">
      <t>カクニン</t>
    </rPh>
    <rPh sb="18" eb="20">
      <t>シャシン</t>
    </rPh>
    <rPh sb="20" eb="21">
      <t>ナド</t>
    </rPh>
    <rPh sb="24" eb="25">
      <t>チュウ</t>
    </rPh>
    <phoneticPr fontId="19"/>
  </si>
  <si>
    <t>IPAが実施する「SECURITY ACTION」の「★一つ星」又は「★二つ星」のいずれかを宣言したことがわかる書類</t>
    <rPh sb="4" eb="6">
      <t>ジッシ</t>
    </rPh>
    <rPh sb="28" eb="29">
      <t>ヒト</t>
    </rPh>
    <rPh sb="30" eb="31">
      <t>ボシ</t>
    </rPh>
    <rPh sb="32" eb="33">
      <t>マタ</t>
    </rPh>
    <rPh sb="36" eb="37">
      <t>フタ</t>
    </rPh>
    <rPh sb="38" eb="39">
      <t>ボシ</t>
    </rPh>
    <rPh sb="46" eb="48">
      <t>センゲン</t>
    </rPh>
    <rPh sb="56" eb="58">
      <t>ショルイ</t>
    </rPh>
    <phoneticPr fontId="8"/>
  </si>
  <si>
    <r>
      <t>同一事業所内に加えて、異なる事業所間や地域の関係機関間においても居宅サービス計画書とのデータ連携を行っていることが分かる書類（①連携内容、②連携を行っている事業所名・事業所番号</t>
    </r>
    <r>
      <rPr>
        <sz val="11"/>
        <rFont val="ＭＳ Ｐゴシック"/>
        <family val="3"/>
        <charset val="128"/>
        <scheme val="minor"/>
      </rPr>
      <t>、③連携方法</t>
    </r>
    <r>
      <rPr>
        <sz val="11"/>
        <rFont val="ＭＳ Ｐゴシック"/>
        <family val="2"/>
        <charset val="128"/>
        <scheme val="minor"/>
      </rPr>
      <t>を任意の様式に記載して提出してください。）</t>
    </r>
    <r>
      <rPr>
        <b/>
        <sz val="11"/>
        <rFont val="ＭＳ Ｐゴシック"/>
        <family val="3"/>
        <charset val="128"/>
        <scheme val="minor"/>
      </rPr>
      <t>【注５】</t>
    </r>
    <rPh sb="0" eb="5">
      <t>ドウイツジギョウショ</t>
    </rPh>
    <rPh sb="5" eb="6">
      <t>ナイ</t>
    </rPh>
    <rPh sb="7" eb="8">
      <t>クワ</t>
    </rPh>
    <rPh sb="11" eb="12">
      <t>コト</t>
    </rPh>
    <rPh sb="14" eb="18">
      <t>ジギョウショカン</t>
    </rPh>
    <rPh sb="19" eb="21">
      <t>チイキ</t>
    </rPh>
    <rPh sb="22" eb="27">
      <t>カンケイキカンカン</t>
    </rPh>
    <rPh sb="32" eb="34">
      <t>キョタク</t>
    </rPh>
    <rPh sb="38" eb="41">
      <t>ケイカクショ</t>
    </rPh>
    <rPh sb="46" eb="48">
      <t>レンケイ</t>
    </rPh>
    <rPh sb="49" eb="50">
      <t>オコナ</t>
    </rPh>
    <rPh sb="57" eb="58">
      <t>ワ</t>
    </rPh>
    <rPh sb="60" eb="62">
      <t>ショルイ</t>
    </rPh>
    <rPh sb="64" eb="66">
      <t>レンケイ</t>
    </rPh>
    <rPh sb="70" eb="72">
      <t>レンケイ</t>
    </rPh>
    <rPh sb="73" eb="74">
      <t>オコナ</t>
    </rPh>
    <rPh sb="78" eb="81">
      <t>ジギョウショ</t>
    </rPh>
    <rPh sb="81" eb="82">
      <t>メイ</t>
    </rPh>
    <rPh sb="83" eb="86">
      <t>ジギョウショ</t>
    </rPh>
    <rPh sb="86" eb="88">
      <t>バンゴウ</t>
    </rPh>
    <rPh sb="90" eb="92">
      <t>レンケイ</t>
    </rPh>
    <rPh sb="92" eb="94">
      <t>ホウホウ</t>
    </rPh>
    <rPh sb="95" eb="97">
      <t>ニンイ</t>
    </rPh>
    <rPh sb="98" eb="100">
      <t>ヨウシキ</t>
    </rPh>
    <rPh sb="101" eb="103">
      <t>キサイ</t>
    </rPh>
    <rPh sb="105" eb="107">
      <t>テイシュツ</t>
    </rPh>
    <rPh sb="116" eb="117">
      <t>チュウ</t>
    </rPh>
    <phoneticPr fontId="19"/>
  </si>
  <si>
    <r>
      <t>ソフトウェアを導入又は機能追加した場合は、当該ソフトを端末にインストールしたことが
分かる写真又は画面の写し等を添付してください。
タブレット端末等のハードウェアを導入した場合は、導入したハードウェア全ての写真と
ともに、タブレット端末等に介護ソフトがインストールされていることが分かる写真等も
併せて添付してください。</t>
    </r>
    <r>
      <rPr>
        <sz val="11"/>
        <rFont val="ＭＳ Ｐゴシック"/>
        <family val="3"/>
        <charset val="128"/>
        <scheme val="minor"/>
      </rPr>
      <t>（</t>
    </r>
    <r>
      <rPr>
        <u/>
        <sz val="11"/>
        <rFont val="ＭＳ Ｐゴシック"/>
        <family val="3"/>
        <charset val="128"/>
        <scheme val="minor"/>
      </rPr>
      <t>介護ソフトをインストールすることが補助要件となっています。</t>
    </r>
    <r>
      <rPr>
        <sz val="11"/>
        <rFont val="ＭＳ Ｐゴシック"/>
        <family val="3"/>
        <charset val="128"/>
        <scheme val="minor"/>
      </rPr>
      <t>）</t>
    </r>
    <rPh sb="7" eb="9">
      <t>ドウニュウ</t>
    </rPh>
    <rPh sb="9" eb="10">
      <t>マタ</t>
    </rPh>
    <rPh sb="11" eb="13">
      <t>キノウ</t>
    </rPh>
    <rPh sb="13" eb="15">
      <t>ツイカ</t>
    </rPh>
    <rPh sb="17" eb="19">
      <t>バアイ</t>
    </rPh>
    <rPh sb="21" eb="23">
      <t>トウガイ</t>
    </rPh>
    <rPh sb="27" eb="29">
      <t>タンマツ</t>
    </rPh>
    <rPh sb="42" eb="43">
      <t>ワ</t>
    </rPh>
    <rPh sb="45" eb="47">
      <t>シャシン</t>
    </rPh>
    <rPh sb="47" eb="48">
      <t>マタ</t>
    </rPh>
    <rPh sb="49" eb="51">
      <t>ガメン</t>
    </rPh>
    <rPh sb="52" eb="53">
      <t>ウツ</t>
    </rPh>
    <rPh sb="54" eb="55">
      <t>ナド</t>
    </rPh>
    <rPh sb="56" eb="58">
      <t>テンプ</t>
    </rPh>
    <rPh sb="71" eb="73">
      <t>タンマツ</t>
    </rPh>
    <rPh sb="73" eb="74">
      <t>ナド</t>
    </rPh>
    <rPh sb="82" eb="84">
      <t>ドウニュウ</t>
    </rPh>
    <rPh sb="86" eb="88">
      <t>バアイ</t>
    </rPh>
    <rPh sb="90" eb="92">
      <t>ドウニュウ</t>
    </rPh>
    <rPh sb="100" eb="101">
      <t>スベ</t>
    </rPh>
    <rPh sb="103" eb="105">
      <t>シャシン</t>
    </rPh>
    <rPh sb="116" eb="118">
      <t>タンマツ</t>
    </rPh>
    <rPh sb="118" eb="119">
      <t>ナド</t>
    </rPh>
    <rPh sb="120" eb="122">
      <t>カイゴ</t>
    </rPh>
    <rPh sb="140" eb="141">
      <t>ワ</t>
    </rPh>
    <rPh sb="143" eb="145">
      <t>シャシン</t>
    </rPh>
    <rPh sb="145" eb="146">
      <t>ナド</t>
    </rPh>
    <rPh sb="148" eb="149">
      <t>アワ</t>
    </rPh>
    <rPh sb="151" eb="153">
      <t>テンプ</t>
    </rPh>
    <rPh sb="161" eb="163">
      <t>カイゴ</t>
    </rPh>
    <rPh sb="178" eb="180">
      <t>ホジョ</t>
    </rPh>
    <rPh sb="180" eb="182">
      <t>ヨウケン</t>
    </rPh>
    <phoneticPr fontId="19"/>
  </si>
  <si>
    <t>令和６年度ICT導入支援事業費補助金実績報告書　作成にあたっての説明</t>
    <rPh sb="0" eb="2">
      <t>レイワ</t>
    </rPh>
    <rPh sb="3" eb="5">
      <t>ネンド</t>
    </rPh>
    <rPh sb="8" eb="10">
      <t>ドウニュウ</t>
    </rPh>
    <rPh sb="10" eb="12">
      <t>シエン</t>
    </rPh>
    <rPh sb="12" eb="15">
      <t>ジギョウヒ</t>
    </rPh>
    <rPh sb="15" eb="18">
      <t>ホジョキン</t>
    </rPh>
    <rPh sb="18" eb="20">
      <t>ジッセキ</t>
    </rPh>
    <rPh sb="20" eb="22">
      <t>ホウコク</t>
    </rPh>
    <rPh sb="22" eb="23">
      <t>ショ</t>
    </rPh>
    <rPh sb="24" eb="26">
      <t>サクセイ</t>
    </rPh>
    <rPh sb="32" eb="34">
      <t>セツメイ</t>
    </rPh>
    <phoneticPr fontId="19"/>
  </si>
  <si>
    <t>過去の補助金申請時点の導入事業所職員数
（過去に補助を受けた場合のみ回答してください。）</t>
    <rPh sb="0" eb="2">
      <t>カコ</t>
    </rPh>
    <rPh sb="3" eb="6">
      <t>ホジョキン</t>
    </rPh>
    <rPh sb="6" eb="8">
      <t>シンセイ</t>
    </rPh>
    <rPh sb="8" eb="10">
      <t>ジテン</t>
    </rPh>
    <rPh sb="11" eb="13">
      <t>ドウニュウ</t>
    </rPh>
    <rPh sb="13" eb="16">
      <t>ジギョウショ</t>
    </rPh>
    <rPh sb="16" eb="19">
      <t>ショクインスウ</t>
    </rPh>
    <rPh sb="21" eb="23">
      <t>カコ</t>
    </rPh>
    <rPh sb="24" eb="26">
      <t>ホジョ</t>
    </rPh>
    <rPh sb="27" eb="28">
      <t>ウ</t>
    </rPh>
    <rPh sb="30" eb="32">
      <t>バアイ</t>
    </rPh>
    <rPh sb="34" eb="36">
      <t>カイトウ</t>
    </rPh>
    <phoneticPr fontId="8"/>
  </si>
  <si>
    <t>過去の補助金額の合計
（令和２年度～令和５年度に補助を受けた場合のみ回答してください。）</t>
    <rPh sb="0" eb="2">
      <t>カコ</t>
    </rPh>
    <rPh sb="3" eb="7">
      <t>ホジョキンガク</t>
    </rPh>
    <rPh sb="8" eb="10">
      <t>ゴウケイ</t>
    </rPh>
    <rPh sb="12" eb="14">
      <t>レイワ</t>
    </rPh>
    <rPh sb="15" eb="17">
      <t>ネンド</t>
    </rPh>
    <rPh sb="18" eb="20">
      <t>レイワ</t>
    </rPh>
    <rPh sb="21" eb="23">
      <t>ネンド</t>
    </rPh>
    <rPh sb="24" eb="26">
      <t>ホジョ</t>
    </rPh>
    <rPh sb="27" eb="28">
      <t>ウ</t>
    </rPh>
    <rPh sb="30" eb="32">
      <t>バアイ</t>
    </rPh>
    <rPh sb="34" eb="36">
      <t>カイトウ</t>
    </rPh>
    <phoneticPr fontId="8"/>
  </si>
  <si>
    <t>以上、7件の書類全てを提出している</t>
    <rPh sb="0" eb="2">
      <t>イジョウ</t>
    </rPh>
    <rPh sb="4" eb="5">
      <t>ケン</t>
    </rPh>
    <rPh sb="6" eb="8">
      <t>ショルイ</t>
    </rPh>
    <rPh sb="8" eb="9">
      <t>スベ</t>
    </rPh>
    <rPh sb="11" eb="13">
      <t>テイシュツ</t>
    </rPh>
    <phoneticPr fontId="19"/>
  </si>
  <si>
    <r>
      <t>事業完了（＝支払い）日（交付決定より前に事業が完了した場合は、交付決定通知を受領した日）から１か月以内又は令和７年３月３１日の</t>
    </r>
    <r>
      <rPr>
        <b/>
        <u/>
        <sz val="11"/>
        <rFont val="ＭＳ Ｐゴシック"/>
        <family val="3"/>
        <charset val="128"/>
        <scheme val="minor"/>
      </rPr>
      <t>いずれか早い方の日付</t>
    </r>
    <r>
      <rPr>
        <sz val="11"/>
        <rFont val="ＭＳ Ｐゴシック"/>
        <family val="3"/>
        <charset val="128"/>
      </rPr>
      <t>で提出してください。</t>
    </r>
    <rPh sb="0" eb="2">
      <t>ジギョウ</t>
    </rPh>
    <rPh sb="2" eb="4">
      <t>カンリョウ</t>
    </rPh>
    <rPh sb="6" eb="8">
      <t>シハラ</t>
    </rPh>
    <rPh sb="10" eb="11">
      <t>ヒ</t>
    </rPh>
    <rPh sb="12" eb="16">
      <t>コウフケッテイ</t>
    </rPh>
    <rPh sb="18" eb="19">
      <t>マエ</t>
    </rPh>
    <rPh sb="20" eb="22">
      <t>ジギョウ</t>
    </rPh>
    <rPh sb="23" eb="25">
      <t>カンリョウ</t>
    </rPh>
    <rPh sb="27" eb="29">
      <t>バアイ</t>
    </rPh>
    <rPh sb="31" eb="37">
      <t>コウフケッテイツウチ</t>
    </rPh>
    <rPh sb="38" eb="40">
      <t>ジュリョウ</t>
    </rPh>
    <rPh sb="42" eb="43">
      <t>ヒ</t>
    </rPh>
    <rPh sb="48" eb="49">
      <t>ゲツ</t>
    </rPh>
    <rPh sb="49" eb="51">
      <t>イナイ</t>
    </rPh>
    <rPh sb="51" eb="52">
      <t>マタ</t>
    </rPh>
    <rPh sb="53" eb="55">
      <t>レイワ</t>
    </rPh>
    <rPh sb="56" eb="57">
      <t>ネン</t>
    </rPh>
    <rPh sb="58" eb="59">
      <t>ガツ</t>
    </rPh>
    <rPh sb="61" eb="62">
      <t>ニチ</t>
    </rPh>
    <rPh sb="67" eb="68">
      <t>ハヤ</t>
    </rPh>
    <rPh sb="69" eb="70">
      <t>ホウ</t>
    </rPh>
    <rPh sb="71" eb="73">
      <t>ヒヅケ</t>
    </rPh>
    <rPh sb="74" eb="76">
      <t>テイシュツ</t>
    </rPh>
    <phoneticPr fontId="19"/>
  </si>
  <si>
    <r>
      <t>事業着手に当たっての</t>
    </r>
    <r>
      <rPr>
        <b/>
        <u/>
        <sz val="11"/>
        <rFont val="ＭＳ Ｐゴシック"/>
        <family val="3"/>
        <charset val="128"/>
        <scheme val="minor"/>
      </rPr>
      <t>売買（賃貸借）契約書の写し</t>
    </r>
    <r>
      <rPr>
        <sz val="11"/>
        <rFont val="ＭＳ Ｐゴシック"/>
        <family val="3"/>
        <charset val="128"/>
      </rPr>
      <t>を添付してください。
契約書を作成していない場合は、注文請書等</t>
    </r>
    <r>
      <rPr>
        <b/>
        <u/>
        <sz val="11"/>
        <rFont val="ＭＳ Ｐゴシック"/>
        <family val="3"/>
        <charset val="128"/>
        <scheme val="minor"/>
      </rPr>
      <t>、発注・注文成立の日付が確認できる書類</t>
    </r>
    <r>
      <rPr>
        <sz val="11"/>
        <rFont val="ＭＳ Ｐゴシック"/>
        <family val="3"/>
        <charset val="128"/>
      </rPr>
      <t>を
添付願います。
補助対象となるのは、令和６年４月１日から、年度末（＝令和７年３月３１日）までの日付</t>
    </r>
    <r>
      <rPr>
        <sz val="11"/>
        <rFont val="ＭＳ Ｐゴシック"/>
        <family val="3"/>
        <charset val="128"/>
        <scheme val="minor"/>
      </rPr>
      <t>のものです。</t>
    </r>
    <rPh sb="0" eb="2">
      <t>ジギョウ</t>
    </rPh>
    <rPh sb="2" eb="4">
      <t>チャクシュ</t>
    </rPh>
    <rPh sb="5" eb="6">
      <t>ア</t>
    </rPh>
    <rPh sb="10" eb="12">
      <t>バイバイ</t>
    </rPh>
    <rPh sb="13" eb="16">
      <t>チンタイシャク</t>
    </rPh>
    <rPh sb="17" eb="20">
      <t>ケイヤクショ</t>
    </rPh>
    <rPh sb="21" eb="22">
      <t>ウツ</t>
    </rPh>
    <rPh sb="24" eb="26">
      <t>テンプ</t>
    </rPh>
    <rPh sb="34" eb="36">
      <t>ケイヤク</t>
    </rPh>
    <rPh sb="36" eb="37">
      <t>ショ</t>
    </rPh>
    <rPh sb="38" eb="40">
      <t>サクセイ</t>
    </rPh>
    <rPh sb="45" eb="47">
      <t>バアイ</t>
    </rPh>
    <rPh sb="49" eb="51">
      <t>チュウモン</t>
    </rPh>
    <rPh sb="51" eb="53">
      <t>ウケショ</t>
    </rPh>
    <rPh sb="53" eb="54">
      <t>ナド</t>
    </rPh>
    <rPh sb="55" eb="57">
      <t>ハッチュウ</t>
    </rPh>
    <rPh sb="58" eb="60">
      <t>チュウモン</t>
    </rPh>
    <rPh sb="60" eb="62">
      <t>セイリツ</t>
    </rPh>
    <rPh sb="63" eb="65">
      <t>ヒヅケ</t>
    </rPh>
    <rPh sb="66" eb="68">
      <t>カクニン</t>
    </rPh>
    <rPh sb="71" eb="73">
      <t>ショルイ</t>
    </rPh>
    <rPh sb="75" eb="77">
      <t>テンプ</t>
    </rPh>
    <rPh sb="77" eb="78">
      <t>ネガ</t>
    </rPh>
    <rPh sb="83" eb="85">
      <t>ホジョ</t>
    </rPh>
    <rPh sb="85" eb="87">
      <t>タイショウ</t>
    </rPh>
    <rPh sb="93" eb="95">
      <t>レイワ</t>
    </rPh>
    <rPh sb="96" eb="97">
      <t>ネン</t>
    </rPh>
    <rPh sb="98" eb="99">
      <t>ガツ</t>
    </rPh>
    <rPh sb="100" eb="101">
      <t>ニチ</t>
    </rPh>
    <rPh sb="104" eb="106">
      <t>ネンド</t>
    </rPh>
    <rPh sb="106" eb="107">
      <t>マツ</t>
    </rPh>
    <rPh sb="109" eb="111">
      <t>レイワ</t>
    </rPh>
    <rPh sb="112" eb="113">
      <t>ネン</t>
    </rPh>
    <rPh sb="114" eb="115">
      <t>ガツ</t>
    </rPh>
    <rPh sb="117" eb="118">
      <t>ニチ</t>
    </rPh>
    <rPh sb="122" eb="124">
      <t>ヒヅケ</t>
    </rPh>
    <phoneticPr fontId="19"/>
  </si>
  <si>
    <r>
      <t>事業完了（＝支払い）が分かる領収書の写しを添付してください。
支払日が客観的に判明できれば、インターネットバンキング画面の写し等でも結構です。
補助対象となるのは、</t>
    </r>
    <r>
      <rPr>
        <b/>
        <u/>
        <sz val="11"/>
        <rFont val="ＭＳ Ｐゴシック"/>
        <family val="3"/>
        <charset val="128"/>
        <scheme val="minor"/>
      </rPr>
      <t>年度末（＝令和７年３月３１日）までの日付</t>
    </r>
    <r>
      <rPr>
        <sz val="11"/>
        <rFont val="ＭＳ Ｐゴシック"/>
        <family val="3"/>
        <charset val="128"/>
      </rPr>
      <t>のものです。</t>
    </r>
    <rPh sb="0" eb="2">
      <t>ジギョウ</t>
    </rPh>
    <rPh sb="2" eb="4">
      <t>カンリョウ</t>
    </rPh>
    <rPh sb="6" eb="8">
      <t>シハラ</t>
    </rPh>
    <rPh sb="11" eb="12">
      <t>ワ</t>
    </rPh>
    <rPh sb="14" eb="17">
      <t>リョウシュウショ</t>
    </rPh>
    <rPh sb="18" eb="19">
      <t>ウツ</t>
    </rPh>
    <rPh sb="21" eb="23">
      <t>テンプ</t>
    </rPh>
    <rPh sb="31" eb="34">
      <t>シハライビ</t>
    </rPh>
    <rPh sb="35" eb="38">
      <t>キャッカンテキ</t>
    </rPh>
    <rPh sb="39" eb="41">
      <t>ハンメイ</t>
    </rPh>
    <rPh sb="58" eb="60">
      <t>ガメン</t>
    </rPh>
    <rPh sb="61" eb="62">
      <t>ウツ</t>
    </rPh>
    <rPh sb="63" eb="64">
      <t>ナド</t>
    </rPh>
    <rPh sb="66" eb="68">
      <t>ケッコウ</t>
    </rPh>
    <rPh sb="72" eb="74">
      <t>ホジョ</t>
    </rPh>
    <rPh sb="74" eb="76">
      <t>タイショウ</t>
    </rPh>
    <rPh sb="82" eb="85">
      <t>ネンドマツ</t>
    </rPh>
    <rPh sb="87" eb="89">
      <t>レイワ</t>
    </rPh>
    <rPh sb="90" eb="91">
      <t>ネン</t>
    </rPh>
    <rPh sb="92" eb="93">
      <t>ガツ</t>
    </rPh>
    <rPh sb="95" eb="96">
      <t>ニチ</t>
    </rPh>
    <rPh sb="100" eb="102">
      <t>ヒヅケ</t>
    </rPh>
    <phoneticPr fontId="19"/>
  </si>
  <si>
    <t>令和６年度福岡県ＩＣＴ導入支援事業費補助金実績報告書</t>
    <rPh sb="0" eb="2">
      <t>レイワ</t>
    </rPh>
    <rPh sb="3" eb="5">
      <t>ネンド</t>
    </rPh>
    <rPh sb="5" eb="7">
      <t>フクオカ</t>
    </rPh>
    <rPh sb="7" eb="8">
      <t>ケン</t>
    </rPh>
    <rPh sb="11" eb="13">
      <t>ドウニュウ</t>
    </rPh>
    <rPh sb="13" eb="15">
      <t>シエン</t>
    </rPh>
    <rPh sb="15" eb="18">
      <t>ジギョウヒ</t>
    </rPh>
    <rPh sb="18" eb="21">
      <t>ホジョキン</t>
    </rPh>
    <rPh sb="21" eb="23">
      <t>ジッセキ</t>
    </rPh>
    <rPh sb="23" eb="26">
      <t>ホウコクショ</t>
    </rPh>
    <phoneticPr fontId="19"/>
  </si>
  <si>
    <t>※2回目以降の補助を受けようとする場合のみ
過去の導入事業所職員数（D')及び基準額（E')</t>
    <rPh sb="2" eb="6">
      <t>カイメイコウ</t>
    </rPh>
    <rPh sb="7" eb="9">
      <t>ホジョ</t>
    </rPh>
    <rPh sb="10" eb="11">
      <t>ウ</t>
    </rPh>
    <rPh sb="17" eb="19">
      <t>バアイ</t>
    </rPh>
    <rPh sb="22" eb="24">
      <t>カコ</t>
    </rPh>
    <rPh sb="25" eb="33">
      <t>ドウニュウジギョウショショクインスウ</t>
    </rPh>
    <rPh sb="37" eb="38">
      <t>オヨ</t>
    </rPh>
    <rPh sb="39" eb="42">
      <t>キジュンガク</t>
    </rPh>
    <phoneticPr fontId="8"/>
  </si>
  <si>
    <t>（D’）</t>
    <phoneticPr fontId="8"/>
  </si>
  <si>
    <t>（E')</t>
    <phoneticPr fontId="8"/>
  </si>
  <si>
    <t>申請する法人の情報を入力してください。</t>
    <rPh sb="0" eb="2">
      <t>シンセイ</t>
    </rPh>
    <rPh sb="4" eb="6">
      <t>ホウジン</t>
    </rPh>
    <rPh sb="7" eb="9">
      <t>ジョウホウ</t>
    </rPh>
    <rPh sb="10" eb="12">
      <t>ニュウリョク</t>
    </rPh>
    <phoneticPr fontId="8"/>
  </si>
  <si>
    <t>報告する事業所の情報を入力してください。</t>
    <rPh sb="0" eb="2">
      <t>ホウコク</t>
    </rPh>
    <rPh sb="4" eb="7">
      <t>ジギョウショ</t>
    </rPh>
    <rPh sb="8" eb="10">
      <t>ジョウホウ</t>
    </rPh>
    <rPh sb="11" eb="13">
      <t>ニュウリョク</t>
    </rPh>
    <phoneticPr fontId="8"/>
  </si>
  <si>
    <t>本報告に係る担当者の情報を入力してください。</t>
    <rPh sb="0" eb="1">
      <t>ホン</t>
    </rPh>
    <rPh sb="1" eb="3">
      <t>ホウコク</t>
    </rPh>
    <rPh sb="4" eb="5">
      <t>カカ</t>
    </rPh>
    <rPh sb="6" eb="9">
      <t>タントウシャ</t>
    </rPh>
    <rPh sb="10" eb="12">
      <t>ジョウホウ</t>
    </rPh>
    <rPh sb="13" eb="15">
      <t>ニュウリョク</t>
    </rPh>
    <phoneticPr fontId="8"/>
  </si>
  <si>
    <t>本補助金に係る連絡先の情報を入力してください。
※メールアドレスについては、担当者が変更になっても連絡のつくメールアドレス（代表のアドレス等）を入力してください。</t>
    <rPh sb="0" eb="4">
      <t>ホンホジョキン</t>
    </rPh>
    <rPh sb="5" eb="6">
      <t>カカ</t>
    </rPh>
    <rPh sb="7" eb="10">
      <t>レンラクサキ</t>
    </rPh>
    <rPh sb="11" eb="13">
      <t>ジョウホウ</t>
    </rPh>
    <rPh sb="14" eb="16">
      <t>ニュウリョク</t>
    </rPh>
    <rPh sb="38" eb="41">
      <t>タントウシャ</t>
    </rPh>
    <rPh sb="42" eb="44">
      <t>ヘンコウ</t>
    </rPh>
    <rPh sb="49" eb="51">
      <t>レンラク</t>
    </rPh>
    <rPh sb="62" eb="64">
      <t>ダイヒョウ</t>
    </rPh>
    <rPh sb="69" eb="70">
      <t>トウ</t>
    </rPh>
    <rPh sb="72" eb="74">
      <t>ニュウリョク</t>
    </rPh>
    <phoneticPr fontId="8"/>
  </si>
  <si>
    <t>本補助金の報告日を入力してください。</t>
    <rPh sb="0" eb="4">
      <t>ホンホジョキン</t>
    </rPh>
    <rPh sb="5" eb="7">
      <t>ホウコク</t>
    </rPh>
    <rPh sb="7" eb="8">
      <t>ビ</t>
    </rPh>
    <rPh sb="9" eb="11">
      <t>ニュウリョク</t>
    </rPh>
    <phoneticPr fontId="8"/>
  </si>
  <si>
    <t>法人・事業所で外部に発出する文書に番号を付している場合は入力してください。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1">
      <t>フ</t>
    </rPh>
    <rPh sb="25" eb="27">
      <t>バアイ</t>
    </rPh>
    <rPh sb="28" eb="30">
      <t>ニュウリョク</t>
    </rPh>
    <rPh sb="43" eb="45">
      <t>ニュウリョク</t>
    </rPh>
    <rPh sb="46" eb="48">
      <t>フヨウ</t>
    </rPh>
    <phoneticPr fontId="8"/>
  </si>
  <si>
    <t>交付決定通知書に記載のある交付決定額を入力してください。</t>
    <rPh sb="0" eb="2">
      <t>コウフ</t>
    </rPh>
    <rPh sb="2" eb="4">
      <t>ケッテイ</t>
    </rPh>
    <rPh sb="4" eb="6">
      <t>ツウチ</t>
    </rPh>
    <rPh sb="6" eb="7">
      <t>ショ</t>
    </rPh>
    <rPh sb="8" eb="10">
      <t>キサイ</t>
    </rPh>
    <rPh sb="13" eb="15">
      <t>コウフ</t>
    </rPh>
    <rPh sb="15" eb="18">
      <t>ケッテイガク</t>
    </rPh>
    <rPh sb="19" eb="21">
      <t>ニュウリョク</t>
    </rPh>
    <phoneticPr fontId="8"/>
  </si>
  <si>
    <t>本補助金を活用し、実施した事業費の総額を入力してください。
※様式６－３「対象経費の精算額内訳」の支出済額の合計額となります。</t>
    <rPh sb="0" eb="1">
      <t>ホン</t>
    </rPh>
    <rPh sb="1" eb="4">
      <t>ホジョキン</t>
    </rPh>
    <rPh sb="5" eb="7">
      <t>カツヨウ</t>
    </rPh>
    <rPh sb="9" eb="11">
      <t>ジッシ</t>
    </rPh>
    <rPh sb="13" eb="15">
      <t>ジギョウ</t>
    </rPh>
    <rPh sb="15" eb="16">
      <t>ヒ</t>
    </rPh>
    <rPh sb="17" eb="19">
      <t>ソウガク</t>
    </rPh>
    <rPh sb="20" eb="22">
      <t>ニュウリョク</t>
    </rPh>
    <rPh sb="31" eb="33">
      <t>ヨウシキ</t>
    </rPh>
    <rPh sb="37" eb="39">
      <t>タイショウ</t>
    </rPh>
    <rPh sb="39" eb="41">
      <t>ケイヒ</t>
    </rPh>
    <rPh sb="42" eb="45">
      <t>セイサンガク</t>
    </rPh>
    <rPh sb="45" eb="47">
      <t>ウチワケ</t>
    </rPh>
    <rPh sb="49" eb="51">
      <t>シシュツ</t>
    </rPh>
    <rPh sb="51" eb="52">
      <t>ズミ</t>
    </rPh>
    <rPh sb="52" eb="53">
      <t>ガク</t>
    </rPh>
    <rPh sb="54" eb="56">
      <t>ゴウケイ</t>
    </rPh>
    <rPh sb="56" eb="57">
      <t>ガク</t>
    </rPh>
    <phoneticPr fontId="8"/>
  </si>
  <si>
    <t>概算払いの請求を行った場合のみ入力してください。</t>
    <rPh sb="0" eb="2">
      <t>ガイサン</t>
    </rPh>
    <rPh sb="2" eb="3">
      <t>バラ</t>
    </rPh>
    <rPh sb="5" eb="7">
      <t>セイキュウ</t>
    </rPh>
    <rPh sb="8" eb="9">
      <t>オコナ</t>
    </rPh>
    <rPh sb="11" eb="13">
      <t>バアイ</t>
    </rPh>
    <rPh sb="15" eb="17">
      <t>ニュウリョク</t>
    </rPh>
    <phoneticPr fontId="8"/>
  </si>
  <si>
    <t>導入事業所職員数を入力してださい。
※交付申請時に報告した職員数と同じ人数を入力してください。</t>
    <rPh sb="0" eb="2">
      <t>ドウニュウ</t>
    </rPh>
    <rPh sb="2" eb="5">
      <t>ジギョウショ</t>
    </rPh>
    <rPh sb="5" eb="8">
      <t>ショクインスウ</t>
    </rPh>
    <rPh sb="9" eb="11">
      <t>ニュウリョク</t>
    </rPh>
    <rPh sb="19" eb="21">
      <t>コウフ</t>
    </rPh>
    <rPh sb="21" eb="24">
      <t>シンセイジ</t>
    </rPh>
    <rPh sb="25" eb="27">
      <t>ホウコク</t>
    </rPh>
    <rPh sb="29" eb="31">
      <t>ショクイン</t>
    </rPh>
    <rPh sb="31" eb="32">
      <t>スウ</t>
    </rPh>
    <rPh sb="33" eb="34">
      <t>オナ</t>
    </rPh>
    <rPh sb="35" eb="37">
      <t>ニンズウ</t>
    </rPh>
    <rPh sb="38" eb="40">
      <t>ニュウリョク</t>
    </rPh>
    <phoneticPr fontId="8"/>
  </si>
  <si>
    <t>令和５年度以前に本県のICT補助金を受けたかどうか入力してください。
（プルダウンより選択してください）</t>
    <rPh sb="0" eb="2">
      <t>レイワ</t>
    </rPh>
    <rPh sb="3" eb="5">
      <t>ネンド</t>
    </rPh>
    <rPh sb="5" eb="7">
      <t>イゼン</t>
    </rPh>
    <rPh sb="8" eb="10">
      <t>ホンケン</t>
    </rPh>
    <rPh sb="14" eb="16">
      <t>ホジョ</t>
    </rPh>
    <rPh sb="16" eb="17">
      <t>キン</t>
    </rPh>
    <rPh sb="18" eb="19">
      <t>ウ</t>
    </rPh>
    <rPh sb="25" eb="27">
      <t>ニュウリョク</t>
    </rPh>
    <rPh sb="43" eb="45">
      <t>センタク</t>
    </rPh>
    <phoneticPr fontId="8"/>
  </si>
  <si>
    <t>過去に補助を受けたことがある場合に、過去の申請時の導入職員数を入力してください。</t>
    <rPh sb="0" eb="2">
      <t>カコ</t>
    </rPh>
    <rPh sb="3" eb="5">
      <t>ホジョ</t>
    </rPh>
    <rPh sb="6" eb="7">
      <t>ウ</t>
    </rPh>
    <rPh sb="14" eb="16">
      <t>バアイ</t>
    </rPh>
    <rPh sb="18" eb="20">
      <t>カコ</t>
    </rPh>
    <rPh sb="21" eb="24">
      <t>シンセイジ</t>
    </rPh>
    <rPh sb="25" eb="30">
      <t>ドウニュウショクインスウ</t>
    </rPh>
    <rPh sb="31" eb="33">
      <t>ニュウリョク</t>
    </rPh>
    <phoneticPr fontId="8"/>
  </si>
  <si>
    <t>令和２年度～令和５年度に補助を受けた場合に、補助を受けた金額を入力してください。</t>
    <rPh sb="0" eb="2">
      <t>レイワ</t>
    </rPh>
    <rPh sb="3" eb="5">
      <t>ネンド</t>
    </rPh>
    <rPh sb="6" eb="8">
      <t>レイワ</t>
    </rPh>
    <rPh sb="9" eb="11">
      <t>ネンド</t>
    </rPh>
    <rPh sb="12" eb="14">
      <t>ホジョ</t>
    </rPh>
    <rPh sb="15" eb="16">
      <t>ウ</t>
    </rPh>
    <rPh sb="18" eb="20">
      <t>バアイ</t>
    </rPh>
    <rPh sb="22" eb="24">
      <t>ホジョ</t>
    </rPh>
    <rPh sb="25" eb="26">
      <t>ウ</t>
    </rPh>
    <rPh sb="28" eb="30">
      <t>キンガク</t>
    </rPh>
    <rPh sb="31" eb="33">
      <t>ニュウリョク</t>
    </rPh>
    <phoneticPr fontId="8"/>
  </si>
  <si>
    <t>B_チェックリスト</t>
    <phoneticPr fontId="19"/>
  </si>
  <si>
    <t>C_様式６</t>
    <rPh sb="2" eb="4">
      <t>ヨウシキ</t>
    </rPh>
    <phoneticPr fontId="19"/>
  </si>
  <si>
    <t>D_様式６－２</t>
    <phoneticPr fontId="8"/>
  </si>
  <si>
    <t>E_様式６－３</t>
    <phoneticPr fontId="8"/>
  </si>
  <si>
    <t>交付決定通知の枝番号</t>
    <rPh sb="0" eb="2">
      <t>コウフ</t>
    </rPh>
    <rPh sb="2" eb="4">
      <t>ケッテイ</t>
    </rPh>
    <rPh sb="4" eb="6">
      <t>ツウチ</t>
    </rPh>
    <rPh sb="7" eb="10">
      <t>エダバンゴウ</t>
    </rPh>
    <phoneticPr fontId="8"/>
  </si>
  <si>
    <t>枝番号</t>
    <rPh sb="0" eb="3">
      <t>エダバンゴウ</t>
    </rPh>
    <phoneticPr fontId="8"/>
  </si>
  <si>
    <t>②</t>
    <phoneticPr fontId="8"/>
  </si>
  <si>
    <t>④</t>
    <phoneticPr fontId="8"/>
  </si>
  <si>
    <t>-</t>
    <phoneticPr fontId="8"/>
  </si>
  <si>
    <t>・基本情報入力シートにて入力した基本情報が転記されますので、入力は不要です。</t>
    <phoneticPr fontId="8"/>
  </si>
  <si>
    <t>提出前に必要書類が揃っているかチェックリストにてご確認ください。</t>
  </si>
  <si>
    <t>　令和６年度ICT導入支援事業費補助金実績報告書の作成方法です。
　「A_基本情報入力シート」に入力された内容が、各シートに反映されます。各様式の色付きセルにデータを入力の上、報告書類を作成してください。
ワークシートの入力の順番は、以下を参考にご作成いただきますと、作成が容易となりますのでご参考ください。
　なお、本報告書類は「電子での提出」となりますので、ご留意ください。
【電子受付の提出先】</t>
    <phoneticPr fontId="19"/>
  </si>
  <si>
    <t>A_基本情報入力シート</t>
    <rPh sb="2" eb="6">
      <t>キホンジョウホウ</t>
    </rPh>
    <rPh sb="6" eb="8">
      <t>ニュウリョク</t>
    </rPh>
    <phoneticPr fontId="19"/>
  </si>
  <si>
    <r>
      <t>交付決定通知書の右上に記載している枝番号を入力してください。
（例）６高ケ推第２１５４号－</t>
    </r>
    <r>
      <rPr>
        <b/>
        <u/>
        <sz val="11"/>
        <color rgb="FFFF0000"/>
        <rFont val="ＭＳ Ｐゴシック"/>
        <family val="3"/>
        <charset val="128"/>
      </rPr>
      <t>９８</t>
    </r>
    <r>
      <rPr>
        <sz val="11"/>
        <color rgb="FFFF0000"/>
        <rFont val="ＭＳ Ｐゴシック"/>
        <family val="3"/>
        <charset val="128"/>
      </rPr>
      <t>　</t>
    </r>
    <r>
      <rPr>
        <u/>
        <sz val="11"/>
        <color rgb="FFFF0000"/>
        <rFont val="ＭＳ Ｐゴシック"/>
        <family val="3"/>
        <charset val="128"/>
      </rPr>
      <t>←ここの数字のみ入力</t>
    </r>
    <r>
      <rPr>
        <sz val="11"/>
        <color rgb="FFFF0000"/>
        <rFont val="ＭＳ Ｐゴシック"/>
        <family val="3"/>
        <charset val="128"/>
      </rPr>
      <t xml:space="preserve">
　　　枝番号は「</t>
    </r>
    <r>
      <rPr>
        <u/>
        <sz val="11"/>
        <color rgb="FFFF0000"/>
        <rFont val="ＭＳ Ｐゴシック"/>
        <family val="3"/>
        <charset val="128"/>
      </rPr>
      <t>９８</t>
    </r>
    <r>
      <rPr>
        <sz val="11"/>
        <color rgb="FFFF0000"/>
        <rFont val="ＭＳ Ｐゴシック"/>
        <family val="3"/>
        <charset val="128"/>
      </rPr>
      <t>」</t>
    </r>
    <rPh sb="0" eb="2">
      <t>コウフ</t>
    </rPh>
    <rPh sb="2" eb="4">
      <t>ケッテイ</t>
    </rPh>
    <rPh sb="4" eb="7">
      <t>ツウチショ</t>
    </rPh>
    <rPh sb="8" eb="10">
      <t>ミギウエ</t>
    </rPh>
    <rPh sb="11" eb="13">
      <t>キサイ</t>
    </rPh>
    <rPh sb="17" eb="20">
      <t>エダバンゴウ</t>
    </rPh>
    <rPh sb="21" eb="23">
      <t>ニュウリョク</t>
    </rPh>
    <rPh sb="32" eb="33">
      <t>レイ</t>
    </rPh>
    <rPh sb="35" eb="36">
      <t>タカ</t>
    </rPh>
    <rPh sb="37" eb="38">
      <t>スイ</t>
    </rPh>
    <rPh sb="38" eb="39">
      <t>ダイ</t>
    </rPh>
    <rPh sb="43" eb="44">
      <t>ゴウ</t>
    </rPh>
    <rPh sb="62" eb="63">
      <t>エダ</t>
    </rPh>
    <rPh sb="63" eb="65">
      <t>バンゴウ</t>
    </rPh>
    <phoneticPr fontId="8"/>
  </si>
  <si>
    <t>訪問介護</t>
    <rPh sb="0" eb="4">
      <t>ホウモンカイゴ</t>
    </rPh>
    <phoneticPr fontId="19"/>
  </si>
  <si>
    <t>訪問入浴介護</t>
    <rPh sb="0" eb="6">
      <t>ホウモンニュウヨクカイゴ</t>
    </rPh>
    <phoneticPr fontId="19"/>
  </si>
  <si>
    <t>訪問看護（※定期巡回連携型を含む）</t>
    <rPh sb="0" eb="4">
      <t>ホウモンカンゴ</t>
    </rPh>
    <rPh sb="6" eb="13">
      <t>テイキジュンカイレンケイガタ</t>
    </rPh>
    <rPh sb="14" eb="15">
      <t>フク</t>
    </rPh>
    <phoneticPr fontId="19"/>
  </si>
  <si>
    <t>訪問リハビリテーション</t>
    <rPh sb="0" eb="2">
      <t>ホウモン</t>
    </rPh>
    <phoneticPr fontId="19"/>
  </si>
  <si>
    <t>通所介護</t>
    <rPh sb="0" eb="4">
      <t>ツウショカイゴ</t>
    </rPh>
    <phoneticPr fontId="19"/>
  </si>
  <si>
    <t>通所リハビリテーション</t>
    <rPh sb="0" eb="2">
      <t>ツウショ</t>
    </rPh>
    <phoneticPr fontId="19"/>
  </si>
  <si>
    <t>福祉用具貸与</t>
    <rPh sb="0" eb="6">
      <t>フクシヨウグタイヨ</t>
    </rPh>
    <phoneticPr fontId="19"/>
  </si>
  <si>
    <t>短期入所生活介護</t>
    <rPh sb="0" eb="2">
      <t>タンキ</t>
    </rPh>
    <rPh sb="2" eb="4">
      <t>ニュウショ</t>
    </rPh>
    <rPh sb="4" eb="6">
      <t>セイカツ</t>
    </rPh>
    <rPh sb="6" eb="8">
      <t>カイゴ</t>
    </rPh>
    <phoneticPr fontId="19"/>
  </si>
  <si>
    <t>短期入所療養介護</t>
    <rPh sb="0" eb="8">
      <t>タンキニュウショリョウヨウカイゴ</t>
    </rPh>
    <phoneticPr fontId="19"/>
  </si>
  <si>
    <t>居宅療養管理指導</t>
    <rPh sb="0" eb="8">
      <t>キョタクリョウヨウカンリシドウ</t>
    </rPh>
    <phoneticPr fontId="19"/>
  </si>
  <si>
    <t>夜間対応型訪問介護</t>
    <rPh sb="0" eb="4">
      <t>ヤカンタイオウ</t>
    </rPh>
    <rPh sb="4" eb="5">
      <t>ガタ</t>
    </rPh>
    <rPh sb="5" eb="9">
      <t>ホウモンカイゴ</t>
    </rPh>
    <phoneticPr fontId="19"/>
  </si>
  <si>
    <t>定期巡回・随時対応型訪問介護看護</t>
    <rPh sb="0" eb="4">
      <t>テイキジュンカイ</t>
    </rPh>
    <rPh sb="5" eb="7">
      <t>ズイジ</t>
    </rPh>
    <rPh sb="7" eb="10">
      <t>タイオウガタ</t>
    </rPh>
    <rPh sb="10" eb="16">
      <t>ホウモンカイゴカンゴ</t>
    </rPh>
    <phoneticPr fontId="19"/>
  </si>
  <si>
    <t>認知症対応型通所介護</t>
    <rPh sb="0" eb="3">
      <t>ニンチショウ</t>
    </rPh>
    <rPh sb="3" eb="6">
      <t>タイオウガタ</t>
    </rPh>
    <rPh sb="6" eb="10">
      <t>ツウショカイゴ</t>
    </rPh>
    <phoneticPr fontId="19"/>
  </si>
  <si>
    <t>地域密着型通所介護</t>
    <rPh sb="0" eb="5">
      <t>チイキミッチャクガタ</t>
    </rPh>
    <rPh sb="5" eb="9">
      <t>ツウショカイゴ</t>
    </rPh>
    <phoneticPr fontId="19"/>
  </si>
  <si>
    <t>小規模多機能型居宅介護</t>
    <rPh sb="0" eb="7">
      <t>ショウキボタキノウガタ</t>
    </rPh>
    <rPh sb="7" eb="11">
      <t>キョタクカイゴ</t>
    </rPh>
    <phoneticPr fontId="19"/>
  </si>
  <si>
    <t>看護小規模多機能型居宅介護</t>
    <rPh sb="0" eb="5">
      <t>カンゴショウキボ</t>
    </rPh>
    <rPh sb="5" eb="9">
      <t>タキノウガタ</t>
    </rPh>
    <rPh sb="9" eb="13">
      <t>キョタクカイゴ</t>
    </rPh>
    <phoneticPr fontId="19"/>
  </si>
  <si>
    <t>特定施設入居者生活介護</t>
    <rPh sb="0" eb="7">
      <t>トクテイシセツニュウキョシャ</t>
    </rPh>
    <rPh sb="7" eb="11">
      <t>セイカツカイゴ</t>
    </rPh>
    <phoneticPr fontId="19"/>
  </si>
  <si>
    <t>地域密着型特定施設入居者生活介護</t>
    <rPh sb="0" eb="5">
      <t>チイキミッチャクガタ</t>
    </rPh>
    <rPh sb="5" eb="9">
      <t>トクテイシセツ</t>
    </rPh>
    <rPh sb="9" eb="16">
      <t>ニュウキョシャセイカツカイゴ</t>
    </rPh>
    <phoneticPr fontId="19"/>
  </si>
  <si>
    <t>訪問型サービス（総合事業）</t>
    <rPh sb="0" eb="3">
      <t>ホウモンガタ</t>
    </rPh>
    <rPh sb="8" eb="12">
      <t>ソウゴウジギョウ</t>
    </rPh>
    <phoneticPr fontId="19"/>
  </si>
  <si>
    <t>通所型サービス（総合事業）</t>
    <rPh sb="0" eb="3">
      <t>ツウショガタ</t>
    </rPh>
    <rPh sb="8" eb="12">
      <t>ソウゴウジギョウ</t>
    </rPh>
    <phoneticPr fontId="19"/>
  </si>
  <si>
    <t>介護老人福祉施設</t>
    <rPh sb="0" eb="8">
      <t>カイゴロウジンフクシシセツ</t>
    </rPh>
    <phoneticPr fontId="19"/>
  </si>
  <si>
    <t>介護老人保健施設</t>
    <rPh sb="0" eb="8">
      <t>カイゴロウジンホケンシセツ</t>
    </rPh>
    <phoneticPr fontId="19"/>
  </si>
  <si>
    <t>介護医療院</t>
    <rPh sb="0" eb="5">
      <t>カイゴイリョウイン</t>
    </rPh>
    <phoneticPr fontId="19"/>
  </si>
  <si>
    <t>地域密着型介護老人福祉施設入所者生活介護</t>
    <rPh sb="0" eb="5">
      <t>チイキミッチャクガタ</t>
    </rPh>
    <rPh sb="5" eb="13">
      <t>カイゴロウジンフクシシセツ</t>
    </rPh>
    <rPh sb="13" eb="20">
      <t>ニュウショシャセイカツカイゴ</t>
    </rPh>
    <phoneticPr fontId="19"/>
  </si>
  <si>
    <t>居宅介護支援</t>
    <rPh sb="0" eb="2">
      <t>キョタク</t>
    </rPh>
    <rPh sb="2" eb="6">
      <t>カイゴシエン</t>
    </rPh>
    <phoneticPr fontId="19"/>
  </si>
  <si>
    <t>認知症対応型共同生活介護</t>
    <rPh sb="0" eb="3">
      <t>ニンチショウ</t>
    </rPh>
    <rPh sb="3" eb="6">
      <t>タイオウガタ</t>
    </rPh>
    <rPh sb="6" eb="12">
      <t>キョウドウセイカツカイゴ</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</si>
</sst>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_);[Red]\(&quot;¥&quot;#,##0\)"/>
    <numFmt numFmtId="177" formatCode="[$-411]ggge&quot;年&quot;m&quot;月&quot;d&quot;日&quot;;@"/>
    <numFmt numFmtId="178" formatCode="#,###&quot;円&quot;"/>
    <numFmt numFmtId="179" formatCode="#&quot;人&quot;"/>
    <numFmt numFmtId="180" formatCode="#,##0_);\(#,##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u/>
      <sz val="11"/>
      <color theme="10"/>
      <name val="ＭＳ Ｐゴシック"/>
      <family val="3"/>
      <charset val="128"/>
    </font>
    <font>
      <sz val="11"/>
      <color rgb="FFFF0000"/>
      <name val="ＭＳ Ｐゴシック"/>
      <family val="3"/>
      <charset val="128"/>
    </font>
    <font>
      <u/>
      <sz val="11"/>
      <color indexed="12"/>
      <name val="ＭＳ Ｐゴシック"/>
      <family val="3"/>
      <charset val="128"/>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sz val="8"/>
      <name val="ＭＳ 明朝"/>
      <family val="1"/>
      <charset val="128"/>
    </font>
    <font>
      <b/>
      <sz val="14"/>
      <name val="ＭＳ Ｐゴシック"/>
      <family val="3"/>
      <charset val="128"/>
      <scheme val="minor"/>
    </font>
    <font>
      <sz val="11"/>
      <name val="ＭＳ Ｐゴシック"/>
      <family val="2"/>
      <charset val="128"/>
      <scheme val="minor"/>
    </font>
    <font>
      <sz val="16"/>
      <name val="HGP創英角ｺﾞｼｯｸUB"/>
      <family val="3"/>
      <charset val="128"/>
    </font>
    <font>
      <b/>
      <sz val="11"/>
      <name val="ＭＳ Ｐゴシック"/>
      <family val="3"/>
      <charset val="128"/>
      <scheme val="minor"/>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9"/>
      <name val="ＭＳ Ｐゴシック"/>
      <family val="2"/>
      <charset val="128"/>
      <scheme val="minor"/>
    </font>
    <font>
      <b/>
      <u/>
      <sz val="11"/>
      <name val="ＭＳ Ｐゴシック"/>
      <family val="3"/>
      <charset val="128"/>
      <scheme val="minor"/>
    </font>
    <font>
      <u/>
      <sz val="11"/>
      <name val="ＭＳ Ｐゴシック"/>
      <family val="3"/>
      <charset val="128"/>
      <scheme val="minor"/>
    </font>
    <font>
      <u/>
      <sz val="11"/>
      <color rgb="FFFF0000"/>
      <name val="ＭＳ Ｐゴシック"/>
      <family val="3"/>
      <charset val="128"/>
    </font>
    <font>
      <sz val="14"/>
      <name val="ＭＳ Ｐゴシック"/>
      <family val="3"/>
      <charset val="128"/>
    </font>
    <font>
      <sz val="14"/>
      <color theme="1"/>
      <name val="ＭＳ Ｐゴシック"/>
      <family val="3"/>
      <charset val="128"/>
    </font>
    <font>
      <b/>
      <u/>
      <sz val="11"/>
      <color rgb="FFFF0000"/>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style="thin">
        <color auto="1"/>
      </right>
      <top style="thin">
        <color auto="1"/>
      </top>
      <bottom style="thin">
        <color auto="1"/>
      </bottom>
      <diagonal/>
    </border>
    <border>
      <left style="hair">
        <color indexed="64"/>
      </left>
      <right/>
      <top style="thin">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indexed="64"/>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s>
  <cellStyleXfs count="16">
    <xf numFmtId="0" fontId="0" fillId="0" borderId="0"/>
    <xf numFmtId="0" fontId="9" fillId="0" borderId="0"/>
    <xf numFmtId="38" fontId="9" fillId="0" borderId="0" applyFont="0" applyFill="0" applyBorder="0" applyAlignment="0" applyProtection="0"/>
    <xf numFmtId="0" fontId="7" fillId="0" borderId="0"/>
    <xf numFmtId="0" fontId="7" fillId="0" borderId="0">
      <alignment vertical="center"/>
    </xf>
    <xf numFmtId="1" fontId="10" fillId="0" borderId="0"/>
    <xf numFmtId="0" fontId="6" fillId="0" borderId="0">
      <alignment vertical="center"/>
    </xf>
    <xf numFmtId="0" fontId="24" fillId="0" borderId="0" applyNumberFormat="0" applyFill="0" applyBorder="0" applyAlignment="0" applyProtection="0">
      <alignment vertical="center"/>
    </xf>
    <xf numFmtId="0" fontId="5" fillId="0" borderId="0">
      <alignment vertical="center"/>
    </xf>
    <xf numFmtId="0" fontId="7" fillId="0" borderId="0">
      <alignment vertical="center"/>
    </xf>
    <xf numFmtId="0" fontId="26" fillId="0" borderId="0" applyNumberFormat="0" applyFill="0" applyBorder="0" applyAlignment="0" applyProtection="0">
      <alignment vertical="top"/>
      <protection locked="0"/>
    </xf>
    <xf numFmtId="0" fontId="4"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251">
    <xf numFmtId="0" fontId="0" fillId="0" borderId="0" xfId="0"/>
    <xf numFmtId="0" fontId="11" fillId="0" borderId="0" xfId="0" applyFont="1"/>
    <xf numFmtId="0" fontId="12" fillId="0" borderId="0" xfId="0" applyFont="1"/>
    <xf numFmtId="0" fontId="14" fillId="0" borderId="0" xfId="0" applyFont="1" applyAlignment="1">
      <alignment horizontal="center" vertical="center"/>
    </xf>
    <xf numFmtId="0" fontId="17" fillId="0" borderId="0" xfId="0" applyFont="1"/>
    <xf numFmtId="0" fontId="14"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2" xfId="0" applyFont="1" applyBorder="1" applyAlignment="1">
      <alignment horizontal="right"/>
    </xf>
    <xf numFmtId="0" fontId="12" fillId="0" borderId="1" xfId="0" applyFont="1" applyBorder="1"/>
    <xf numFmtId="0" fontId="12" fillId="0" borderId="1" xfId="0" applyFont="1" applyBorder="1" applyAlignment="1">
      <alignment horizontal="right"/>
    </xf>
    <xf numFmtId="0" fontId="15" fillId="0" borderId="0" xfId="0" applyFont="1"/>
    <xf numFmtId="0" fontId="17" fillId="0" borderId="0" xfId="0" applyFont="1" applyBorder="1" applyAlignment="1">
      <alignment horizontal="center"/>
    </xf>
    <xf numFmtId="176" fontId="17" fillId="0" borderId="0" xfId="0" applyNumberFormat="1" applyFont="1" applyBorder="1" applyAlignment="1">
      <alignment horizontal="center"/>
    </xf>
    <xf numFmtId="0" fontId="12" fillId="0" borderId="1" xfId="0" applyFont="1" applyBorder="1" applyAlignment="1">
      <alignment horizontal="center" vertical="center" wrapText="1"/>
    </xf>
    <xf numFmtId="3" fontId="12" fillId="0" borderId="2" xfId="0" quotePrefix="1" applyNumberFormat="1" applyFont="1" applyBorder="1" applyAlignment="1">
      <alignment horizontal="center" vertical="center"/>
    </xf>
    <xf numFmtId="0" fontId="12" fillId="0" borderId="2" xfId="0" quotePrefix="1" applyNumberFormat="1" applyFont="1" applyBorder="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right"/>
    </xf>
    <xf numFmtId="0" fontId="18" fillId="0" borderId="0" xfId="6" applyFont="1">
      <alignment vertical="center"/>
    </xf>
    <xf numFmtId="0" fontId="20" fillId="0" borderId="0" xfId="6" applyFont="1">
      <alignment vertical="center"/>
    </xf>
    <xf numFmtId="0" fontId="20" fillId="0" borderId="0" xfId="6" applyFont="1" applyAlignment="1">
      <alignment vertical="center" wrapText="1"/>
    </xf>
    <xf numFmtId="0" fontId="20" fillId="0" borderId="0" xfId="6" applyFont="1" applyAlignment="1">
      <alignment horizontal="center" vertical="center" wrapText="1"/>
    </xf>
    <xf numFmtId="0" fontId="20" fillId="0" borderId="0" xfId="6" applyFont="1" applyAlignment="1">
      <alignment horizontal="right" vertical="center" wrapText="1"/>
    </xf>
    <xf numFmtId="0" fontId="20" fillId="0" borderId="0" xfId="6" applyFont="1" applyAlignment="1">
      <alignment vertical="center"/>
    </xf>
    <xf numFmtId="0" fontId="20" fillId="0" borderId="0" xfId="6" quotePrefix="1" applyFont="1" applyAlignment="1">
      <alignment horizontal="center" vertical="center" wrapText="1"/>
    </xf>
    <xf numFmtId="0" fontId="20" fillId="0" borderId="0" xfId="6" quotePrefix="1" applyFont="1" applyAlignment="1">
      <alignment horizontal="center" vertical="center"/>
    </xf>
    <xf numFmtId="3" fontId="11" fillId="0" borderId="0" xfId="0" applyNumberFormat="1" applyFont="1"/>
    <xf numFmtId="177" fontId="22" fillId="2" borderId="14" xfId="0" applyNumberFormat="1" applyFont="1" applyFill="1" applyBorder="1" applyAlignment="1" applyProtection="1">
      <alignment horizontal="left" vertical="center"/>
      <protection locked="0"/>
    </xf>
    <xf numFmtId="0" fontId="22" fillId="2" borderId="14" xfId="0" applyFont="1" applyFill="1" applyBorder="1" applyAlignment="1" applyProtection="1">
      <alignment vertical="center"/>
      <protection locked="0"/>
    </xf>
    <xf numFmtId="0" fontId="22" fillId="2" borderId="16" xfId="0" applyFont="1" applyFill="1" applyBorder="1" applyAlignment="1" applyProtection="1">
      <alignment vertical="center"/>
      <protection locked="0"/>
    </xf>
    <xf numFmtId="0" fontId="0" fillId="2" borderId="16" xfId="0" applyFill="1" applyBorder="1" applyAlignment="1" applyProtection="1">
      <alignment vertical="center"/>
      <protection locked="0"/>
    </xf>
    <xf numFmtId="0" fontId="22" fillId="2" borderId="16" xfId="0" applyFont="1" applyFill="1" applyBorder="1" applyAlignment="1" applyProtection="1">
      <alignment horizontal="left" vertical="center"/>
      <protection locked="0"/>
    </xf>
    <xf numFmtId="0" fontId="24" fillId="2" borderId="16" xfId="7" applyFill="1" applyBorder="1" applyAlignment="1" applyProtection="1">
      <alignment vertical="center"/>
      <protection locked="0"/>
    </xf>
    <xf numFmtId="0" fontId="22" fillId="2" borderId="18" xfId="0" applyFont="1" applyFill="1" applyBorder="1" applyAlignment="1" applyProtection="1">
      <alignment vertical="center"/>
      <protection locked="0"/>
    </xf>
    <xf numFmtId="0" fontId="7" fillId="0" borderId="0" xfId="12">
      <alignment vertical="center"/>
    </xf>
    <xf numFmtId="0" fontId="28" fillId="0" borderId="0" xfId="12" applyFont="1">
      <alignment vertical="center"/>
    </xf>
    <xf numFmtId="0" fontId="30" fillId="4" borderId="24" xfId="12" applyFont="1" applyFill="1" applyBorder="1" applyAlignment="1">
      <alignment horizontal="center" vertical="center" wrapText="1"/>
    </xf>
    <xf numFmtId="0" fontId="30" fillId="4" borderId="25" xfId="12" applyFont="1" applyFill="1" applyBorder="1" applyAlignment="1">
      <alignment horizontal="center" vertical="center" wrapText="1"/>
    </xf>
    <xf numFmtId="0" fontId="30" fillId="4" borderId="25" xfId="12" applyFont="1" applyFill="1" applyBorder="1" applyAlignment="1">
      <alignment horizontal="center" vertical="center"/>
    </xf>
    <xf numFmtId="0" fontId="7" fillId="0" borderId="0" xfId="12" applyAlignment="1">
      <alignment horizontal="center" vertical="center"/>
    </xf>
    <xf numFmtId="0" fontId="7" fillId="0" borderId="25" xfId="12" applyBorder="1" applyAlignment="1">
      <alignment horizontal="center" vertical="center" wrapText="1"/>
    </xf>
    <xf numFmtId="0" fontId="7" fillId="0" borderId="24" xfId="12" applyBorder="1" applyAlignment="1">
      <alignment horizontal="center" vertical="center" wrapText="1"/>
    </xf>
    <xf numFmtId="0" fontId="31" fillId="0" borderId="25" xfId="12" applyFont="1" applyBorder="1" applyAlignment="1">
      <alignment horizontal="center" vertical="center" wrapText="1"/>
    </xf>
    <xf numFmtId="0" fontId="0" fillId="0" borderId="24" xfId="12" applyFont="1" applyBorder="1" applyAlignment="1">
      <alignment horizontal="center" vertical="center" wrapText="1"/>
    </xf>
    <xf numFmtId="0" fontId="32" fillId="5" borderId="24" xfId="12" applyFont="1" applyFill="1" applyBorder="1" applyAlignment="1">
      <alignment horizontal="center" vertical="center" wrapText="1"/>
    </xf>
    <xf numFmtId="0" fontId="7" fillId="0" borderId="0" xfId="12" applyAlignment="1">
      <alignment vertical="top" wrapText="1"/>
    </xf>
    <xf numFmtId="0" fontId="7" fillId="0" borderId="0" xfId="12" applyAlignment="1">
      <alignment vertical="top"/>
    </xf>
    <xf numFmtId="0" fontId="11" fillId="0" borderId="1" xfId="0" applyFont="1" applyBorder="1" applyAlignment="1">
      <alignment horizontal="center" vertical="center" wrapText="1"/>
    </xf>
    <xf numFmtId="0" fontId="0" fillId="2" borderId="16" xfId="0" applyFill="1" applyBorder="1" applyAlignment="1" applyProtection="1">
      <alignment vertical="center" shrinkToFit="1"/>
      <protection locked="0"/>
    </xf>
    <xf numFmtId="0" fontId="34" fillId="0" borderId="0" xfId="13" applyFont="1">
      <alignment vertical="center"/>
    </xf>
    <xf numFmtId="0" fontId="35" fillId="0" borderId="0" xfId="13" applyFont="1">
      <alignment vertical="center"/>
    </xf>
    <xf numFmtId="0" fontId="35" fillId="4" borderId="19" xfId="13" applyFont="1" applyFill="1" applyBorder="1" applyAlignment="1">
      <alignment horizontal="center" vertical="center"/>
    </xf>
    <xf numFmtId="0" fontId="37" fillId="0" borderId="0" xfId="13" applyFont="1">
      <alignment vertical="center"/>
    </xf>
    <xf numFmtId="0" fontId="41" fillId="0" borderId="0" xfId="13" applyFont="1" applyBorder="1" applyAlignment="1">
      <alignment horizontal="left" vertical="top" wrapText="1"/>
    </xf>
    <xf numFmtId="0" fontId="35" fillId="0" borderId="0" xfId="13" applyFont="1" applyAlignment="1">
      <alignment horizontal="right" vertical="center"/>
    </xf>
    <xf numFmtId="0" fontId="35" fillId="0" borderId="0" xfId="13" applyFont="1" applyAlignment="1">
      <alignment horizontal="right" vertical="top"/>
    </xf>
    <xf numFmtId="0" fontId="0" fillId="3" borderId="16" xfId="0" applyFill="1" applyBorder="1" applyAlignment="1" applyProtection="1">
      <alignment horizontal="left" vertical="center"/>
      <protection locked="0"/>
    </xf>
    <xf numFmtId="3" fontId="12" fillId="0" borderId="40" xfId="0" quotePrefix="1" applyNumberFormat="1" applyFont="1" applyBorder="1" applyAlignment="1">
      <alignment horizontal="center" vertical="center"/>
    </xf>
    <xf numFmtId="3" fontId="12" fillId="0" borderId="11" xfId="0" quotePrefix="1" applyNumberFormat="1" applyFont="1" applyBorder="1" applyAlignment="1">
      <alignment horizontal="center" vertical="center"/>
    </xf>
    <xf numFmtId="0" fontId="12" fillId="0" borderId="31" xfId="0" applyFont="1" applyBorder="1" applyAlignment="1">
      <alignment horizontal="right" vertical="center"/>
    </xf>
    <xf numFmtId="0" fontId="12" fillId="0" borderId="34" xfId="0" applyFont="1" applyBorder="1" applyAlignment="1">
      <alignment horizontal="right" vertical="center"/>
    </xf>
    <xf numFmtId="0" fontId="12" fillId="0" borderId="2" xfId="0" applyFont="1" applyBorder="1" applyAlignment="1">
      <alignment vertical="center" wrapText="1"/>
    </xf>
    <xf numFmtId="3" fontId="12" fillId="0" borderId="10" xfId="0" quotePrefix="1" applyNumberFormat="1" applyFont="1" applyBorder="1" applyAlignment="1">
      <alignment horizontal="center" vertical="center"/>
    </xf>
    <xf numFmtId="0" fontId="12" fillId="0" borderId="32" xfId="0" applyFont="1" applyBorder="1" applyAlignment="1">
      <alignment horizontal="right"/>
    </xf>
    <xf numFmtId="0" fontId="12" fillId="0" borderId="34" xfId="0" applyFont="1" applyBorder="1" applyAlignment="1">
      <alignment horizontal="right"/>
    </xf>
    <xf numFmtId="0" fontId="12" fillId="0" borderId="31" xfId="0" applyFont="1" applyBorder="1" applyAlignment="1">
      <alignment horizontal="right"/>
    </xf>
    <xf numFmtId="3" fontId="11" fillId="0" borderId="2" xfId="0" applyNumberFormat="1" applyFont="1" applyBorder="1" applyAlignment="1">
      <alignment vertical="center"/>
    </xf>
    <xf numFmtId="0" fontId="32" fillId="0" borderId="24" xfId="12" applyFont="1" applyFill="1" applyBorder="1" applyAlignment="1">
      <alignment horizontal="center" vertical="center" wrapText="1"/>
    </xf>
    <xf numFmtId="0" fontId="45" fillId="0" borderId="24" xfId="12" applyFont="1" applyBorder="1" applyAlignment="1">
      <alignment horizontal="left" vertical="center" wrapText="1"/>
    </xf>
    <xf numFmtId="0" fontId="45" fillId="0" borderId="25" xfId="12" applyFont="1" applyBorder="1" applyAlignment="1">
      <alignment horizontal="left" vertical="center"/>
    </xf>
    <xf numFmtId="0" fontId="46" fillId="0" borderId="24" xfId="12" applyFont="1" applyBorder="1" applyAlignment="1">
      <alignment vertical="center" wrapText="1"/>
    </xf>
    <xf numFmtId="0" fontId="46" fillId="0" borderId="25" xfId="12" applyFont="1" applyBorder="1" applyAlignment="1">
      <alignment vertical="center" wrapText="1"/>
    </xf>
    <xf numFmtId="0" fontId="46" fillId="0" borderId="24" xfId="12" applyFont="1" applyBorder="1" applyAlignment="1">
      <alignment horizontal="left" vertical="center" wrapText="1"/>
    </xf>
    <xf numFmtId="0" fontId="45" fillId="0" borderId="25" xfId="12" applyFont="1" applyBorder="1" applyAlignment="1">
      <alignment horizontal="left" vertical="center" wrapText="1"/>
    </xf>
    <xf numFmtId="180" fontId="0" fillId="3" borderId="51" xfId="0" applyNumberFormat="1" applyFill="1" applyBorder="1" applyAlignment="1" applyProtection="1">
      <alignment horizontal="left" vertical="center"/>
      <protection locked="0"/>
    </xf>
    <xf numFmtId="0" fontId="7" fillId="2" borderId="18" xfId="0" applyFont="1" applyFill="1" applyBorder="1" applyAlignment="1" applyProtection="1">
      <alignment vertical="center" shrinkToFit="1"/>
      <protection locked="0"/>
    </xf>
    <xf numFmtId="0" fontId="35" fillId="4" borderId="24" xfId="13" applyFont="1" applyFill="1" applyBorder="1" applyAlignment="1">
      <alignment horizontal="center" vertical="center"/>
    </xf>
    <xf numFmtId="0" fontId="20" fillId="0" borderId="0" xfId="6" applyFont="1" applyAlignment="1">
      <alignment horizontal="center" vertical="center"/>
    </xf>
    <xf numFmtId="0" fontId="1" fillId="0" borderId="0" xfId="15">
      <alignment vertical="center"/>
    </xf>
    <xf numFmtId="0" fontId="1" fillId="0" borderId="0" xfId="15" applyFill="1">
      <alignment vertical="center"/>
    </xf>
    <xf numFmtId="0" fontId="1" fillId="0" borderId="0" xfId="15" applyFont="1" applyFill="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0" fillId="0" borderId="0" xfId="0" applyProtection="1"/>
    <xf numFmtId="0" fontId="23" fillId="0" borderId="0" xfId="0" applyFont="1" applyAlignment="1" applyProtection="1">
      <alignment vertical="center"/>
    </xf>
    <xf numFmtId="0" fontId="22" fillId="0" borderId="12" xfId="0" applyFont="1" applyBorder="1" applyAlignment="1" applyProtection="1">
      <alignment horizontal="left" vertical="center"/>
    </xf>
    <xf numFmtId="0" fontId="22" fillId="0" borderId="13" xfId="0" applyFont="1" applyBorder="1" applyAlignment="1" applyProtection="1">
      <alignment vertical="center"/>
    </xf>
    <xf numFmtId="0" fontId="22" fillId="0" borderId="4" xfId="0" applyFont="1" applyBorder="1" applyAlignment="1" applyProtection="1">
      <alignment vertical="center"/>
    </xf>
    <xf numFmtId="0" fontId="22" fillId="0" borderId="15" xfId="0" applyFont="1" applyBorder="1" applyAlignment="1" applyProtection="1">
      <alignment horizontal="left" vertical="center"/>
    </xf>
    <xf numFmtId="0" fontId="22" fillId="0" borderId="15" xfId="0" applyFont="1" applyBorder="1" applyAlignment="1" applyProtection="1">
      <alignment horizontal="left" vertical="center" wrapText="1"/>
    </xf>
    <xf numFmtId="0" fontId="22" fillId="0" borderId="30" xfId="0" applyFont="1" applyBorder="1" applyAlignment="1" applyProtection="1">
      <alignment vertical="center"/>
    </xf>
    <xf numFmtId="0" fontId="22" fillId="0" borderId="24" xfId="0" applyFont="1" applyFill="1" applyBorder="1" applyAlignment="1" applyProtection="1">
      <alignment vertical="center"/>
    </xf>
    <xf numFmtId="0" fontId="0" fillId="0" borderId="24" xfId="0" applyBorder="1" applyProtection="1"/>
    <xf numFmtId="0" fontId="0" fillId="0" borderId="17" xfId="0" applyBorder="1" applyProtection="1"/>
    <xf numFmtId="0" fontId="0" fillId="0" borderId="12" xfId="0" applyBorder="1" applyAlignment="1" applyProtection="1">
      <alignment vertical="center"/>
    </xf>
    <xf numFmtId="0" fontId="0" fillId="0" borderId="13" xfId="0" applyBorder="1" applyAlignment="1" applyProtection="1">
      <alignment vertical="center"/>
    </xf>
    <xf numFmtId="0" fontId="0" fillId="0" borderId="15" xfId="0" applyBorder="1" applyAlignment="1" applyProtection="1">
      <alignment vertical="center"/>
    </xf>
    <xf numFmtId="0" fontId="0" fillId="0" borderId="4" xfId="0" applyBorder="1" applyAlignment="1" applyProtection="1">
      <alignment vertical="center"/>
    </xf>
    <xf numFmtId="0" fontId="0" fillId="0" borderId="35" xfId="0" applyBorder="1" applyAlignment="1" applyProtection="1">
      <alignment vertical="center"/>
    </xf>
    <xf numFmtId="0" fontId="0" fillId="0" borderId="30" xfId="0" applyBorder="1" applyAlignment="1" applyProtection="1">
      <alignment vertical="center"/>
    </xf>
    <xf numFmtId="0" fontId="0" fillId="0" borderId="15" xfId="0" applyBorder="1" applyAlignment="1" applyProtection="1">
      <alignment vertical="center" wrapText="1"/>
    </xf>
    <xf numFmtId="0" fontId="0" fillId="0" borderId="4" xfId="0" applyBorder="1" applyAlignment="1" applyProtection="1">
      <alignment vertical="center" wrapText="1"/>
    </xf>
    <xf numFmtId="0" fontId="0" fillId="0" borderId="35" xfId="0" applyBorder="1" applyAlignment="1" applyProtection="1">
      <alignment vertical="center" wrapText="1"/>
    </xf>
    <xf numFmtId="0" fontId="0" fillId="0" borderId="30" xfId="0" applyBorder="1" applyAlignment="1" applyProtection="1">
      <alignment horizontal="left" vertical="center"/>
    </xf>
    <xf numFmtId="0" fontId="0" fillId="0" borderId="37" xfId="0" applyBorder="1" applyAlignment="1" applyProtection="1">
      <alignment vertical="center" wrapText="1"/>
    </xf>
    <xf numFmtId="0" fontId="0" fillId="0" borderId="31" xfId="0" applyBorder="1" applyAlignment="1" applyProtection="1">
      <alignment horizontal="left" vertical="center"/>
    </xf>
    <xf numFmtId="0" fontId="0" fillId="0" borderId="52" xfId="0" applyBorder="1" applyAlignment="1" applyProtection="1">
      <alignment vertical="center"/>
    </xf>
    <xf numFmtId="0" fontId="0" fillId="0" borderId="17" xfId="0" applyBorder="1" applyAlignment="1" applyProtection="1">
      <alignment vertical="center"/>
    </xf>
    <xf numFmtId="0" fontId="0" fillId="2" borderId="16" xfId="0" applyFill="1" applyBorder="1" applyProtection="1">
      <protection locked="0"/>
    </xf>
    <xf numFmtId="178" fontId="0" fillId="2" borderId="16" xfId="0" applyNumberFormat="1" applyFill="1" applyBorder="1" applyAlignment="1" applyProtection="1">
      <alignment horizontal="left"/>
      <protection locked="0"/>
    </xf>
    <xf numFmtId="178" fontId="0" fillId="4" borderId="16" xfId="0" applyNumberFormat="1" applyFill="1" applyBorder="1" applyAlignment="1" applyProtection="1">
      <alignment horizontal="left"/>
      <protection locked="0"/>
    </xf>
    <xf numFmtId="179" fontId="0" fillId="2" borderId="16" xfId="0" applyNumberFormat="1" applyFill="1" applyBorder="1" applyAlignment="1" applyProtection="1">
      <alignment horizontal="left"/>
      <protection locked="0"/>
    </xf>
    <xf numFmtId="0" fontId="35" fillId="2" borderId="24" xfId="13" applyFont="1" applyFill="1" applyBorder="1" applyProtection="1">
      <alignment vertical="center"/>
      <protection locked="0"/>
    </xf>
    <xf numFmtId="0" fontId="35" fillId="2" borderId="26" xfId="13" applyFont="1" applyFill="1" applyBorder="1" applyProtection="1">
      <alignment vertical="center"/>
      <protection locked="0"/>
    </xf>
    <xf numFmtId="0" fontId="35" fillId="2" borderId="30" xfId="13" applyFont="1" applyFill="1" applyBorder="1" applyProtection="1">
      <alignment vertical="center"/>
      <protection locked="0"/>
    </xf>
    <xf numFmtId="0" fontId="38" fillId="0" borderId="30" xfId="13" applyFont="1" applyFill="1" applyBorder="1" applyAlignment="1" applyProtection="1">
      <alignment horizontal="center" vertical="center"/>
      <protection locked="0"/>
    </xf>
    <xf numFmtId="0" fontId="35" fillId="0" borderId="0" xfId="13" applyFont="1" applyProtection="1">
      <alignment vertical="center"/>
      <protection locked="0"/>
    </xf>
    <xf numFmtId="0" fontId="35" fillId="0" borderId="0" xfId="13" applyFont="1" applyAlignment="1" applyProtection="1">
      <alignment horizontal="center" vertical="center"/>
      <protection locked="0"/>
    </xf>
    <xf numFmtId="0" fontId="12" fillId="2" borderId="2" xfId="0" applyFont="1" applyFill="1" applyBorder="1" applyAlignment="1" applyProtection="1">
      <alignment vertical="center" wrapText="1"/>
      <protection locked="0"/>
    </xf>
    <xf numFmtId="0" fontId="11" fillId="0" borderId="0" xfId="4" applyFont="1" applyAlignment="1" applyProtection="1">
      <alignment vertical="center"/>
    </xf>
    <xf numFmtId="0" fontId="12" fillId="0" borderId="0" xfId="4" applyFont="1" applyAlignment="1" applyProtection="1">
      <alignment vertical="center"/>
    </xf>
    <xf numFmtId="0" fontId="13" fillId="0" borderId="0" xfId="4" applyFont="1" applyAlignment="1" applyProtection="1">
      <alignment horizontal="center" vertical="center"/>
    </xf>
    <xf numFmtId="0" fontId="13" fillId="0" borderId="0" xfId="4" applyFont="1" applyAlignment="1" applyProtection="1">
      <alignment vertical="center"/>
    </xf>
    <xf numFmtId="0" fontId="14" fillId="0" borderId="0" xfId="4" applyFont="1" applyAlignment="1" applyProtection="1">
      <alignment horizontal="center" vertical="center"/>
    </xf>
    <xf numFmtId="0" fontId="11" fillId="0" borderId="0" xfId="4" applyFont="1" applyAlignment="1" applyProtection="1">
      <alignment horizontal="center" vertical="center"/>
    </xf>
    <xf numFmtId="0" fontId="16" fillId="0" borderId="0" xfId="4" applyFont="1" applyAlignment="1" applyProtection="1">
      <alignment vertical="center"/>
    </xf>
    <xf numFmtId="0" fontId="27" fillId="0" borderId="23" xfId="12" applyFont="1" applyBorder="1" applyAlignment="1">
      <alignment horizontal="center" vertical="top" wrapText="1"/>
    </xf>
    <xf numFmtId="0" fontId="28" fillId="5" borderId="0" xfId="12" applyFont="1" applyFill="1" applyAlignment="1">
      <alignment horizontal="left" vertical="top" wrapText="1"/>
    </xf>
    <xf numFmtId="0" fontId="29" fillId="0" borderId="3" xfId="12" applyFont="1" applyBorder="1" applyAlignment="1">
      <alignment horizontal="left" vertical="top" wrapText="1"/>
    </xf>
    <xf numFmtId="0" fontId="25" fillId="0" borderId="44" xfId="0" applyFont="1" applyBorder="1" applyAlignment="1" applyProtection="1">
      <alignment horizontal="left" vertical="center" wrapText="1"/>
    </xf>
    <xf numFmtId="0" fontId="25" fillId="0" borderId="28" xfId="0" applyFont="1" applyBorder="1" applyAlignment="1" applyProtection="1">
      <alignment horizontal="left" vertical="center"/>
    </xf>
    <xf numFmtId="0" fontId="25" fillId="0" borderId="45" xfId="0" applyFont="1" applyBorder="1" applyAlignment="1" applyProtection="1">
      <alignment horizontal="left" vertical="center"/>
    </xf>
    <xf numFmtId="0" fontId="25" fillId="0" borderId="41" xfId="0" applyFont="1" applyBorder="1" applyAlignment="1" applyProtection="1">
      <alignment horizontal="left" vertical="center"/>
    </xf>
    <xf numFmtId="0" fontId="25" fillId="0" borderId="42" xfId="0" applyFont="1" applyBorder="1" applyAlignment="1" applyProtection="1">
      <alignment horizontal="left" vertical="center"/>
    </xf>
    <xf numFmtId="0" fontId="25" fillId="0" borderId="43" xfId="0" applyFont="1" applyBorder="1" applyAlignment="1" applyProtection="1">
      <alignment horizontal="left" vertical="center"/>
    </xf>
    <xf numFmtId="0" fontId="25" fillId="0" borderId="44" xfId="0" applyFont="1" applyBorder="1" applyAlignment="1" applyProtection="1">
      <alignment horizontal="left" vertical="center"/>
    </xf>
    <xf numFmtId="0" fontId="25" fillId="0" borderId="44" xfId="0" applyFont="1" applyBorder="1" applyAlignment="1" applyProtection="1">
      <alignment horizontal="left" vertical="center" shrinkToFit="1"/>
    </xf>
    <xf numFmtId="0" fontId="25" fillId="0" borderId="28" xfId="0" applyFont="1" applyBorder="1" applyAlignment="1" applyProtection="1">
      <alignment horizontal="left" vertical="center" shrinkToFit="1"/>
    </xf>
    <xf numFmtId="0" fontId="25" fillId="0" borderId="45" xfId="0" applyFont="1" applyBorder="1" applyAlignment="1" applyProtection="1">
      <alignment horizontal="left" vertical="center" shrinkToFit="1"/>
    </xf>
    <xf numFmtId="0" fontId="25" fillId="0" borderId="28" xfId="0" applyFont="1" applyBorder="1" applyAlignment="1" applyProtection="1">
      <alignment horizontal="left" vertical="center" wrapText="1"/>
    </xf>
    <xf numFmtId="0" fontId="25" fillId="0" borderId="45"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47" xfId="0" applyFont="1" applyBorder="1" applyAlignment="1" applyProtection="1">
      <alignment horizontal="left" vertical="center" wrapText="1"/>
    </xf>
    <xf numFmtId="0" fontId="25" fillId="0" borderId="48" xfId="0" applyFont="1"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38" xfId="0" applyBorder="1" applyAlignment="1" applyProtection="1">
      <alignment horizontal="left" vertical="center" wrapText="1"/>
    </xf>
    <xf numFmtId="0" fontId="0" fillId="0" borderId="39" xfId="0" applyBorder="1" applyAlignment="1" applyProtection="1">
      <alignment horizontal="left" vertical="center" wrapText="1"/>
    </xf>
    <xf numFmtId="0" fontId="22" fillId="0" borderId="15" xfId="0" applyFont="1" applyBorder="1" applyAlignment="1" applyProtection="1">
      <alignment horizontal="left" vertical="center"/>
    </xf>
    <xf numFmtId="0" fontId="22" fillId="0" borderId="15" xfId="0" applyFont="1" applyBorder="1" applyAlignment="1" applyProtection="1">
      <alignment horizontal="left" vertical="center" wrapText="1" shrinkToFit="1"/>
    </xf>
    <xf numFmtId="0" fontId="25" fillId="0" borderId="49" xfId="0" applyFont="1" applyBorder="1" applyAlignment="1" applyProtection="1">
      <alignment horizontal="left" vertical="center" wrapText="1"/>
    </xf>
    <xf numFmtId="0" fontId="25" fillId="0" borderId="33" xfId="0" applyFont="1" applyBorder="1" applyAlignment="1" applyProtection="1">
      <alignment horizontal="left" vertical="center" wrapText="1"/>
    </xf>
    <xf numFmtId="0" fontId="25" fillId="0" borderId="50" xfId="0" applyFont="1" applyBorder="1" applyAlignment="1" applyProtection="1">
      <alignment horizontal="left" vertical="center" wrapText="1"/>
    </xf>
    <xf numFmtId="0" fontId="25" fillId="0" borderId="46" xfId="0" applyFont="1" applyBorder="1" applyAlignment="1" applyProtection="1">
      <alignment horizontal="left" vertical="top" wrapText="1"/>
    </xf>
    <xf numFmtId="0" fontId="25" fillId="0" borderId="47" xfId="0" applyFont="1" applyBorder="1" applyAlignment="1" applyProtection="1">
      <alignment horizontal="left" vertical="top" wrapText="1"/>
    </xf>
    <xf numFmtId="0" fontId="25" fillId="0" borderId="48" xfId="0" applyFont="1" applyBorder="1" applyAlignment="1" applyProtection="1">
      <alignment horizontal="left" vertical="top" wrapText="1"/>
    </xf>
    <xf numFmtId="0" fontId="40" fillId="0" borderId="0" xfId="13" applyFont="1" applyAlignment="1">
      <alignment horizontal="left" vertical="top" wrapText="1"/>
    </xf>
    <xf numFmtId="0" fontId="35" fillId="0" borderId="27" xfId="13" applyFont="1" applyBorder="1">
      <alignment vertical="center"/>
    </xf>
    <xf numFmtId="0" fontId="35" fillId="0" borderId="28" xfId="13" applyFont="1" applyBorder="1">
      <alignment vertical="center"/>
    </xf>
    <xf numFmtId="0" fontId="35" fillId="0" borderId="29" xfId="13" applyFont="1" applyBorder="1">
      <alignment vertical="center"/>
    </xf>
    <xf numFmtId="0" fontId="36" fillId="0" borderId="0" xfId="13" applyFont="1" applyAlignment="1">
      <alignment horizontal="center" vertical="center"/>
    </xf>
    <xf numFmtId="0" fontId="35" fillId="0" borderId="20" xfId="13" applyFont="1" applyBorder="1" applyAlignment="1">
      <alignment horizontal="left" vertical="center" shrinkToFit="1"/>
    </xf>
    <xf numFmtId="0" fontId="35" fillId="0" borderId="21" xfId="13" applyFont="1" applyBorder="1" applyAlignment="1">
      <alignment horizontal="left" vertical="center" shrinkToFit="1"/>
    </xf>
    <xf numFmtId="0" fontId="35" fillId="4" borderId="25" xfId="13" applyFont="1" applyFill="1" applyBorder="1" applyAlignment="1">
      <alignment horizontal="center" vertical="center"/>
    </xf>
    <xf numFmtId="0" fontId="35" fillId="4" borderId="22" xfId="13" applyFont="1" applyFill="1" applyBorder="1" applyAlignment="1">
      <alignment horizontal="center" vertical="center"/>
    </xf>
    <xf numFmtId="0" fontId="35" fillId="0" borderId="20" xfId="13" applyFont="1" applyBorder="1" applyAlignment="1">
      <alignment vertical="center" shrinkToFit="1"/>
    </xf>
    <xf numFmtId="0" fontId="35" fillId="0" borderId="21" xfId="13" applyFont="1" applyBorder="1" applyAlignment="1">
      <alignment vertical="center" shrinkToFit="1"/>
    </xf>
    <xf numFmtId="0" fontId="35" fillId="0" borderId="20" xfId="13" applyFont="1" applyFill="1" applyBorder="1" applyAlignment="1">
      <alignment vertical="center" shrinkToFit="1"/>
    </xf>
    <xf numFmtId="0" fontId="35" fillId="0" borderId="21" xfId="13" applyFont="1" applyFill="1" applyBorder="1" applyAlignment="1">
      <alignment vertical="center" shrinkToFit="1"/>
    </xf>
    <xf numFmtId="0" fontId="35" fillId="4" borderId="24" xfId="13" applyFont="1" applyFill="1" applyBorder="1" applyAlignment="1">
      <alignment horizontal="center" vertical="center"/>
    </xf>
    <xf numFmtId="0" fontId="35" fillId="0" borderId="24" xfId="13" applyFont="1" applyBorder="1">
      <alignment vertical="center"/>
    </xf>
    <xf numFmtId="0" fontId="35" fillId="4" borderId="31" xfId="13" applyFont="1" applyFill="1" applyBorder="1" applyAlignment="1">
      <alignment horizontal="center" vertical="center"/>
    </xf>
    <xf numFmtId="0" fontId="35" fillId="4" borderId="2" xfId="13" applyFont="1" applyFill="1" applyBorder="1" applyAlignment="1">
      <alignment horizontal="center" vertical="center"/>
    </xf>
    <xf numFmtId="0" fontId="35" fillId="0" borderId="36" xfId="13" applyFont="1" applyBorder="1" applyAlignment="1">
      <alignment horizontal="left" vertical="center" shrinkToFit="1"/>
    </xf>
    <xf numFmtId="0" fontId="35" fillId="0" borderId="28" xfId="13" applyFont="1" applyBorder="1" applyAlignment="1">
      <alignment horizontal="left" vertical="center" shrinkToFit="1"/>
    </xf>
    <xf numFmtId="0" fontId="35" fillId="0" borderId="29" xfId="13" applyFont="1" applyBorder="1" applyAlignment="1">
      <alignment horizontal="left" vertical="center" shrinkToFit="1"/>
    </xf>
    <xf numFmtId="0" fontId="35" fillId="0" borderId="30" xfId="13" applyFont="1" applyBorder="1">
      <alignment vertical="center"/>
    </xf>
    <xf numFmtId="0" fontId="35" fillId="0" borderId="30" xfId="13" applyFont="1" applyBorder="1" applyAlignment="1">
      <alignment vertical="center" wrapText="1"/>
    </xf>
    <xf numFmtId="0" fontId="37" fillId="0" borderId="30" xfId="13" applyFont="1" applyBorder="1" applyAlignment="1">
      <alignment vertical="center" wrapText="1"/>
    </xf>
    <xf numFmtId="0" fontId="35" fillId="0" borderId="0" xfId="13" applyFont="1" applyAlignment="1">
      <alignment vertical="top" wrapText="1"/>
    </xf>
    <xf numFmtId="0" fontId="35" fillId="0" borderId="0" xfId="13" applyFont="1" applyAlignment="1">
      <alignment vertical="top"/>
    </xf>
    <xf numFmtId="0" fontId="35" fillId="2" borderId="31" xfId="13" applyFont="1" applyFill="1" applyBorder="1" applyAlignment="1" applyProtection="1">
      <alignment horizontal="center" vertical="center" wrapText="1"/>
      <protection locked="0"/>
    </xf>
    <xf numFmtId="0" fontId="35" fillId="2" borderId="2" xfId="13" applyFont="1" applyFill="1" applyBorder="1" applyAlignment="1" applyProtection="1">
      <alignment horizontal="center" vertical="center" wrapText="1"/>
      <protection locked="0"/>
    </xf>
    <xf numFmtId="0" fontId="35" fillId="0" borderId="32" xfId="13" applyFont="1" applyBorder="1" applyAlignment="1">
      <alignment horizontal="left" vertical="center" wrapText="1"/>
    </xf>
    <xf numFmtId="0" fontId="35" fillId="0" borderId="33" xfId="13" applyFont="1" applyBorder="1" applyAlignment="1">
      <alignment horizontal="left" vertical="center" wrapText="1"/>
    </xf>
    <xf numFmtId="0" fontId="35" fillId="0" borderId="34" xfId="13" applyFont="1" applyBorder="1" applyAlignment="1">
      <alignment horizontal="left" vertical="center" wrapText="1"/>
    </xf>
    <xf numFmtId="0" fontId="35" fillId="0" borderId="10" xfId="13" applyFont="1" applyBorder="1" applyAlignment="1">
      <alignment horizontal="left" vertical="center" wrapText="1"/>
    </xf>
    <xf numFmtId="0" fontId="35" fillId="0" borderId="3" xfId="13" applyFont="1" applyBorder="1" applyAlignment="1">
      <alignment horizontal="left" vertical="center" wrapText="1"/>
    </xf>
    <xf numFmtId="0" fontId="35" fillId="0" borderId="11" xfId="13" applyFont="1" applyBorder="1" applyAlignment="1">
      <alignment horizontal="left" vertical="center" wrapText="1"/>
    </xf>
    <xf numFmtId="0" fontId="39" fillId="0" borderId="27" xfId="13" applyFont="1" applyBorder="1" applyAlignment="1">
      <alignment horizontal="center" vertical="center" wrapText="1"/>
    </xf>
    <xf numFmtId="0" fontId="35" fillId="0" borderId="28" xfId="13" applyFont="1" applyBorder="1" applyAlignment="1">
      <alignment horizontal="center" vertical="center" wrapText="1"/>
    </xf>
    <xf numFmtId="0" fontId="35" fillId="0" borderId="29" xfId="13" applyFont="1" applyBorder="1" applyAlignment="1">
      <alignment horizontal="center" vertical="center" wrapText="1"/>
    </xf>
    <xf numFmtId="0" fontId="20" fillId="0" borderId="0" xfId="6" applyNumberFormat="1" applyFont="1" applyAlignment="1">
      <alignment horizontal="left" vertical="center" shrinkToFit="1"/>
    </xf>
    <xf numFmtId="0" fontId="20" fillId="0" borderId="0" xfId="6" applyFont="1" applyAlignment="1">
      <alignment horizontal="left" vertical="center" shrinkToFit="1"/>
    </xf>
    <xf numFmtId="178" fontId="20" fillId="0" borderId="0" xfId="6" applyNumberFormat="1" applyFont="1" applyAlignment="1">
      <alignment horizontal="left" vertical="center" wrapText="1"/>
    </xf>
    <xf numFmtId="0" fontId="20" fillId="0" borderId="0" xfId="6" applyFont="1" applyAlignment="1">
      <alignment horizontal="distributed" vertical="center"/>
    </xf>
    <xf numFmtId="177" fontId="20" fillId="0" borderId="0" xfId="6" applyNumberFormat="1" applyFont="1" applyAlignment="1">
      <alignment horizontal="distributed" vertical="center"/>
    </xf>
    <xf numFmtId="0" fontId="20" fillId="0" borderId="0" xfId="6" applyFont="1" applyAlignment="1">
      <alignment horizontal="center" vertical="center"/>
    </xf>
    <xf numFmtId="0" fontId="20" fillId="0" borderId="0" xfId="6" applyFont="1" applyFill="1" applyAlignment="1">
      <alignment horizontal="left" vertical="top"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 xfId="0" applyFont="1" applyBorder="1" applyAlignment="1">
      <alignment horizontal="center" vertical="center" wrapText="1"/>
    </xf>
    <xf numFmtId="0" fontId="13" fillId="0" borderId="0" xfId="0" applyFont="1" applyAlignment="1">
      <alignment horizontal="center" vertical="center"/>
    </xf>
    <xf numFmtId="0" fontId="12" fillId="0" borderId="3" xfId="0" applyFont="1" applyBorder="1" applyAlignment="1">
      <alignment horizontal="left" vertical="center" shrinkToFit="1"/>
    </xf>
    <xf numFmtId="0" fontId="12" fillId="0" borderId="20" xfId="0" applyFont="1" applyBorder="1" applyAlignment="1">
      <alignment horizontal="left" vertical="center" shrinkToFit="1"/>
    </xf>
    <xf numFmtId="0" fontId="33" fillId="0" borderId="32" xfId="0" applyFont="1" applyBorder="1" applyAlignment="1">
      <alignment horizontal="right" wrapText="1"/>
    </xf>
    <xf numFmtId="0" fontId="33" fillId="0" borderId="33" xfId="0" applyFont="1" applyBorder="1" applyAlignment="1">
      <alignment horizontal="right" wrapText="1"/>
    </xf>
    <xf numFmtId="0" fontId="33" fillId="0" borderId="34" xfId="0" applyFont="1" applyBorder="1" applyAlignment="1">
      <alignment horizontal="right" wrapText="1"/>
    </xf>
    <xf numFmtId="0" fontId="17" fillId="0" borderId="25" xfId="0" applyFont="1" applyBorder="1" applyAlignment="1">
      <alignment horizontal="center"/>
    </xf>
    <xf numFmtId="0" fontId="17" fillId="0" borderId="21" xfId="0" applyFont="1" applyBorder="1" applyAlignment="1">
      <alignment horizontal="center"/>
    </xf>
    <xf numFmtId="176" fontId="17" fillId="0" borderId="24" xfId="0" applyNumberFormat="1" applyFont="1" applyBorder="1" applyAlignment="1">
      <alignment horizontal="center"/>
    </xf>
    <xf numFmtId="0" fontId="17" fillId="0" borderId="24" xfId="0" applyFont="1" applyBorder="1" applyAlignment="1">
      <alignment horizontal="center"/>
    </xf>
    <xf numFmtId="0" fontId="11" fillId="0" borderId="32" xfId="4" applyFont="1" applyBorder="1" applyAlignment="1" applyProtection="1">
      <alignment horizontal="center" vertical="center"/>
    </xf>
    <xf numFmtId="0" fontId="11" fillId="0" borderId="33" xfId="4" applyFont="1" applyBorder="1" applyAlignment="1" applyProtection="1">
      <alignment horizontal="center" vertical="center"/>
    </xf>
    <xf numFmtId="0" fontId="11" fillId="0" borderId="34"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3" xfId="4" applyFont="1" applyBorder="1" applyAlignment="1" applyProtection="1">
      <alignment horizontal="center" vertical="center"/>
    </xf>
    <xf numFmtId="0" fontId="11" fillId="0" borderId="11" xfId="4" applyFont="1" applyBorder="1" applyAlignment="1" applyProtection="1">
      <alignment horizontal="center" vertical="center"/>
    </xf>
    <xf numFmtId="0" fontId="11" fillId="0" borderId="0" xfId="4" applyFont="1" applyBorder="1" applyAlignment="1" applyProtection="1">
      <alignment horizontal="distributed"/>
    </xf>
    <xf numFmtId="0" fontId="11" fillId="0" borderId="20" xfId="4" applyFont="1" applyBorder="1" applyAlignment="1" applyProtection="1">
      <alignment horizontal="left" shrinkToFit="1"/>
    </xf>
    <xf numFmtId="0" fontId="13" fillId="0" borderId="0" xfId="4" applyFont="1" applyAlignment="1" applyProtection="1">
      <alignment horizontal="center" vertical="center"/>
    </xf>
    <xf numFmtId="0" fontId="13" fillId="0" borderId="0" xfId="4" applyFont="1" applyAlignment="1" applyProtection="1">
      <alignment vertical="center"/>
    </xf>
    <xf numFmtId="0" fontId="11" fillId="0" borderId="3" xfId="4" applyFont="1" applyBorder="1" applyAlignment="1" applyProtection="1">
      <alignment horizontal="left" shrinkToFit="1"/>
    </xf>
    <xf numFmtId="0" fontId="11" fillId="0" borderId="24" xfId="4" applyFont="1" applyBorder="1" applyAlignment="1" applyProtection="1">
      <alignment horizontal="center" vertical="center" wrapText="1"/>
    </xf>
    <xf numFmtId="0" fontId="11" fillId="0" borderId="24" xfId="4" applyFont="1" applyBorder="1" applyAlignment="1" applyProtection="1">
      <alignment horizontal="center" vertical="center"/>
    </xf>
    <xf numFmtId="0" fontId="11" fillId="0" borderId="5" xfId="4" applyFont="1" applyBorder="1" applyAlignment="1" applyProtection="1">
      <alignment horizontal="center" vertical="center" wrapText="1"/>
    </xf>
    <xf numFmtId="0" fontId="11" fillId="0" borderId="7" xfId="4" applyFont="1" applyBorder="1" applyAlignment="1" applyProtection="1">
      <alignment horizontal="center" vertical="center" wrapText="1"/>
    </xf>
    <xf numFmtId="0" fontId="11" fillId="0" borderId="5" xfId="4" applyFont="1" applyBorder="1" applyAlignment="1" applyProtection="1">
      <alignment horizontal="right" vertical="center" wrapText="1"/>
    </xf>
    <xf numFmtId="0" fontId="11" fillId="0" borderId="6" xfId="4" applyFont="1" applyBorder="1" applyAlignment="1" applyProtection="1">
      <alignment horizontal="right" vertical="center" wrapText="1"/>
    </xf>
    <xf numFmtId="0" fontId="11" fillId="0" borderId="7" xfId="4" applyFont="1" applyBorder="1" applyAlignment="1" applyProtection="1">
      <alignment horizontal="right" vertical="center" wrapText="1"/>
    </xf>
    <xf numFmtId="0" fontId="11" fillId="0" borderId="5" xfId="4" applyFont="1" applyBorder="1" applyAlignment="1" applyProtection="1">
      <alignment horizontal="center" vertical="center"/>
    </xf>
    <xf numFmtId="0" fontId="11" fillId="0" borderId="6" xfId="4" applyFont="1" applyBorder="1" applyAlignment="1" applyProtection="1">
      <alignment horizontal="center" vertical="center"/>
    </xf>
    <xf numFmtId="0" fontId="11" fillId="0" borderId="7" xfId="4" applyFont="1" applyBorder="1" applyAlignment="1" applyProtection="1">
      <alignment horizontal="center" vertical="center"/>
    </xf>
    <xf numFmtId="0" fontId="11" fillId="2" borderId="8" xfId="4" applyFont="1" applyFill="1" applyBorder="1" applyAlignment="1" applyProtection="1">
      <alignment horizontal="left" vertical="top" wrapText="1"/>
      <protection locked="0"/>
    </xf>
    <xf numFmtId="0" fontId="11" fillId="2" borderId="9" xfId="4" applyFont="1" applyFill="1" applyBorder="1" applyAlignment="1" applyProtection="1">
      <alignment horizontal="left" vertical="top" wrapText="1"/>
      <protection locked="0"/>
    </xf>
    <xf numFmtId="0" fontId="11" fillId="2" borderId="10" xfId="4" applyFont="1" applyFill="1" applyBorder="1" applyAlignment="1" applyProtection="1">
      <alignment horizontal="left" vertical="top" wrapText="1"/>
      <protection locked="0"/>
    </xf>
    <xf numFmtId="0" fontId="11" fillId="2" borderId="11" xfId="4" applyFont="1" applyFill="1" applyBorder="1" applyAlignment="1" applyProtection="1">
      <alignment horizontal="left" vertical="top" wrapText="1"/>
      <protection locked="0"/>
    </xf>
    <xf numFmtId="0" fontId="11" fillId="2" borderId="8" xfId="4" applyFont="1" applyFill="1" applyBorder="1" applyAlignment="1" applyProtection="1">
      <alignment horizontal="center" vertical="top" wrapText="1"/>
      <protection locked="0"/>
    </xf>
    <xf numFmtId="0" fontId="11" fillId="2" borderId="0" xfId="4" applyFont="1" applyFill="1" applyBorder="1" applyAlignment="1" applyProtection="1">
      <alignment horizontal="center" vertical="top" wrapText="1"/>
      <protection locked="0"/>
    </xf>
    <xf numFmtId="0" fontId="11" fillId="2" borderId="9" xfId="4" applyFont="1" applyFill="1" applyBorder="1" applyAlignment="1" applyProtection="1">
      <alignment horizontal="center" vertical="top" wrapText="1"/>
      <protection locked="0"/>
    </xf>
    <xf numFmtId="0" fontId="11" fillId="2" borderId="10" xfId="4" applyFont="1" applyFill="1" applyBorder="1" applyAlignment="1" applyProtection="1">
      <alignment horizontal="center" vertical="top" wrapText="1"/>
      <protection locked="0"/>
    </xf>
    <xf numFmtId="0" fontId="11" fillId="2" borderId="3" xfId="4" applyFont="1" applyFill="1" applyBorder="1" applyAlignment="1" applyProtection="1">
      <alignment horizontal="center" vertical="top" wrapText="1"/>
      <protection locked="0"/>
    </xf>
    <xf numFmtId="0" fontId="11" fillId="2" borderId="11" xfId="4" applyFont="1" applyFill="1" applyBorder="1" applyAlignment="1" applyProtection="1">
      <alignment horizontal="center" vertical="top" wrapText="1"/>
      <protection locked="0"/>
    </xf>
    <xf numFmtId="0" fontId="11" fillId="2" borderId="8" xfId="4" applyFont="1" applyFill="1" applyBorder="1" applyAlignment="1" applyProtection="1">
      <alignment horizontal="left" vertical="top"/>
      <protection locked="0"/>
    </xf>
    <xf numFmtId="0" fontId="11" fillId="2" borderId="0" xfId="4" applyFont="1" applyFill="1" applyBorder="1" applyAlignment="1" applyProtection="1">
      <alignment horizontal="left" vertical="top"/>
      <protection locked="0"/>
    </xf>
    <xf numFmtId="0" fontId="11" fillId="2" borderId="9" xfId="4" applyFont="1" applyFill="1" applyBorder="1" applyAlignment="1" applyProtection="1">
      <alignment horizontal="left" vertical="top"/>
      <protection locked="0"/>
    </xf>
    <xf numFmtId="0" fontId="11" fillId="2" borderId="10" xfId="4" applyFont="1" applyFill="1" applyBorder="1" applyAlignment="1" applyProtection="1">
      <alignment horizontal="left" vertical="top"/>
      <protection locked="0"/>
    </xf>
    <xf numFmtId="0" fontId="11" fillId="2" borderId="3" xfId="4" applyFont="1" applyFill="1" applyBorder="1" applyAlignment="1" applyProtection="1">
      <alignment horizontal="left" vertical="top"/>
      <protection locked="0"/>
    </xf>
    <xf numFmtId="0" fontId="11" fillId="2" borderId="11" xfId="4" applyFont="1" applyFill="1" applyBorder="1" applyAlignment="1" applyProtection="1">
      <alignment horizontal="left" vertical="top"/>
      <protection locked="0"/>
    </xf>
    <xf numFmtId="178" fontId="11" fillId="0" borderId="24" xfId="4" applyNumberFormat="1" applyFont="1" applyBorder="1" applyAlignment="1" applyProtection="1">
      <alignment horizontal="center" vertical="center" wrapText="1"/>
    </xf>
  </cellXfs>
  <cellStyles count="16">
    <cellStyle name="ハイパーリンク" xfId="7" builtinId="8"/>
    <cellStyle name="ハイパーリンク 2" xfId="10"/>
    <cellStyle name="桁区切り 2" xfId="2"/>
    <cellStyle name="標準" xfId="0" builtinId="0"/>
    <cellStyle name="標準 10" xfId="13"/>
    <cellStyle name="標準 10 2" xfId="15"/>
    <cellStyle name="標準 2" xfId="1"/>
    <cellStyle name="標準 3" xfId="3"/>
    <cellStyle name="標準 4" xfId="4"/>
    <cellStyle name="標準 5" xfId="6"/>
    <cellStyle name="標準 6" xfId="8"/>
    <cellStyle name="標準 6 2" xfId="14"/>
    <cellStyle name="標準 7" xfId="9"/>
    <cellStyle name="標準 8" xfId="11"/>
    <cellStyle name="標準 9" xfId="12"/>
    <cellStyle name="未定義" xfId="5"/>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12" lockText="1" noThreeD="1"/>
</file>

<file path=xl/ctrlProps/ctrlProp2.xml><?xml version="1.0" encoding="utf-8"?>
<formControlPr xmlns="http://schemas.microsoft.com/office/spreadsheetml/2009/9/main" objectType="CheckBox" fmlaLink="$R$13" lockText="1" noThreeD="1"/>
</file>

<file path=xl/ctrlProps/ctrlProp3.xml><?xml version="1.0" encoding="utf-8"?>
<formControlPr xmlns="http://schemas.microsoft.com/office/spreadsheetml/2009/9/main" objectType="CheckBox" fmlaLink="$R$14" lockText="1" noThreeD="1"/>
</file>

<file path=xl/ctrlProps/ctrlProp4.xml><?xml version="1.0" encoding="utf-8"?>
<formControlPr xmlns="http://schemas.microsoft.com/office/spreadsheetml/2009/9/main" objectType="CheckBox" fmlaLink="$R$15" lockText="1" noThreeD="1"/>
</file>

<file path=xl/ctrlProps/ctrlProp5.xml><?xml version="1.0" encoding="utf-8"?>
<formControlPr xmlns="http://schemas.microsoft.com/office/spreadsheetml/2009/9/main" objectType="CheckBox" fmlaLink="$R$16" lockText="1" noThreeD="1"/>
</file>

<file path=xl/ctrlProps/ctrlProp6.xml><?xml version="1.0" encoding="utf-8"?>
<formControlPr xmlns="http://schemas.microsoft.com/office/spreadsheetml/2009/9/main" objectType="CheckBox" fmlaLink="$R$17"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18" lockText="1" noThreeD="1"/>
</file>

<file path=xl/drawings/drawing1.xml><?xml version="1.0" encoding="utf-8"?>
<xdr:wsDr xmlns:xdr="http://schemas.openxmlformats.org/drawingml/2006/spreadsheetDrawing" xmlns:a="http://schemas.openxmlformats.org/drawingml/2006/main">
  <xdr:twoCellAnchor>
    <xdr:from>
      <xdr:col>3</xdr:col>
      <xdr:colOff>1000125</xdr:colOff>
      <xdr:row>33</xdr:row>
      <xdr:rowOff>515470</xdr:rowOff>
    </xdr:from>
    <xdr:to>
      <xdr:col>3</xdr:col>
      <xdr:colOff>1323975</xdr:colOff>
      <xdr:row>33</xdr:row>
      <xdr:rowOff>861171</xdr:rowOff>
    </xdr:to>
    <xdr:sp macro="" textlink="">
      <xdr:nvSpPr>
        <xdr:cNvPr id="5" name="テキスト ボックス 4"/>
        <xdr:cNvSpPr txBox="1"/>
      </xdr:nvSpPr>
      <xdr:spPr>
        <a:xfrm>
          <a:off x="5915025" y="9992845"/>
          <a:ext cx="323850" cy="345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3</xdr:col>
      <xdr:colOff>1008529</xdr:colOff>
      <xdr:row>34</xdr:row>
      <xdr:rowOff>437030</xdr:rowOff>
    </xdr:from>
    <xdr:to>
      <xdr:col>3</xdr:col>
      <xdr:colOff>1332379</xdr:colOff>
      <xdr:row>34</xdr:row>
      <xdr:rowOff>782731</xdr:rowOff>
    </xdr:to>
    <xdr:sp macro="" textlink="">
      <xdr:nvSpPr>
        <xdr:cNvPr id="6" name="テキスト ボックス 5"/>
        <xdr:cNvSpPr txBox="1"/>
      </xdr:nvSpPr>
      <xdr:spPr>
        <a:xfrm>
          <a:off x="5923429" y="10819280"/>
          <a:ext cx="323850" cy="345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11</xdr:row>
          <xdr:rowOff>57150</xdr:rowOff>
        </xdr:from>
        <xdr:to>
          <xdr:col>1</xdr:col>
          <xdr:colOff>476250</xdr:colOff>
          <xdr:row>11</xdr:row>
          <xdr:rowOff>304800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57150</xdr:rowOff>
        </xdr:from>
        <xdr:to>
          <xdr:col>1</xdr:col>
          <xdr:colOff>476250</xdr:colOff>
          <xdr:row>12</xdr:row>
          <xdr:rowOff>304800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xdr:row>
          <xdr:rowOff>57150</xdr:rowOff>
        </xdr:from>
        <xdr:to>
          <xdr:col>1</xdr:col>
          <xdr:colOff>476250</xdr:colOff>
          <xdr:row>13</xdr:row>
          <xdr:rowOff>304800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57150</xdr:rowOff>
        </xdr:from>
        <xdr:to>
          <xdr:col>1</xdr:col>
          <xdr:colOff>476250</xdr:colOff>
          <xdr:row>14</xdr:row>
          <xdr:rowOff>304800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57150</xdr:rowOff>
        </xdr:from>
        <xdr:to>
          <xdr:col>1</xdr:col>
          <xdr:colOff>476250</xdr:colOff>
          <xdr:row>15</xdr:row>
          <xdr:rowOff>304800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57150</xdr:rowOff>
        </xdr:from>
        <xdr:to>
          <xdr:col>1</xdr:col>
          <xdr:colOff>476250</xdr:colOff>
          <xdr:row>16</xdr:row>
          <xdr:rowOff>304800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238125</xdr:rowOff>
        </xdr:from>
        <xdr:to>
          <xdr:col>1</xdr:col>
          <xdr:colOff>561975</xdr:colOff>
          <xdr:row>21</xdr:row>
          <xdr:rowOff>152400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238125</xdr:rowOff>
        </xdr:from>
        <xdr:to>
          <xdr:col>1</xdr:col>
          <xdr:colOff>561975</xdr:colOff>
          <xdr:row>23</xdr:row>
          <xdr:rowOff>152400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57150</xdr:rowOff>
        </xdr:from>
        <xdr:to>
          <xdr:col>1</xdr:col>
          <xdr:colOff>485775</xdr:colOff>
          <xdr:row>17</xdr:row>
          <xdr:rowOff>304800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257175</xdr:colOff>
      <xdr:row>1</xdr:row>
      <xdr:rowOff>57150</xdr:rowOff>
    </xdr:from>
    <xdr:to>
      <xdr:col>12</xdr:col>
      <xdr:colOff>409575</xdr:colOff>
      <xdr:row>4</xdr:row>
      <xdr:rowOff>171450</xdr:rowOff>
    </xdr:to>
    <xdr:sp macro="" textlink="">
      <xdr:nvSpPr>
        <xdr:cNvPr id="2" name="テキスト ボックス 1"/>
        <xdr:cNvSpPr txBox="1"/>
      </xdr:nvSpPr>
      <xdr:spPr>
        <a:xfrm>
          <a:off x="7010400" y="228600"/>
          <a:ext cx="22098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10"/>
  <sheetViews>
    <sheetView showGridLines="0" tabSelected="1" view="pageBreakPreview" zoomScale="70" zoomScaleNormal="90" zoomScaleSheetLayoutView="70" workbookViewId="0">
      <selection activeCell="A2" sqref="A2:D2"/>
    </sheetView>
  </sheetViews>
  <sheetFormatPr defaultRowHeight="13.5"/>
  <cols>
    <col min="1" max="1" width="30.375" style="46" customWidth="1"/>
    <col min="2" max="2" width="19.875" style="47" customWidth="1"/>
    <col min="3" max="3" width="66.5" style="47" customWidth="1"/>
    <col min="4" max="4" width="77.75" style="35" customWidth="1"/>
    <col min="5" max="16384" width="9" style="35"/>
  </cols>
  <sheetData>
    <row r="1" spans="1:4" ht="30" customHeight="1" thickBot="1">
      <c r="A1" s="127" t="s">
        <v>161</v>
      </c>
      <c r="B1" s="127"/>
      <c r="C1" s="127"/>
      <c r="D1" s="127"/>
    </row>
    <row r="2" spans="1:4" ht="123" customHeight="1" thickTop="1">
      <c r="A2" s="128" t="s">
        <v>196</v>
      </c>
      <c r="B2" s="128"/>
      <c r="C2" s="128"/>
      <c r="D2" s="128"/>
    </row>
    <row r="3" spans="1:4" s="36" customFormat="1" ht="8.1" customHeight="1">
      <c r="A3" s="129"/>
      <c r="B3" s="129"/>
      <c r="C3" s="129"/>
    </row>
    <row r="4" spans="1:4" s="40" customFormat="1" ht="35.25" customHeight="1">
      <c r="A4" s="37" t="s">
        <v>88</v>
      </c>
      <c r="B4" s="38" t="s">
        <v>89</v>
      </c>
      <c r="C4" s="39" t="s">
        <v>90</v>
      </c>
      <c r="D4" s="37" t="s">
        <v>91</v>
      </c>
    </row>
    <row r="5" spans="1:4" ht="54" customHeight="1">
      <c r="A5" s="69" t="s">
        <v>92</v>
      </c>
      <c r="B5" s="41" t="s">
        <v>93</v>
      </c>
      <c r="C5" s="70" t="s">
        <v>94</v>
      </c>
      <c r="D5" s="42"/>
    </row>
    <row r="6" spans="1:4" ht="75" customHeight="1">
      <c r="A6" s="69" t="s">
        <v>197</v>
      </c>
      <c r="B6" s="43" t="s">
        <v>95</v>
      </c>
      <c r="C6" s="74" t="s">
        <v>96</v>
      </c>
      <c r="D6" s="44"/>
    </row>
    <row r="7" spans="1:4" ht="54.75" customHeight="1">
      <c r="A7" s="71" t="s">
        <v>185</v>
      </c>
      <c r="B7" s="43" t="s">
        <v>192</v>
      </c>
      <c r="C7" s="72" t="s">
        <v>144</v>
      </c>
      <c r="D7" s="45" t="s">
        <v>195</v>
      </c>
    </row>
    <row r="8" spans="1:4" ht="54.75" customHeight="1">
      <c r="A8" s="71" t="s">
        <v>186</v>
      </c>
      <c r="B8" s="43" t="s">
        <v>193</v>
      </c>
      <c r="C8" s="72" t="s">
        <v>194</v>
      </c>
      <c r="D8" s="68"/>
    </row>
    <row r="9" spans="1:4" ht="54.75" customHeight="1">
      <c r="A9" s="71" t="s">
        <v>187</v>
      </c>
      <c r="B9" s="43" t="s">
        <v>149</v>
      </c>
      <c r="C9" s="72" t="s">
        <v>97</v>
      </c>
      <c r="D9" s="45"/>
    </row>
    <row r="10" spans="1:4" ht="54.75" customHeight="1">
      <c r="A10" s="73" t="s">
        <v>188</v>
      </c>
      <c r="B10" s="43" t="s">
        <v>191</v>
      </c>
      <c r="C10" s="71" t="s">
        <v>148</v>
      </c>
      <c r="D10" s="45"/>
    </row>
  </sheetData>
  <sheetProtection algorithmName="SHA-512" hashValue="rFnrEdB1UGnXzAHXg9T9GX5puNdx7O+FP4biOqrvI24KmihUVjWVLv3X+NPeGo/U0IfJVX9D1OPuIV2oDNZcPg==" saltValue="RYE2xnVgPRHdOoaQ0YT47w==" spinCount="100000" sheet="1" objects="1" scenarios="1"/>
  <mergeCells count="3">
    <mergeCell ref="A1:D1"/>
    <mergeCell ref="A2:D2"/>
    <mergeCell ref="A3:C3"/>
  </mergeCells>
  <phoneticPr fontId="8"/>
  <printOptions horizontalCentered="1"/>
  <pageMargins left="0.70866141732283472" right="0.70866141732283472" top="0.35433070866141736" bottom="0.35433070866141736" header="0.31496062992125984" footer="0.31496062992125984"/>
  <pageSetup paperSize="9" scale="6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zoomScaleNormal="100" zoomScaleSheetLayoutView="100" workbookViewId="0">
      <selection activeCell="A2" sqref="A2"/>
    </sheetView>
  </sheetViews>
  <sheetFormatPr defaultRowHeight="13.5"/>
  <cols>
    <col min="1" max="1" width="7.5" customWidth="1"/>
    <col min="2" max="2" width="25.125" customWidth="1"/>
    <col min="3" max="3" width="31.875" customWidth="1"/>
    <col min="4" max="4" width="38.25" customWidth="1"/>
    <col min="5" max="5" width="9.25" customWidth="1"/>
    <col min="7" max="7" width="20.875" customWidth="1"/>
  </cols>
  <sheetData>
    <row r="1" spans="1:7" ht="14.25">
      <c r="A1" s="82" t="s">
        <v>56</v>
      </c>
      <c r="B1" s="83"/>
      <c r="C1" s="83"/>
      <c r="D1" s="83"/>
      <c r="E1" s="84"/>
      <c r="F1" s="84"/>
      <c r="G1" s="84"/>
    </row>
    <row r="2" spans="1:7" ht="15" thickBot="1">
      <c r="A2" s="83"/>
      <c r="B2" s="85" t="s">
        <v>44</v>
      </c>
      <c r="C2" s="83"/>
      <c r="D2" s="83"/>
      <c r="E2" s="84"/>
      <c r="F2" s="84"/>
      <c r="G2" s="84"/>
    </row>
    <row r="3" spans="1:7" ht="17.25" customHeight="1">
      <c r="A3" s="83"/>
      <c r="B3" s="86" t="s">
        <v>45</v>
      </c>
      <c r="C3" s="87" t="s">
        <v>2</v>
      </c>
      <c r="D3" s="29"/>
      <c r="E3" s="133" t="s">
        <v>172</v>
      </c>
      <c r="F3" s="134"/>
      <c r="G3" s="135"/>
    </row>
    <row r="4" spans="1:7" ht="17.25" customHeight="1">
      <c r="A4" s="83"/>
      <c r="B4" s="148" t="s">
        <v>46</v>
      </c>
      <c r="C4" s="88" t="s">
        <v>57</v>
      </c>
      <c r="D4" s="30"/>
      <c r="E4" s="136"/>
      <c r="F4" s="131"/>
      <c r="G4" s="132"/>
    </row>
    <row r="5" spans="1:7" ht="17.25" customHeight="1">
      <c r="A5" s="83"/>
      <c r="B5" s="148"/>
      <c r="C5" s="88" t="s">
        <v>47</v>
      </c>
      <c r="D5" s="30"/>
      <c r="E5" s="136"/>
      <c r="F5" s="131"/>
      <c r="G5" s="132"/>
    </row>
    <row r="6" spans="1:7" ht="17.25" customHeight="1">
      <c r="A6" s="83"/>
      <c r="B6" s="148"/>
      <c r="C6" s="88" t="s">
        <v>48</v>
      </c>
      <c r="D6" s="30"/>
      <c r="E6" s="136"/>
      <c r="F6" s="131"/>
      <c r="G6" s="132"/>
    </row>
    <row r="7" spans="1:7" ht="17.25" customHeight="1">
      <c r="A7" s="83"/>
      <c r="B7" s="148" t="s">
        <v>49</v>
      </c>
      <c r="C7" s="88" t="s">
        <v>50</v>
      </c>
      <c r="D7" s="31"/>
      <c r="E7" s="136"/>
      <c r="F7" s="131"/>
      <c r="G7" s="132"/>
    </row>
    <row r="8" spans="1:7" ht="17.25" customHeight="1">
      <c r="A8" s="83"/>
      <c r="B8" s="148"/>
      <c r="C8" s="88" t="s">
        <v>51</v>
      </c>
      <c r="D8" s="31"/>
      <c r="E8" s="136"/>
      <c r="F8" s="131"/>
      <c r="G8" s="132"/>
    </row>
    <row r="9" spans="1:7" ht="17.25" customHeight="1">
      <c r="A9" s="83"/>
      <c r="B9" s="89" t="s">
        <v>140</v>
      </c>
      <c r="C9" s="88" t="s">
        <v>2</v>
      </c>
      <c r="D9" s="31"/>
      <c r="E9" s="136" t="s">
        <v>173</v>
      </c>
      <c r="F9" s="131"/>
      <c r="G9" s="132"/>
    </row>
    <row r="10" spans="1:7" ht="28.5" customHeight="1">
      <c r="A10" s="83"/>
      <c r="B10" s="90" t="s">
        <v>141</v>
      </c>
      <c r="C10" s="88" t="s">
        <v>58</v>
      </c>
      <c r="D10" s="32"/>
      <c r="E10" s="136"/>
      <c r="F10" s="131"/>
      <c r="G10" s="132"/>
    </row>
    <row r="11" spans="1:7" ht="17.25" customHeight="1">
      <c r="A11" s="83"/>
      <c r="B11" s="148" t="s">
        <v>142</v>
      </c>
      <c r="C11" s="88" t="s">
        <v>59</v>
      </c>
      <c r="D11" s="30"/>
      <c r="E11" s="136"/>
      <c r="F11" s="131"/>
      <c r="G11" s="132"/>
    </row>
    <row r="12" spans="1:7" ht="17.25" customHeight="1">
      <c r="A12" s="83"/>
      <c r="B12" s="148"/>
      <c r="C12" s="88" t="s">
        <v>47</v>
      </c>
      <c r="D12" s="30"/>
      <c r="E12" s="136"/>
      <c r="F12" s="131"/>
      <c r="G12" s="132"/>
    </row>
    <row r="13" spans="1:7" ht="17.25" customHeight="1">
      <c r="A13" s="83"/>
      <c r="B13" s="148"/>
      <c r="C13" s="88" t="s">
        <v>48</v>
      </c>
      <c r="D13" s="30"/>
      <c r="E13" s="136"/>
      <c r="F13" s="131"/>
      <c r="G13" s="132"/>
    </row>
    <row r="14" spans="1:7" ht="17.25" customHeight="1">
      <c r="A14" s="83"/>
      <c r="B14" s="89" t="s">
        <v>143</v>
      </c>
      <c r="C14" s="88" t="s">
        <v>62</v>
      </c>
      <c r="D14" s="30"/>
      <c r="E14" s="136"/>
      <c r="F14" s="131"/>
      <c r="G14" s="132"/>
    </row>
    <row r="15" spans="1:7" ht="17.25" customHeight="1">
      <c r="A15" s="83"/>
      <c r="B15" s="149" t="s">
        <v>60</v>
      </c>
      <c r="C15" s="88" t="s">
        <v>68</v>
      </c>
      <c r="D15" s="31"/>
      <c r="E15" s="137" t="s">
        <v>174</v>
      </c>
      <c r="F15" s="138"/>
      <c r="G15" s="139"/>
    </row>
    <row r="16" spans="1:7" ht="17.25" customHeight="1">
      <c r="A16" s="83"/>
      <c r="B16" s="149"/>
      <c r="C16" s="88" t="s">
        <v>67</v>
      </c>
      <c r="D16" s="31"/>
      <c r="E16" s="137"/>
      <c r="F16" s="138"/>
      <c r="G16" s="139"/>
    </row>
    <row r="17" spans="1:7" ht="17.25" customHeight="1">
      <c r="A17" s="83"/>
      <c r="B17" s="149"/>
      <c r="C17" s="88" t="s">
        <v>51</v>
      </c>
      <c r="D17" s="31"/>
      <c r="E17" s="137"/>
      <c r="F17" s="138"/>
      <c r="G17" s="139"/>
    </row>
    <row r="18" spans="1:7" ht="17.25" customHeight="1">
      <c r="A18" s="83"/>
      <c r="B18" s="148" t="s">
        <v>52</v>
      </c>
      <c r="C18" s="88" t="s">
        <v>53</v>
      </c>
      <c r="D18" s="31"/>
      <c r="E18" s="130" t="s">
        <v>175</v>
      </c>
      <c r="F18" s="140"/>
      <c r="G18" s="141"/>
    </row>
    <row r="19" spans="1:7" ht="17.25" customHeight="1">
      <c r="A19" s="83"/>
      <c r="B19" s="148"/>
      <c r="C19" s="88" t="s">
        <v>54</v>
      </c>
      <c r="D19" s="31"/>
      <c r="E19" s="130"/>
      <c r="F19" s="140"/>
      <c r="G19" s="141"/>
    </row>
    <row r="20" spans="1:7" ht="17.25" customHeight="1">
      <c r="A20" s="83"/>
      <c r="B20" s="148"/>
      <c r="C20" s="88" t="s">
        <v>55</v>
      </c>
      <c r="D20" s="33"/>
      <c r="E20" s="130"/>
      <c r="F20" s="140"/>
      <c r="G20" s="141"/>
    </row>
    <row r="21" spans="1:7" ht="17.25" customHeight="1">
      <c r="A21" s="83"/>
      <c r="B21" s="145" t="s">
        <v>61</v>
      </c>
      <c r="C21" s="91" t="s">
        <v>150</v>
      </c>
      <c r="D21" s="49"/>
      <c r="E21" s="130"/>
      <c r="F21" s="140"/>
      <c r="G21" s="141"/>
    </row>
    <row r="22" spans="1:7" ht="17.25" customHeight="1">
      <c r="A22" s="84"/>
      <c r="B22" s="146"/>
      <c r="C22" s="92" t="s">
        <v>57</v>
      </c>
      <c r="D22" s="30"/>
      <c r="E22" s="130"/>
      <c r="F22" s="140"/>
      <c r="G22" s="141"/>
    </row>
    <row r="23" spans="1:7" ht="17.25" customHeight="1">
      <c r="A23" s="84"/>
      <c r="B23" s="146"/>
      <c r="C23" s="93" t="s">
        <v>47</v>
      </c>
      <c r="D23" s="30"/>
      <c r="E23" s="130"/>
      <c r="F23" s="140"/>
      <c r="G23" s="141"/>
    </row>
    <row r="24" spans="1:7" ht="17.25" customHeight="1" thickBot="1">
      <c r="A24" s="84"/>
      <c r="B24" s="147"/>
      <c r="C24" s="94" t="s">
        <v>48</v>
      </c>
      <c r="D24" s="34"/>
      <c r="E24" s="142"/>
      <c r="F24" s="143"/>
      <c r="G24" s="144"/>
    </row>
    <row r="25" spans="1:7">
      <c r="A25" s="84"/>
      <c r="B25" s="84"/>
      <c r="C25" s="84"/>
      <c r="D25" s="84"/>
      <c r="E25" s="84"/>
      <c r="F25" s="84"/>
      <c r="G25" s="84"/>
    </row>
    <row r="26" spans="1:7" ht="15" thickBot="1">
      <c r="A26" s="82" t="s">
        <v>64</v>
      </c>
      <c r="B26" s="84"/>
      <c r="C26" s="84"/>
      <c r="D26" s="84"/>
      <c r="E26" s="84"/>
      <c r="F26" s="84"/>
      <c r="G26" s="84"/>
    </row>
    <row r="27" spans="1:7" ht="52.5" customHeight="1">
      <c r="A27" s="84"/>
      <c r="B27" s="95" t="s">
        <v>129</v>
      </c>
      <c r="C27" s="96" t="s">
        <v>63</v>
      </c>
      <c r="D27" s="28"/>
      <c r="E27" s="133" t="s">
        <v>176</v>
      </c>
      <c r="F27" s="134"/>
      <c r="G27" s="135"/>
    </row>
    <row r="28" spans="1:7" ht="52.5" customHeight="1">
      <c r="A28" s="84"/>
      <c r="B28" s="97" t="s">
        <v>65</v>
      </c>
      <c r="C28" s="98" t="s">
        <v>66</v>
      </c>
      <c r="D28" s="109"/>
      <c r="E28" s="130" t="s">
        <v>177</v>
      </c>
      <c r="F28" s="131"/>
      <c r="G28" s="132"/>
    </row>
    <row r="29" spans="1:7" ht="52.5" customHeight="1">
      <c r="A29" s="84"/>
      <c r="B29" s="99" t="s">
        <v>145</v>
      </c>
      <c r="C29" s="100" t="s">
        <v>73</v>
      </c>
      <c r="D29" s="110"/>
      <c r="E29" s="130" t="s">
        <v>178</v>
      </c>
      <c r="F29" s="140"/>
      <c r="G29" s="141"/>
    </row>
    <row r="30" spans="1:7" ht="65.25" customHeight="1">
      <c r="A30" s="84"/>
      <c r="B30" s="97" t="s">
        <v>130</v>
      </c>
      <c r="C30" s="98" t="s">
        <v>73</v>
      </c>
      <c r="D30" s="110"/>
      <c r="E30" s="130" t="s">
        <v>179</v>
      </c>
      <c r="F30" s="131"/>
      <c r="G30" s="132"/>
    </row>
    <row r="31" spans="1:7" ht="52.5" customHeight="1">
      <c r="A31" s="84"/>
      <c r="B31" s="99" t="s">
        <v>146</v>
      </c>
      <c r="C31" s="100" t="s">
        <v>73</v>
      </c>
      <c r="D31" s="111"/>
      <c r="E31" s="150" t="s">
        <v>180</v>
      </c>
      <c r="F31" s="151"/>
      <c r="G31" s="152"/>
    </row>
    <row r="32" spans="1:7" ht="54">
      <c r="A32" s="84"/>
      <c r="B32" s="101" t="s">
        <v>147</v>
      </c>
      <c r="C32" s="98" t="s">
        <v>72</v>
      </c>
      <c r="D32" s="112"/>
      <c r="E32" s="130" t="s">
        <v>181</v>
      </c>
      <c r="F32" s="131"/>
      <c r="G32" s="132"/>
    </row>
    <row r="33" spans="1:7" ht="52.5" customHeight="1">
      <c r="A33" s="84"/>
      <c r="B33" s="101" t="s">
        <v>69</v>
      </c>
      <c r="C33" s="102" t="s">
        <v>70</v>
      </c>
      <c r="D33" s="31"/>
      <c r="E33" s="130" t="s">
        <v>182</v>
      </c>
      <c r="F33" s="131"/>
      <c r="G33" s="132"/>
    </row>
    <row r="34" spans="1:7" ht="71.25" customHeight="1">
      <c r="A34" s="84"/>
      <c r="B34" s="103" t="s">
        <v>162</v>
      </c>
      <c r="C34" s="104" t="s">
        <v>71</v>
      </c>
      <c r="D34" s="57"/>
      <c r="E34" s="130" t="s">
        <v>183</v>
      </c>
      <c r="F34" s="140"/>
      <c r="G34" s="141"/>
    </row>
    <row r="35" spans="1:7" ht="71.25" customHeight="1">
      <c r="A35" s="84"/>
      <c r="B35" s="105" t="s">
        <v>163</v>
      </c>
      <c r="C35" s="106" t="s">
        <v>73</v>
      </c>
      <c r="D35" s="75"/>
      <c r="E35" s="150" t="s">
        <v>184</v>
      </c>
      <c r="F35" s="151"/>
      <c r="G35" s="152"/>
    </row>
    <row r="36" spans="1:7" ht="81.75" customHeight="1" thickBot="1">
      <c r="A36" s="84"/>
      <c r="B36" s="107" t="s">
        <v>189</v>
      </c>
      <c r="C36" s="108" t="s">
        <v>190</v>
      </c>
      <c r="D36" s="76"/>
      <c r="E36" s="153" t="s">
        <v>198</v>
      </c>
      <c r="F36" s="154"/>
      <c r="G36" s="155"/>
    </row>
  </sheetData>
  <sheetProtection algorithmName="SHA-512" hashValue="VBwDaeVr//Z5Ecn0QA2xmzT3vj0Rfcd5nXZr7w6JUfQmKEWyEVQQjIqcbFYdJEa+4JPBUJlWZrd1NMwncZikfA==" saltValue="FhXBnw+gUEJu65M6oJ8VUg==" spinCount="100000" sheet="1" objects="1" scenarios="1"/>
  <mergeCells count="20">
    <mergeCell ref="E29:G29"/>
    <mergeCell ref="E30:G30"/>
    <mergeCell ref="E31:G31"/>
    <mergeCell ref="E32:G32"/>
    <mergeCell ref="E36:G36"/>
    <mergeCell ref="E33:G33"/>
    <mergeCell ref="E34:G34"/>
    <mergeCell ref="E35:G35"/>
    <mergeCell ref="B21:B24"/>
    <mergeCell ref="B4:B6"/>
    <mergeCell ref="B7:B8"/>
    <mergeCell ref="B11:B13"/>
    <mergeCell ref="B18:B20"/>
    <mergeCell ref="B15:B17"/>
    <mergeCell ref="E28:G28"/>
    <mergeCell ref="E3:G8"/>
    <mergeCell ref="E9:G14"/>
    <mergeCell ref="E15:G17"/>
    <mergeCell ref="E18:G24"/>
    <mergeCell ref="E27:G27"/>
  </mergeCells>
  <phoneticPr fontId="8"/>
  <conditionalFormatting sqref="D34:D36">
    <cfRule type="expression" dxfId="3" priority="1">
      <formula>$D$33="補助を受けたことがある（過去4回）"</formula>
    </cfRule>
    <cfRule type="expression" dxfId="2" priority="2">
      <formula>$D$33="補助を受けたことがある（過去3回）"</formula>
    </cfRule>
    <cfRule type="expression" dxfId="1" priority="3">
      <formula>$D$33="補助を受けたことがある（過去2回）"</formula>
    </cfRule>
    <cfRule type="expression" dxfId="0" priority="4">
      <formula>$D$33="補助を受けたことがある（過去1回）"</formula>
    </cfRule>
  </conditionalFormatting>
  <dataValidations count="4">
    <dataValidation imeMode="halfKatakana" allowBlank="1" showInputMessage="1" showErrorMessage="1" sqref="D16"/>
    <dataValidation allowBlank="1" showInputMessage="1" showErrorMessage="1" promptTitle="概算払請求額" prompt="概算払いの請求を行った場合のみ入力してください。" sqref="D31"/>
    <dataValidation type="list" allowBlank="1" showInputMessage="1" showErrorMessage="1" sqref="D33">
      <formula1>"以前に補助を受けたことがない,補助を受けたことがある（過去1回）,補助を受けたことがある（過去2回）,補助を受けたことがある（過去3回）,補助を受けたことがある（過去4回）"</formula1>
    </dataValidation>
    <dataValidation type="whole" imeMode="halfAlpha" allowBlank="1" showInputMessage="1" showErrorMessage="1" error="数字のみ入力してください。" sqref="D36">
      <formula1>1</formula1>
      <formula2>1000</formula2>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サービス一覧!$A$1:$A$26</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view="pageBreakPreview" zoomScale="130" zoomScaleNormal="100" zoomScaleSheetLayoutView="130" workbookViewId="0">
      <selection activeCell="A2" sqref="A2"/>
    </sheetView>
  </sheetViews>
  <sheetFormatPr defaultRowHeight="27" customHeight="1"/>
  <cols>
    <col min="1" max="1" width="4.625" style="51" customWidth="1"/>
    <col min="2" max="6" width="9" style="51"/>
    <col min="7" max="7" width="9" style="51" customWidth="1"/>
    <col min="8" max="15" width="3.375" style="51" customWidth="1"/>
    <col min="16" max="16" width="4.625" style="51" customWidth="1"/>
    <col min="17" max="18" width="9" style="51" hidden="1" customWidth="1"/>
    <col min="19" max="19" width="0" style="51" hidden="1" customWidth="1"/>
    <col min="20" max="16384" width="9" style="51"/>
  </cols>
  <sheetData>
    <row r="1" spans="1:18" ht="17.25">
      <c r="A1" s="50" t="s">
        <v>131</v>
      </c>
    </row>
    <row r="2" spans="1:18" ht="13.5"/>
    <row r="3" spans="1:18" ht="27" customHeight="1">
      <c r="A3" s="160" t="s">
        <v>132</v>
      </c>
      <c r="B3" s="160"/>
      <c r="C3" s="160"/>
      <c r="D3" s="160"/>
      <c r="E3" s="160"/>
      <c r="F3" s="160"/>
      <c r="G3" s="160"/>
      <c r="H3" s="160"/>
      <c r="I3" s="160"/>
      <c r="J3" s="160"/>
      <c r="K3" s="160"/>
      <c r="L3" s="160"/>
      <c r="M3" s="160"/>
      <c r="N3" s="160"/>
      <c r="O3" s="160"/>
      <c r="P3" s="160"/>
    </row>
    <row r="4" spans="1:18" ht="13.5"/>
    <row r="5" spans="1:18" ht="27" customHeight="1">
      <c r="B5" s="77" t="s">
        <v>74</v>
      </c>
      <c r="C5" s="52" t="s">
        <v>75</v>
      </c>
      <c r="D5" s="161" t="str">
        <f>A_基本情報入力シート!D17&amp;"("&amp;A_基本情報入力シート!D16&amp;")"</f>
        <v>()</v>
      </c>
      <c r="E5" s="161"/>
      <c r="F5" s="162"/>
      <c r="G5" s="163" t="s">
        <v>76</v>
      </c>
      <c r="H5" s="164"/>
      <c r="I5" s="161">
        <f>A_基本情報入力シート!D15</f>
        <v>0</v>
      </c>
      <c r="J5" s="161"/>
      <c r="K5" s="161"/>
      <c r="L5" s="161"/>
      <c r="M5" s="161"/>
      <c r="N5" s="161"/>
      <c r="O5" s="162"/>
    </row>
    <row r="6" spans="1:18" ht="27" customHeight="1">
      <c r="B6" s="171" t="s">
        <v>77</v>
      </c>
      <c r="C6" s="52" t="s">
        <v>150</v>
      </c>
      <c r="D6" s="173">
        <f>A_基本情報入力シート!D21</f>
        <v>0</v>
      </c>
      <c r="E6" s="174"/>
      <c r="F6" s="174"/>
      <c r="G6" s="174"/>
      <c r="H6" s="174"/>
      <c r="I6" s="174"/>
      <c r="J6" s="174"/>
      <c r="K6" s="174"/>
      <c r="L6" s="174"/>
      <c r="M6" s="174"/>
      <c r="N6" s="174"/>
      <c r="O6" s="175"/>
    </row>
    <row r="7" spans="1:18" ht="27" customHeight="1">
      <c r="B7" s="172"/>
      <c r="C7" s="52" t="s">
        <v>78</v>
      </c>
      <c r="D7" s="165">
        <f>A_基本情報入力シート!D22</f>
        <v>0</v>
      </c>
      <c r="E7" s="166"/>
      <c r="F7" s="52" t="s">
        <v>79</v>
      </c>
      <c r="G7" s="161" t="str">
        <f>A_基本情報入力シート!D23&amp;A_基本情報入力シート!D24</f>
        <v/>
      </c>
      <c r="H7" s="161"/>
      <c r="I7" s="161"/>
      <c r="J7" s="161"/>
      <c r="K7" s="161"/>
      <c r="L7" s="161"/>
      <c r="M7" s="161"/>
      <c r="N7" s="161"/>
      <c r="O7" s="162"/>
    </row>
    <row r="8" spans="1:18" ht="27" customHeight="1">
      <c r="B8" s="77" t="s">
        <v>80</v>
      </c>
      <c r="C8" s="52" t="s">
        <v>81</v>
      </c>
      <c r="D8" s="167">
        <f>A_基本情報入力シート!D18</f>
        <v>0</v>
      </c>
      <c r="E8" s="168"/>
      <c r="F8" s="163" t="s">
        <v>133</v>
      </c>
      <c r="G8" s="164"/>
      <c r="H8" s="161">
        <f>A_基本情報入力シート!D20</f>
        <v>0</v>
      </c>
      <c r="I8" s="161"/>
      <c r="J8" s="161"/>
      <c r="K8" s="161"/>
      <c r="L8" s="161"/>
      <c r="M8" s="161"/>
      <c r="N8" s="161"/>
      <c r="O8" s="162"/>
    </row>
    <row r="9" spans="1:18" ht="13.5"/>
    <row r="10" spans="1:18" ht="15" customHeight="1">
      <c r="B10" s="53" t="s">
        <v>82</v>
      </c>
    </row>
    <row r="11" spans="1:18" ht="27" customHeight="1">
      <c r="B11" s="77" t="s">
        <v>83</v>
      </c>
      <c r="C11" s="169" t="s">
        <v>84</v>
      </c>
      <c r="D11" s="169"/>
      <c r="E11" s="169"/>
      <c r="F11" s="169"/>
      <c r="G11" s="169"/>
      <c r="H11" s="169"/>
      <c r="I11" s="169"/>
      <c r="J11" s="169"/>
      <c r="K11" s="169"/>
      <c r="L11" s="169"/>
      <c r="M11" s="169"/>
      <c r="N11" s="169"/>
      <c r="O11" s="169"/>
    </row>
    <row r="12" spans="1:18" ht="27" customHeight="1">
      <c r="B12" s="113"/>
      <c r="C12" s="170" t="s">
        <v>154</v>
      </c>
      <c r="D12" s="170"/>
      <c r="E12" s="170"/>
      <c r="F12" s="170"/>
      <c r="G12" s="170"/>
      <c r="H12" s="170"/>
      <c r="I12" s="170"/>
      <c r="J12" s="170"/>
      <c r="K12" s="170"/>
      <c r="L12" s="170"/>
      <c r="M12" s="170"/>
      <c r="N12" s="170"/>
      <c r="O12" s="170"/>
      <c r="R12" s="117" t="b">
        <v>0</v>
      </c>
    </row>
    <row r="13" spans="1:18" ht="27" customHeight="1">
      <c r="B13" s="114"/>
      <c r="C13" s="157" t="s">
        <v>134</v>
      </c>
      <c r="D13" s="158"/>
      <c r="E13" s="158"/>
      <c r="F13" s="158"/>
      <c r="G13" s="158"/>
      <c r="H13" s="158"/>
      <c r="I13" s="158"/>
      <c r="J13" s="158"/>
      <c r="K13" s="158"/>
      <c r="L13" s="158"/>
      <c r="M13" s="158"/>
      <c r="N13" s="158"/>
      <c r="O13" s="159"/>
      <c r="R13" s="117" t="b">
        <v>0</v>
      </c>
    </row>
    <row r="14" spans="1:18" ht="27" customHeight="1">
      <c r="B14" s="115"/>
      <c r="C14" s="176" t="s">
        <v>135</v>
      </c>
      <c r="D14" s="176"/>
      <c r="E14" s="176"/>
      <c r="F14" s="176"/>
      <c r="G14" s="176"/>
      <c r="H14" s="176"/>
      <c r="I14" s="176"/>
      <c r="J14" s="176"/>
      <c r="K14" s="176"/>
      <c r="L14" s="176"/>
      <c r="M14" s="176"/>
      <c r="N14" s="176"/>
      <c r="O14" s="176"/>
      <c r="R14" s="117" t="b">
        <v>0</v>
      </c>
    </row>
    <row r="15" spans="1:18" ht="27" customHeight="1">
      <c r="B15" s="115"/>
      <c r="C15" s="177" t="s">
        <v>155</v>
      </c>
      <c r="D15" s="176"/>
      <c r="E15" s="176"/>
      <c r="F15" s="176"/>
      <c r="G15" s="176"/>
      <c r="H15" s="176"/>
      <c r="I15" s="176"/>
      <c r="J15" s="176"/>
      <c r="K15" s="176"/>
      <c r="L15" s="176"/>
      <c r="M15" s="176"/>
      <c r="N15" s="176"/>
      <c r="O15" s="176"/>
      <c r="R15" s="117" t="b">
        <v>0</v>
      </c>
    </row>
    <row r="16" spans="1:18" ht="27" customHeight="1">
      <c r="B16" s="115"/>
      <c r="C16" s="176" t="s">
        <v>156</v>
      </c>
      <c r="D16" s="176"/>
      <c r="E16" s="176"/>
      <c r="F16" s="176"/>
      <c r="G16" s="176"/>
      <c r="H16" s="176"/>
      <c r="I16" s="176"/>
      <c r="J16" s="176"/>
      <c r="K16" s="176"/>
      <c r="L16" s="176"/>
      <c r="M16" s="176"/>
      <c r="N16" s="176"/>
      <c r="O16" s="176"/>
      <c r="R16" s="117" t="b">
        <v>0</v>
      </c>
    </row>
    <row r="17" spans="2:18" ht="27" customHeight="1">
      <c r="B17" s="115"/>
      <c r="C17" s="177" t="s">
        <v>157</v>
      </c>
      <c r="D17" s="177"/>
      <c r="E17" s="177"/>
      <c r="F17" s="177"/>
      <c r="G17" s="177"/>
      <c r="H17" s="177"/>
      <c r="I17" s="177"/>
      <c r="J17" s="177"/>
      <c r="K17" s="177"/>
      <c r="L17" s="177"/>
      <c r="M17" s="177"/>
      <c r="N17" s="177"/>
      <c r="O17" s="177"/>
      <c r="R17" s="117" t="b">
        <v>0</v>
      </c>
    </row>
    <row r="18" spans="2:18" ht="27" customHeight="1">
      <c r="B18" s="115"/>
      <c r="C18" s="177" t="s">
        <v>158</v>
      </c>
      <c r="D18" s="177"/>
      <c r="E18" s="177"/>
      <c r="F18" s="177"/>
      <c r="G18" s="177"/>
      <c r="H18" s="177"/>
      <c r="I18" s="177"/>
      <c r="J18" s="177"/>
      <c r="K18" s="177"/>
      <c r="L18" s="177"/>
      <c r="M18" s="177"/>
      <c r="N18" s="177"/>
      <c r="O18" s="177"/>
      <c r="R18" s="117" t="b">
        <v>0</v>
      </c>
    </row>
    <row r="19" spans="2:18" ht="27" customHeight="1">
      <c r="B19" s="116" t="str">
        <f>IF(R19="true","☑","□")</f>
        <v>□</v>
      </c>
      <c r="C19" s="178" t="s">
        <v>164</v>
      </c>
      <c r="D19" s="178"/>
      <c r="E19" s="178"/>
      <c r="F19" s="178"/>
      <c r="G19" s="178"/>
      <c r="H19" s="178"/>
      <c r="I19" s="178"/>
      <c r="J19" s="178"/>
      <c r="K19" s="178"/>
      <c r="L19" s="178"/>
      <c r="M19" s="178"/>
      <c r="N19" s="178"/>
      <c r="O19" s="178"/>
      <c r="R19" s="118" t="str">
        <f>IF(COUNTIF(R12:R18,"true")=7,"TRUE","FALSE")</f>
        <v>FALSE</v>
      </c>
    </row>
    <row r="20" spans="2:18" ht="27" customHeight="1">
      <c r="B20" s="189" t="s">
        <v>136</v>
      </c>
      <c r="C20" s="190"/>
      <c r="D20" s="190"/>
      <c r="E20" s="190"/>
      <c r="F20" s="190"/>
      <c r="G20" s="190"/>
      <c r="H20" s="190"/>
      <c r="I20" s="190"/>
      <c r="J20" s="190"/>
      <c r="K20" s="190"/>
      <c r="L20" s="190"/>
      <c r="M20" s="190"/>
      <c r="N20" s="190"/>
      <c r="O20" s="191"/>
    </row>
    <row r="21" spans="2:18" ht="27" customHeight="1">
      <c r="B21" s="181"/>
      <c r="C21" s="183" t="s">
        <v>159</v>
      </c>
      <c r="D21" s="184"/>
      <c r="E21" s="184"/>
      <c r="F21" s="184"/>
      <c r="G21" s="184"/>
      <c r="H21" s="184"/>
      <c r="I21" s="184"/>
      <c r="J21" s="184"/>
      <c r="K21" s="184"/>
      <c r="L21" s="184"/>
      <c r="M21" s="184"/>
      <c r="N21" s="184"/>
      <c r="O21" s="185"/>
    </row>
    <row r="22" spans="2:18" ht="27" customHeight="1">
      <c r="B22" s="182"/>
      <c r="C22" s="186"/>
      <c r="D22" s="187"/>
      <c r="E22" s="187"/>
      <c r="F22" s="187"/>
      <c r="G22" s="187"/>
      <c r="H22" s="187"/>
      <c r="I22" s="187"/>
      <c r="J22" s="187"/>
      <c r="K22" s="187"/>
      <c r="L22" s="187"/>
      <c r="M22" s="187"/>
      <c r="N22" s="187"/>
      <c r="O22" s="188"/>
    </row>
    <row r="23" spans="2:18" ht="27" customHeight="1">
      <c r="B23" s="181"/>
      <c r="C23" s="183" t="s">
        <v>137</v>
      </c>
      <c r="D23" s="184"/>
      <c r="E23" s="184"/>
      <c r="F23" s="184"/>
      <c r="G23" s="184"/>
      <c r="H23" s="184"/>
      <c r="I23" s="184"/>
      <c r="J23" s="184"/>
      <c r="K23" s="184"/>
      <c r="L23" s="184"/>
      <c r="M23" s="184"/>
      <c r="N23" s="184"/>
      <c r="O23" s="185"/>
    </row>
    <row r="24" spans="2:18" ht="27" customHeight="1">
      <c r="B24" s="182"/>
      <c r="C24" s="186"/>
      <c r="D24" s="187"/>
      <c r="E24" s="187"/>
      <c r="F24" s="187"/>
      <c r="G24" s="187"/>
      <c r="H24" s="187"/>
      <c r="I24" s="187"/>
      <c r="J24" s="187"/>
      <c r="K24" s="187"/>
      <c r="L24" s="187"/>
      <c r="M24" s="187"/>
      <c r="N24" s="187"/>
      <c r="O24" s="188"/>
    </row>
    <row r="25" spans="2:18" ht="13.5">
      <c r="B25" s="54"/>
      <c r="C25" s="54"/>
      <c r="D25" s="54"/>
      <c r="E25" s="54"/>
      <c r="F25" s="54"/>
      <c r="G25" s="54"/>
      <c r="H25" s="54"/>
      <c r="I25" s="54"/>
      <c r="J25" s="54"/>
      <c r="K25" s="54"/>
      <c r="L25" s="54"/>
      <c r="M25" s="54"/>
      <c r="N25" s="54"/>
      <c r="O25" s="54"/>
    </row>
    <row r="26" spans="2:18" ht="15" customHeight="1">
      <c r="B26" s="55" t="s">
        <v>85</v>
      </c>
    </row>
    <row r="27" spans="2:18" ht="30" customHeight="1">
      <c r="B27" s="56" t="s">
        <v>86</v>
      </c>
      <c r="C27" s="179" t="s">
        <v>165</v>
      </c>
      <c r="D27" s="179"/>
      <c r="E27" s="179"/>
      <c r="F27" s="179"/>
      <c r="G27" s="179"/>
      <c r="H27" s="179"/>
      <c r="I27" s="179"/>
      <c r="J27" s="179"/>
      <c r="K27" s="179"/>
      <c r="L27" s="179"/>
      <c r="M27" s="179"/>
      <c r="N27" s="179"/>
      <c r="O27" s="179"/>
      <c r="P27" s="179"/>
    </row>
    <row r="28" spans="2:18" ht="68.25" customHeight="1">
      <c r="B28" s="56" t="s">
        <v>87</v>
      </c>
      <c r="C28" s="179" t="s">
        <v>166</v>
      </c>
      <c r="D28" s="179"/>
      <c r="E28" s="179"/>
      <c r="F28" s="179"/>
      <c r="G28" s="179"/>
      <c r="H28" s="179"/>
      <c r="I28" s="179"/>
      <c r="J28" s="179"/>
      <c r="K28" s="179"/>
      <c r="L28" s="179"/>
      <c r="M28" s="179"/>
      <c r="N28" s="179"/>
      <c r="O28" s="179"/>
      <c r="P28" s="179"/>
    </row>
    <row r="29" spans="2:18" ht="45" customHeight="1">
      <c r="B29" s="56" t="s">
        <v>138</v>
      </c>
      <c r="C29" s="179" t="s">
        <v>167</v>
      </c>
      <c r="D29" s="180"/>
      <c r="E29" s="180"/>
      <c r="F29" s="180"/>
      <c r="G29" s="180"/>
      <c r="H29" s="180"/>
      <c r="I29" s="180"/>
      <c r="J29" s="180"/>
      <c r="K29" s="180"/>
      <c r="L29" s="180"/>
      <c r="M29" s="180"/>
      <c r="N29" s="180"/>
      <c r="O29" s="180"/>
      <c r="P29" s="180"/>
    </row>
    <row r="30" spans="2:18" ht="71.25" customHeight="1">
      <c r="B30" s="56" t="s">
        <v>139</v>
      </c>
      <c r="C30" s="179" t="s">
        <v>160</v>
      </c>
      <c r="D30" s="180"/>
      <c r="E30" s="180"/>
      <c r="F30" s="180"/>
      <c r="G30" s="180"/>
      <c r="H30" s="180"/>
      <c r="I30" s="180"/>
      <c r="J30" s="180"/>
      <c r="K30" s="180"/>
      <c r="L30" s="180"/>
      <c r="M30" s="180"/>
      <c r="N30" s="180"/>
      <c r="O30" s="180"/>
      <c r="P30" s="180"/>
    </row>
    <row r="31" spans="2:18" ht="75.75" customHeight="1">
      <c r="B31" s="56" t="s">
        <v>151</v>
      </c>
      <c r="C31" s="156" t="s">
        <v>152</v>
      </c>
      <c r="D31" s="156"/>
      <c r="E31" s="156"/>
      <c r="F31" s="156"/>
      <c r="G31" s="156"/>
      <c r="H31" s="156"/>
      <c r="I31" s="156"/>
      <c r="J31" s="156"/>
      <c r="K31" s="156"/>
      <c r="L31" s="156"/>
      <c r="M31" s="156"/>
      <c r="N31" s="156"/>
      <c r="O31" s="156"/>
      <c r="P31" s="156"/>
    </row>
  </sheetData>
  <sheetProtection algorithmName="SHA-512" hashValue="HyAY+iBasmtqQsO4YWpVKFULwiDylQqKshgARLyov4z1VDxgXdvVqBst54FBbSsABo/x3zDBmfL6/B5uoXg68Q==" saltValue="OITUJrsO0r+zmqw/IUKqwg==" spinCount="100000" sheet="1" objects="1" scenarios="1"/>
  <mergeCells count="30">
    <mergeCell ref="C30:P30"/>
    <mergeCell ref="C18:O18"/>
    <mergeCell ref="B21:B22"/>
    <mergeCell ref="C21:O22"/>
    <mergeCell ref="B23:B24"/>
    <mergeCell ref="C23:O24"/>
    <mergeCell ref="C27:P27"/>
    <mergeCell ref="C28:P28"/>
    <mergeCell ref="B20:O20"/>
    <mergeCell ref="C15:O15"/>
    <mergeCell ref="C16:O16"/>
    <mergeCell ref="C17:O17"/>
    <mergeCell ref="C19:O19"/>
    <mergeCell ref="C29:P29"/>
    <mergeCell ref="C31:P31"/>
    <mergeCell ref="C13:O13"/>
    <mergeCell ref="A3:P3"/>
    <mergeCell ref="D5:F5"/>
    <mergeCell ref="G5:H5"/>
    <mergeCell ref="I5:O5"/>
    <mergeCell ref="D7:E7"/>
    <mergeCell ref="G7:O7"/>
    <mergeCell ref="D8:E8"/>
    <mergeCell ref="F8:G8"/>
    <mergeCell ref="H8:O8"/>
    <mergeCell ref="C11:O11"/>
    <mergeCell ref="C12:O12"/>
    <mergeCell ref="B6:B7"/>
    <mergeCell ref="D6:O6"/>
    <mergeCell ref="C14:O14"/>
  </mergeCells>
  <phoneticPr fontId="8"/>
  <pageMargins left="0.51181102362204722" right="0.51181102362204722" top="0.74803149606299213" bottom="0.74803149606299213" header="0.31496062992125984" footer="0.31496062992125984"/>
  <pageSetup paperSize="9"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238125</xdr:colOff>
                    <xdr:row>11</xdr:row>
                    <xdr:rowOff>57150</xdr:rowOff>
                  </from>
                  <to>
                    <xdr:col>1</xdr:col>
                    <xdr:colOff>476250</xdr:colOff>
                    <xdr:row>11</xdr:row>
                    <xdr:rowOff>304800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238125</xdr:colOff>
                    <xdr:row>12</xdr:row>
                    <xdr:rowOff>57150</xdr:rowOff>
                  </from>
                  <to>
                    <xdr:col>1</xdr:col>
                    <xdr:colOff>476250</xdr:colOff>
                    <xdr:row>12</xdr:row>
                    <xdr:rowOff>304800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238125</xdr:colOff>
                    <xdr:row>13</xdr:row>
                    <xdr:rowOff>57150</xdr:rowOff>
                  </from>
                  <to>
                    <xdr:col>1</xdr:col>
                    <xdr:colOff>476250</xdr:colOff>
                    <xdr:row>13</xdr:row>
                    <xdr:rowOff>304800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238125</xdr:colOff>
                    <xdr:row>14</xdr:row>
                    <xdr:rowOff>57150</xdr:rowOff>
                  </from>
                  <to>
                    <xdr:col>1</xdr:col>
                    <xdr:colOff>476250</xdr:colOff>
                    <xdr:row>14</xdr:row>
                    <xdr:rowOff>304800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238125</xdr:colOff>
                    <xdr:row>15</xdr:row>
                    <xdr:rowOff>57150</xdr:rowOff>
                  </from>
                  <to>
                    <xdr:col>1</xdr:col>
                    <xdr:colOff>476250</xdr:colOff>
                    <xdr:row>15</xdr:row>
                    <xdr:rowOff>304800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238125</xdr:colOff>
                    <xdr:row>16</xdr:row>
                    <xdr:rowOff>57150</xdr:rowOff>
                  </from>
                  <to>
                    <xdr:col>1</xdr:col>
                    <xdr:colOff>476250</xdr:colOff>
                    <xdr:row>16</xdr:row>
                    <xdr:rowOff>304800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228600</xdr:colOff>
                    <xdr:row>20</xdr:row>
                    <xdr:rowOff>238125</xdr:rowOff>
                  </from>
                  <to>
                    <xdr:col>1</xdr:col>
                    <xdr:colOff>561975</xdr:colOff>
                    <xdr:row>21</xdr:row>
                    <xdr:rowOff>152400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228600</xdr:colOff>
                    <xdr:row>22</xdr:row>
                    <xdr:rowOff>238125</xdr:rowOff>
                  </from>
                  <to>
                    <xdr:col>1</xdr:col>
                    <xdr:colOff>561975</xdr:colOff>
                    <xdr:row>23</xdr:row>
                    <xdr:rowOff>152400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238125</xdr:colOff>
                    <xdr:row>17</xdr:row>
                    <xdr:rowOff>57150</xdr:rowOff>
                  </from>
                  <to>
                    <xdr:col>1</xdr:col>
                    <xdr:colOff>485775</xdr:colOff>
                    <xdr:row>17</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43"/>
  <sheetViews>
    <sheetView view="pageBreakPreview" zoomScaleNormal="100" zoomScaleSheetLayoutView="100" workbookViewId="0">
      <selection activeCell="A2" sqref="A2"/>
    </sheetView>
  </sheetViews>
  <sheetFormatPr defaultRowHeight="13.5"/>
  <cols>
    <col min="1" max="3" width="9.625" style="19" customWidth="1"/>
    <col min="4" max="4" width="11.625" style="19" bestFit="1" customWidth="1"/>
    <col min="5" max="9" width="9.625" style="19" customWidth="1"/>
    <col min="10" max="16384" width="9" style="19"/>
  </cols>
  <sheetData>
    <row r="2" spans="1:9" ht="14.25">
      <c r="A2" s="20" t="s">
        <v>121</v>
      </c>
      <c r="B2" s="20"/>
      <c r="C2" s="20"/>
      <c r="D2" s="20"/>
      <c r="E2" s="20"/>
      <c r="F2" s="20"/>
      <c r="G2" s="20"/>
      <c r="H2" s="20"/>
      <c r="I2" s="20"/>
    </row>
    <row r="3" spans="1:9" ht="14.25">
      <c r="A3" s="20"/>
      <c r="B3" s="20"/>
      <c r="C3" s="20"/>
      <c r="D3" s="20"/>
      <c r="E3" s="20"/>
      <c r="F3" s="20"/>
      <c r="G3" s="20"/>
      <c r="H3" s="20"/>
      <c r="I3" s="20"/>
    </row>
    <row r="4" spans="1:9" ht="14.25">
      <c r="A4" s="20"/>
      <c r="B4" s="20"/>
      <c r="C4" s="20"/>
      <c r="D4" s="20"/>
      <c r="E4" s="20"/>
      <c r="F4" s="20"/>
      <c r="G4" s="20"/>
      <c r="H4" s="20"/>
      <c r="I4" s="20"/>
    </row>
    <row r="5" spans="1:9" ht="14.25">
      <c r="A5" s="20"/>
      <c r="B5" s="20"/>
      <c r="C5" s="20"/>
      <c r="D5" s="20"/>
      <c r="E5" s="20"/>
      <c r="F5" s="20"/>
      <c r="G5" s="195" t="str">
        <f>IF(A_基本情報入力シート!D28&lt;&gt;0,A_基本情報入力シート!D28,"番号")</f>
        <v>番号</v>
      </c>
      <c r="H5" s="195"/>
      <c r="I5" s="195"/>
    </row>
    <row r="6" spans="1:9" ht="14.25">
      <c r="A6" s="20"/>
      <c r="B6" s="20"/>
      <c r="C6" s="20"/>
      <c r="D6" s="20"/>
      <c r="E6" s="20"/>
      <c r="F6" s="20"/>
      <c r="G6" s="196">
        <f>A_基本情報入力シート!D27</f>
        <v>0</v>
      </c>
      <c r="H6" s="196"/>
      <c r="I6" s="196"/>
    </row>
    <row r="7" spans="1:9" ht="18" customHeight="1">
      <c r="A7" s="20"/>
      <c r="B7" s="20"/>
      <c r="C7" s="20"/>
      <c r="D7" s="20"/>
      <c r="E7" s="20"/>
      <c r="F7" s="20"/>
      <c r="G7" s="20"/>
      <c r="H7" s="20"/>
      <c r="I7" s="20"/>
    </row>
    <row r="8" spans="1:9" ht="14.25">
      <c r="A8" s="20" t="s">
        <v>29</v>
      </c>
      <c r="B8" s="20"/>
      <c r="C8" s="20"/>
      <c r="D8" s="20"/>
      <c r="E8" s="20"/>
      <c r="F8" s="20"/>
      <c r="G8" s="20"/>
      <c r="H8" s="20"/>
      <c r="I8" s="20"/>
    </row>
    <row r="9" spans="1:9" ht="14.25">
      <c r="A9" s="20"/>
      <c r="B9" s="20"/>
      <c r="C9" s="20"/>
      <c r="D9" s="20"/>
      <c r="E9" s="20"/>
      <c r="F9" s="20"/>
      <c r="G9" s="20"/>
      <c r="H9" s="20"/>
      <c r="I9" s="20"/>
    </row>
    <row r="10" spans="1:9" ht="14.25">
      <c r="A10" s="20"/>
      <c r="B10" s="20"/>
      <c r="C10" s="20"/>
      <c r="D10" s="20"/>
      <c r="E10" s="20"/>
      <c r="F10" s="20"/>
      <c r="G10" s="20"/>
      <c r="H10" s="20"/>
      <c r="I10" s="20"/>
    </row>
    <row r="11" spans="1:9" ht="14.25">
      <c r="A11" s="20"/>
      <c r="B11" s="20"/>
      <c r="C11" s="20"/>
      <c r="D11" s="20"/>
      <c r="E11" s="20"/>
      <c r="F11" s="20"/>
      <c r="G11" s="20"/>
      <c r="H11" s="20"/>
      <c r="I11" s="20"/>
    </row>
    <row r="12" spans="1:9" ht="14.25">
      <c r="A12" s="20"/>
      <c r="B12" s="20"/>
      <c r="C12" s="20"/>
      <c r="D12" s="20"/>
      <c r="E12" s="20"/>
      <c r="F12" s="20" t="s">
        <v>1</v>
      </c>
      <c r="G12" s="193" t="str">
        <f>A_基本情報入力シート!D5&amp;A_基本情報入力シート!D6</f>
        <v/>
      </c>
      <c r="H12" s="193"/>
      <c r="I12" s="193"/>
    </row>
    <row r="13" spans="1:9" ht="14.25">
      <c r="A13" s="20"/>
      <c r="B13" s="20"/>
      <c r="C13" s="20"/>
      <c r="D13" s="20"/>
      <c r="E13" s="20"/>
      <c r="F13" s="20" t="s">
        <v>30</v>
      </c>
      <c r="G13" s="193">
        <f>A_基本情報入力シート!D3</f>
        <v>0</v>
      </c>
      <c r="H13" s="193"/>
      <c r="I13" s="193"/>
    </row>
    <row r="14" spans="1:9" ht="14.25">
      <c r="A14" s="20"/>
      <c r="B14" s="20"/>
      <c r="C14" s="20"/>
      <c r="D14" s="20"/>
      <c r="E14" s="20"/>
      <c r="F14" s="20" t="s">
        <v>31</v>
      </c>
      <c r="G14" s="193" t="str">
        <f>A_基本情報入力シート!D7&amp;"　"&amp;A_基本情報入力シート!D8</f>
        <v>　</v>
      </c>
      <c r="H14" s="193"/>
      <c r="I14" s="193"/>
    </row>
    <row r="15" spans="1:9" ht="14.25">
      <c r="A15" s="20"/>
      <c r="B15" s="20"/>
      <c r="C15" s="20"/>
      <c r="D15" s="20"/>
      <c r="E15" s="20"/>
      <c r="F15" s="20"/>
      <c r="G15" s="20"/>
      <c r="H15" s="20"/>
      <c r="I15" s="20"/>
    </row>
    <row r="16" spans="1:9" ht="14.25">
      <c r="A16" s="20"/>
      <c r="B16" s="20"/>
      <c r="C16" s="20"/>
      <c r="D16" s="20"/>
      <c r="E16" s="20"/>
      <c r="F16" s="20"/>
      <c r="G16" s="20"/>
      <c r="H16" s="20"/>
      <c r="I16" s="20"/>
    </row>
    <row r="17" spans="1:9" ht="14.25">
      <c r="A17" s="20"/>
      <c r="B17" s="20"/>
      <c r="C17" s="20"/>
      <c r="D17" s="20"/>
      <c r="E17" s="20"/>
      <c r="F17" s="20"/>
      <c r="G17" s="20"/>
      <c r="H17" s="20"/>
      <c r="I17" s="20"/>
    </row>
    <row r="18" spans="1:9" ht="14.25">
      <c r="A18" s="20"/>
      <c r="B18" s="20"/>
      <c r="C18" s="20"/>
      <c r="D18" s="20"/>
      <c r="E18" s="20"/>
      <c r="F18" s="20"/>
      <c r="G18" s="20"/>
      <c r="H18" s="20"/>
      <c r="I18" s="20"/>
    </row>
    <row r="19" spans="1:9" ht="14.25">
      <c r="A19" s="197" t="s">
        <v>168</v>
      </c>
      <c r="B19" s="197"/>
      <c r="C19" s="197"/>
      <c r="D19" s="197"/>
      <c r="E19" s="197"/>
      <c r="F19" s="197"/>
      <c r="G19" s="197"/>
      <c r="H19" s="197"/>
      <c r="I19" s="197"/>
    </row>
    <row r="20" spans="1:9" ht="14.25">
      <c r="A20" s="78"/>
      <c r="B20" s="78"/>
      <c r="C20" s="78"/>
      <c r="D20" s="78"/>
      <c r="E20" s="78"/>
      <c r="F20" s="78"/>
      <c r="G20" s="78"/>
      <c r="H20" s="78"/>
      <c r="I20" s="78"/>
    </row>
    <row r="21" spans="1:9" ht="14.25">
      <c r="A21" s="78"/>
      <c r="B21" s="78"/>
      <c r="C21" s="78"/>
      <c r="D21" s="78"/>
      <c r="E21" s="78"/>
      <c r="F21" s="78"/>
      <c r="G21" s="78"/>
      <c r="H21" s="78"/>
      <c r="I21" s="78"/>
    </row>
    <row r="22" spans="1:9" ht="13.5" customHeight="1">
      <c r="A22" s="198" t="str">
        <f>"　　令和７年２月１３日６高ケ推第２１５４号"&amp;IF(A_基本情報入力シート!D36=1,"","－"&amp;DBCS(A_基本情報入力シート!D36))&amp;"で交付決定を受けた福岡県ＩＣＴ導入支援事業費補助金に係る実績報告について福岡県ＩＣＴ導入支援事業費補助金交付要綱第１４条の規定に基づき下記の関係書類を添えて報告します。"</f>
        <v>　　令和７年２月１３日６高ケ推第２１５４号－で交付決定を受けた福岡県ＩＣＴ導入支援事業費補助金に係る実績報告について福岡県ＩＣＴ導入支援事業費補助金交付要綱第１４条の規定に基づき下記の関係書類を添えて報告します。</v>
      </c>
      <c r="B22" s="198"/>
      <c r="C22" s="198"/>
      <c r="D22" s="198"/>
      <c r="E22" s="198"/>
      <c r="F22" s="198"/>
      <c r="G22" s="198"/>
      <c r="H22" s="198"/>
      <c r="I22" s="198"/>
    </row>
    <row r="23" spans="1:9" ht="13.5" customHeight="1">
      <c r="A23" s="198"/>
      <c r="B23" s="198"/>
      <c r="C23" s="198"/>
      <c r="D23" s="198"/>
      <c r="E23" s="198"/>
      <c r="F23" s="198"/>
      <c r="G23" s="198"/>
      <c r="H23" s="198"/>
      <c r="I23" s="198"/>
    </row>
    <row r="24" spans="1:9" ht="13.5" customHeight="1">
      <c r="A24" s="198"/>
      <c r="B24" s="198"/>
      <c r="C24" s="198"/>
      <c r="D24" s="198"/>
      <c r="E24" s="198"/>
      <c r="F24" s="198"/>
      <c r="G24" s="198"/>
      <c r="H24" s="198"/>
      <c r="I24" s="198"/>
    </row>
    <row r="25" spans="1:9" ht="14.25" customHeight="1">
      <c r="A25" s="198"/>
      <c r="B25" s="198"/>
      <c r="C25" s="198"/>
      <c r="D25" s="198"/>
      <c r="E25" s="198"/>
      <c r="F25" s="198"/>
      <c r="G25" s="198"/>
      <c r="H25" s="198"/>
      <c r="I25" s="198"/>
    </row>
    <row r="26" spans="1:9" ht="19.5" customHeight="1">
      <c r="A26" s="21"/>
      <c r="B26" s="21"/>
      <c r="C26" s="21"/>
      <c r="D26" s="21"/>
      <c r="E26" s="22" t="s">
        <v>3</v>
      </c>
      <c r="F26" s="21"/>
      <c r="G26" s="21"/>
      <c r="H26" s="21"/>
      <c r="I26" s="21"/>
    </row>
    <row r="27" spans="1:9" ht="19.5" customHeight="1">
      <c r="A27" s="21"/>
      <c r="B27" s="21"/>
      <c r="C27" s="21"/>
      <c r="D27" s="21"/>
      <c r="E27" s="21"/>
      <c r="F27" s="21"/>
      <c r="G27" s="21"/>
      <c r="H27" s="21"/>
      <c r="I27" s="21"/>
    </row>
    <row r="28" spans="1:9" ht="19.5" customHeight="1">
      <c r="A28" s="25" t="s">
        <v>37</v>
      </c>
      <c r="B28" s="24" t="s">
        <v>32</v>
      </c>
      <c r="C28" s="24"/>
      <c r="D28" s="24" t="s">
        <v>35</v>
      </c>
      <c r="E28" s="192">
        <f>A_基本情報入力シート!D9</f>
        <v>0</v>
      </c>
      <c r="F28" s="192"/>
      <c r="G28" s="192"/>
      <c r="H28" s="192"/>
      <c r="I28" s="21"/>
    </row>
    <row r="29" spans="1:9" ht="19.5" customHeight="1">
      <c r="A29" s="21"/>
      <c r="B29" s="21"/>
      <c r="C29" s="21"/>
      <c r="D29" s="21" t="s">
        <v>36</v>
      </c>
      <c r="E29" s="193" t="str">
        <f>A_基本情報入力シート!D12&amp;A_基本情報入力シート!D13</f>
        <v/>
      </c>
      <c r="F29" s="193"/>
      <c r="G29" s="193"/>
      <c r="H29" s="193"/>
      <c r="I29" s="21"/>
    </row>
    <row r="30" spans="1:9" ht="19.5" customHeight="1">
      <c r="A30" s="21"/>
      <c r="B30" s="21"/>
      <c r="C30" s="21"/>
      <c r="D30" s="21"/>
      <c r="E30" s="21"/>
      <c r="F30" s="21"/>
      <c r="G30" s="21"/>
      <c r="H30" s="21"/>
      <c r="I30" s="21"/>
    </row>
    <row r="31" spans="1:9" ht="19.5" customHeight="1">
      <c r="A31" s="25" t="s">
        <v>38</v>
      </c>
      <c r="B31" s="24" t="s">
        <v>122</v>
      </c>
      <c r="C31" s="23"/>
      <c r="D31" s="21" t="s">
        <v>33</v>
      </c>
      <c r="E31" s="194" t="e">
        <f>'D_様式６－２'!K11</f>
        <v>#VALUE!</v>
      </c>
      <c r="F31" s="194"/>
      <c r="G31" s="21"/>
      <c r="H31" s="21"/>
      <c r="I31" s="21"/>
    </row>
    <row r="32" spans="1:9" ht="19.5" customHeight="1">
      <c r="A32" s="21"/>
      <c r="B32" s="21"/>
      <c r="C32" s="21"/>
      <c r="D32" s="21"/>
      <c r="E32" s="21"/>
      <c r="F32" s="21"/>
      <c r="G32" s="21"/>
      <c r="H32" s="21"/>
      <c r="I32" s="21"/>
    </row>
    <row r="33" spans="1:9" ht="19.5" customHeight="1">
      <c r="A33" s="26" t="s">
        <v>39</v>
      </c>
      <c r="B33" s="20" t="s">
        <v>123</v>
      </c>
      <c r="C33" s="20"/>
      <c r="D33" s="20"/>
      <c r="E33" s="20"/>
      <c r="F33" s="20"/>
      <c r="G33" s="20"/>
      <c r="H33" s="20"/>
      <c r="I33" s="20"/>
    </row>
    <row r="34" spans="1:9" ht="19.5" customHeight="1">
      <c r="A34" s="20"/>
      <c r="B34" s="20"/>
      <c r="C34" s="20"/>
      <c r="D34" s="20"/>
      <c r="E34" s="20"/>
      <c r="F34" s="20"/>
      <c r="G34" s="20"/>
      <c r="H34" s="20"/>
      <c r="I34" s="20"/>
    </row>
    <row r="35" spans="1:9" ht="19.5" customHeight="1">
      <c r="A35" s="26" t="s">
        <v>40</v>
      </c>
      <c r="B35" s="20" t="s">
        <v>124</v>
      </c>
      <c r="C35" s="20"/>
      <c r="D35" s="20"/>
      <c r="E35" s="20"/>
      <c r="F35" s="20"/>
      <c r="G35" s="20"/>
      <c r="H35" s="20"/>
      <c r="I35" s="20"/>
    </row>
    <row r="36" spans="1:9" ht="19.5" customHeight="1">
      <c r="A36" s="20"/>
      <c r="B36" s="20"/>
      <c r="C36" s="20"/>
      <c r="D36" s="20"/>
      <c r="E36" s="20"/>
      <c r="F36" s="20"/>
      <c r="G36" s="20"/>
      <c r="H36" s="20"/>
      <c r="I36" s="20"/>
    </row>
    <row r="37" spans="1:9" ht="19.5" customHeight="1">
      <c r="A37" s="26" t="s">
        <v>41</v>
      </c>
      <c r="B37" s="20" t="s">
        <v>125</v>
      </c>
      <c r="C37" s="20"/>
      <c r="D37" s="20"/>
      <c r="E37" s="20"/>
      <c r="F37" s="20"/>
      <c r="G37" s="20"/>
      <c r="H37" s="20"/>
      <c r="I37" s="20"/>
    </row>
    <row r="38" spans="1:9" ht="19.5" customHeight="1">
      <c r="A38" s="20"/>
      <c r="B38" s="20"/>
      <c r="C38" s="20"/>
      <c r="D38" s="20"/>
      <c r="E38" s="20"/>
      <c r="F38" s="20"/>
      <c r="G38" s="20"/>
      <c r="H38" s="20"/>
      <c r="I38" s="20"/>
    </row>
    <row r="39" spans="1:9" ht="19.5" customHeight="1">
      <c r="A39" s="26" t="s">
        <v>42</v>
      </c>
      <c r="B39" s="20" t="s">
        <v>126</v>
      </c>
      <c r="C39" s="20"/>
      <c r="D39" s="20"/>
      <c r="E39" s="20"/>
      <c r="F39" s="20"/>
      <c r="G39" s="20"/>
      <c r="H39" s="20"/>
      <c r="I39" s="20"/>
    </row>
    <row r="40" spans="1:9" ht="19.5" customHeight="1">
      <c r="A40" s="20"/>
      <c r="B40" s="20"/>
      <c r="C40" s="20"/>
      <c r="D40" s="20"/>
      <c r="E40" s="20"/>
      <c r="F40" s="20"/>
      <c r="G40" s="20"/>
      <c r="H40" s="20"/>
      <c r="I40" s="20"/>
    </row>
    <row r="41" spans="1:9" ht="19.5" customHeight="1">
      <c r="A41" s="26" t="s">
        <v>43</v>
      </c>
      <c r="B41" s="20" t="s">
        <v>34</v>
      </c>
      <c r="C41" s="20"/>
      <c r="D41" s="20"/>
      <c r="E41" s="20"/>
      <c r="F41" s="20"/>
      <c r="G41" s="20"/>
      <c r="H41" s="20"/>
      <c r="I41" s="20"/>
    </row>
    <row r="42" spans="1:9" ht="19.5" customHeight="1">
      <c r="A42" s="20"/>
      <c r="B42" s="20" t="s">
        <v>127</v>
      </c>
      <c r="C42" s="20"/>
      <c r="D42" s="20"/>
      <c r="E42" s="20"/>
      <c r="F42" s="20"/>
      <c r="G42" s="20"/>
      <c r="H42" s="20"/>
      <c r="I42" s="20"/>
    </row>
    <row r="43" spans="1:9" ht="19.5" customHeight="1">
      <c r="A43" s="20"/>
      <c r="B43" s="20" t="s">
        <v>128</v>
      </c>
      <c r="C43" s="20"/>
      <c r="D43" s="20"/>
      <c r="E43" s="20"/>
      <c r="F43" s="20"/>
      <c r="G43" s="20"/>
      <c r="H43" s="20"/>
      <c r="I43" s="20"/>
    </row>
  </sheetData>
  <sheetProtection algorithmName="SHA-512" hashValue="bQyP9GaFeU6hJ2Xw1eLp4vR0usgUaqFPTkbcHf0PMkGXk8il7wpNP+jPCWqPipJjC89PNznEf5p2F1sf+4xMHQ==" saltValue="i5fvtjKon5bbxKoPwGwKNQ==" spinCount="100000" sheet="1" objects="1" scenarios="1"/>
  <mergeCells count="10">
    <mergeCell ref="E28:H28"/>
    <mergeCell ref="E29:H29"/>
    <mergeCell ref="E31:F31"/>
    <mergeCell ref="G5:I5"/>
    <mergeCell ref="G6:I6"/>
    <mergeCell ref="A19:I19"/>
    <mergeCell ref="G12:I12"/>
    <mergeCell ref="G13:I13"/>
    <mergeCell ref="G14:I14"/>
    <mergeCell ref="A22:I25"/>
  </mergeCells>
  <phoneticPr fontId="8"/>
  <printOptions horizontalCentered="1"/>
  <pageMargins left="0.70866141732283472" right="0.70866141732283472" top="0.74803149606299213" bottom="0.74803149606299213" header="0.31496062992125984" footer="0.31496062992125984"/>
  <pageSetup paperSize="9" scale="9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7"/>
  <sheetViews>
    <sheetView view="pageBreakPreview" zoomScale="90" zoomScaleNormal="100" zoomScaleSheetLayoutView="90" workbookViewId="0">
      <selection activeCell="A2" sqref="A2:K2"/>
    </sheetView>
  </sheetViews>
  <sheetFormatPr defaultRowHeight="13.5"/>
  <cols>
    <col min="1" max="11" width="11.25" style="1" customWidth="1"/>
    <col min="12" max="12" width="14.375" style="1" customWidth="1"/>
    <col min="13" max="16384" width="9" style="1"/>
  </cols>
  <sheetData>
    <row r="1" spans="1:13" ht="18.75" customHeight="1">
      <c r="A1" s="2" t="s">
        <v>98</v>
      </c>
    </row>
    <row r="2" spans="1:13" ht="30" customHeight="1">
      <c r="A2" s="203" t="s">
        <v>99</v>
      </c>
      <c r="B2" s="203"/>
      <c r="C2" s="203"/>
      <c r="D2" s="203"/>
      <c r="E2" s="203"/>
      <c r="F2" s="203"/>
      <c r="G2" s="203"/>
      <c r="H2" s="203"/>
      <c r="I2" s="203"/>
      <c r="J2" s="203"/>
      <c r="K2" s="203"/>
      <c r="L2" s="5"/>
    </row>
    <row r="3" spans="1:13" ht="12.75" customHeight="1">
      <c r="A3" s="3"/>
      <c r="B3" s="3"/>
      <c r="C3" s="3"/>
      <c r="D3" s="3"/>
      <c r="E3" s="3"/>
      <c r="F3" s="3"/>
      <c r="G3" s="3"/>
      <c r="H3" s="3"/>
      <c r="I3" s="3"/>
      <c r="J3" s="3"/>
      <c r="K3" s="3"/>
      <c r="L3" s="5"/>
    </row>
    <row r="4" spans="1:13" ht="18.75">
      <c r="A4" s="3"/>
      <c r="B4" s="3"/>
      <c r="C4" s="3"/>
      <c r="D4" s="3"/>
      <c r="E4" s="3"/>
      <c r="F4" s="3"/>
      <c r="G4" s="18" t="s">
        <v>19</v>
      </c>
      <c r="H4" s="204">
        <f>A_基本情報入力シート!D10</f>
        <v>0</v>
      </c>
      <c r="I4" s="204"/>
      <c r="J4" s="204"/>
      <c r="K4" s="204"/>
      <c r="L4" s="5"/>
    </row>
    <row r="5" spans="1:13" ht="18.75">
      <c r="A5" s="3"/>
      <c r="B5" s="3"/>
      <c r="C5" s="3"/>
      <c r="D5" s="3"/>
      <c r="E5" s="3"/>
      <c r="F5" s="3"/>
      <c r="G5" s="18" t="s">
        <v>5</v>
      </c>
      <c r="H5" s="205">
        <f>A_基本情報入力シート!D9</f>
        <v>0</v>
      </c>
      <c r="I5" s="205"/>
      <c r="J5" s="205"/>
      <c r="K5" s="205"/>
      <c r="L5" s="5"/>
    </row>
    <row r="6" spans="1:13" ht="18.75">
      <c r="A6" s="3"/>
      <c r="B6" s="3"/>
      <c r="C6" s="3"/>
      <c r="D6" s="3"/>
      <c r="E6" s="3"/>
      <c r="F6" s="3"/>
      <c r="G6" s="18" t="s">
        <v>6</v>
      </c>
      <c r="H6" s="205">
        <f>A_基本情報入力シート!D14</f>
        <v>0</v>
      </c>
      <c r="I6" s="205"/>
      <c r="J6" s="205"/>
      <c r="K6" s="205"/>
      <c r="L6" s="5"/>
    </row>
    <row r="7" spans="1:13" ht="18.75" customHeight="1">
      <c r="A7" s="2" t="s">
        <v>100</v>
      </c>
      <c r="B7" s="2"/>
      <c r="C7" s="2"/>
      <c r="D7" s="2"/>
      <c r="E7" s="2"/>
      <c r="F7" s="2"/>
      <c r="G7" s="2"/>
      <c r="H7" s="2"/>
      <c r="I7" s="2"/>
      <c r="J7" s="2"/>
      <c r="K7" s="2"/>
    </row>
    <row r="8" spans="1:13" s="7" customFormat="1" ht="60" customHeight="1">
      <c r="A8" s="14" t="s">
        <v>101</v>
      </c>
      <c r="B8" s="14" t="s">
        <v>102</v>
      </c>
      <c r="C8" s="14" t="s">
        <v>7</v>
      </c>
      <c r="D8" s="48" t="s">
        <v>103</v>
      </c>
      <c r="E8" s="48" t="s">
        <v>27</v>
      </c>
      <c r="F8" s="14" t="s">
        <v>9</v>
      </c>
      <c r="G8" s="14" t="s">
        <v>104</v>
      </c>
      <c r="H8" s="14" t="s">
        <v>105</v>
      </c>
      <c r="I8" s="14" t="s">
        <v>106</v>
      </c>
      <c r="J8" s="14" t="s">
        <v>107</v>
      </c>
      <c r="K8" s="14" t="s">
        <v>108</v>
      </c>
      <c r="L8" s="6"/>
      <c r="M8" s="6"/>
    </row>
    <row r="9" spans="1:13" ht="15" customHeight="1">
      <c r="A9" s="8"/>
      <c r="B9" s="8" t="s">
        <v>20</v>
      </c>
      <c r="C9" s="8" t="s">
        <v>21</v>
      </c>
      <c r="D9" s="8" t="s">
        <v>22</v>
      </c>
      <c r="E9" s="8" t="s">
        <v>23</v>
      </c>
      <c r="F9" s="8" t="s">
        <v>24</v>
      </c>
      <c r="G9" s="8" t="s">
        <v>109</v>
      </c>
      <c r="H9" s="8" t="s">
        <v>110</v>
      </c>
      <c r="I9" s="8" t="s">
        <v>111</v>
      </c>
      <c r="J9" s="8" t="s">
        <v>112</v>
      </c>
      <c r="K9" s="8" t="s">
        <v>113</v>
      </c>
    </row>
    <row r="10" spans="1:13" ht="15" customHeight="1">
      <c r="A10" s="9"/>
      <c r="B10" s="10" t="s">
        <v>0</v>
      </c>
      <c r="C10" s="10"/>
      <c r="D10" s="10" t="s">
        <v>0</v>
      </c>
      <c r="E10" s="10" t="s">
        <v>4</v>
      </c>
      <c r="F10" s="64" t="s">
        <v>0</v>
      </c>
      <c r="G10" s="66" t="s">
        <v>0</v>
      </c>
      <c r="H10" s="65" t="s">
        <v>0</v>
      </c>
      <c r="I10" s="10" t="s">
        <v>0</v>
      </c>
      <c r="J10" s="10" t="s">
        <v>0</v>
      </c>
      <c r="K10" s="10" t="s">
        <v>0</v>
      </c>
    </row>
    <row r="11" spans="1:13" ht="75" customHeight="1">
      <c r="A11" s="119"/>
      <c r="B11" s="15">
        <f>A_基本情報入力シート!D30</f>
        <v>0</v>
      </c>
      <c r="C11" s="16" t="s">
        <v>8</v>
      </c>
      <c r="D11" s="15">
        <f>ROUNDDOWN(B11*0.75,-3)</f>
        <v>0</v>
      </c>
      <c r="E11" s="17">
        <f>A_基本情報入力シート!D32</f>
        <v>0</v>
      </c>
      <c r="F11" s="63" t="e">
        <f>IF(E11&lt;E14,IF(E11&lt;10.5,D20,IF(E11&lt;20.5,D21,IF(E11&lt;30.5,D22,D23)))-F12,F14-F12)</f>
        <v>#VALUE!</v>
      </c>
      <c r="G11" s="67" t="e">
        <f>IF(D11&lt;F11,D11,F11)</f>
        <v>#VALUE!</v>
      </c>
      <c r="H11" s="59">
        <f>A_基本情報入力シート!D29</f>
        <v>0</v>
      </c>
      <c r="I11" s="15" t="e">
        <f>IF(G11&lt;H11,G11,H11)</f>
        <v>#VALUE!</v>
      </c>
      <c r="J11" s="15">
        <f>A_基本情報入力シート!D31</f>
        <v>0</v>
      </c>
      <c r="K11" s="15" t="e">
        <f>I11-J11</f>
        <v>#VALUE!</v>
      </c>
    </row>
    <row r="12" spans="1:13" ht="24.75" customHeight="1">
      <c r="A12" s="2"/>
      <c r="B12" s="2"/>
      <c r="C12" s="206" t="s">
        <v>153</v>
      </c>
      <c r="D12" s="207"/>
      <c r="E12" s="208"/>
      <c r="F12" s="58">
        <f>IF(A_基本情報入力シート!D33="以前に補助を受けたことがない",0,A_基本情報入力シート!D35)</f>
        <v>0</v>
      </c>
      <c r="G12" s="2"/>
      <c r="L12" s="27"/>
    </row>
    <row r="13" spans="1:13" ht="14.25" customHeight="1">
      <c r="A13" s="2"/>
      <c r="B13" s="199" t="s">
        <v>169</v>
      </c>
      <c r="C13" s="200"/>
      <c r="D13" s="200"/>
      <c r="E13" s="60" t="s">
        <v>170</v>
      </c>
      <c r="F13" s="61" t="s">
        <v>171</v>
      </c>
      <c r="G13" s="2"/>
      <c r="H13" s="2"/>
      <c r="I13" s="2"/>
      <c r="J13" s="2"/>
      <c r="K13" s="2"/>
    </row>
    <row r="14" spans="1:13" ht="24.75" customHeight="1">
      <c r="A14" s="2"/>
      <c r="B14" s="201"/>
      <c r="C14" s="202"/>
      <c r="D14" s="202"/>
      <c r="E14" s="62">
        <f>IF(A_基本情報入力シート!D33="以前に補助を受けたことがない","",A_基本情報入力シート!D34)</f>
        <v>0</v>
      </c>
      <c r="F14" s="15" t="str">
        <f>IF(A_基本情報入力シート!D34="","",IF(E14&lt;10.5,D20,IF(E14&lt;20.5,D21,IF(E14&lt;30.5,D22,D23))))</f>
        <v/>
      </c>
      <c r="G14" s="2"/>
      <c r="L14" s="27"/>
    </row>
    <row r="15" spans="1:13" ht="11.25" customHeight="1">
      <c r="A15" s="2"/>
      <c r="B15" s="2"/>
      <c r="C15" s="2"/>
      <c r="D15" s="2"/>
      <c r="E15" s="2"/>
      <c r="F15" s="2"/>
      <c r="G15" s="2"/>
      <c r="H15" s="2"/>
      <c r="I15" s="2"/>
      <c r="J15" s="2"/>
      <c r="K15" s="2"/>
    </row>
    <row r="16" spans="1:13" s="11" customFormat="1" ht="18.75" customHeight="1">
      <c r="A16" s="4" t="s">
        <v>114</v>
      </c>
      <c r="B16" s="2"/>
      <c r="C16" s="2"/>
      <c r="D16" s="2"/>
      <c r="E16" s="2"/>
      <c r="F16" s="2"/>
      <c r="G16" s="2"/>
      <c r="H16" s="2"/>
      <c r="I16" s="2"/>
      <c r="J16" s="2"/>
    </row>
    <row r="17" spans="1:10" s="11" customFormat="1" ht="18.75" customHeight="1">
      <c r="A17" s="4" t="s">
        <v>115</v>
      </c>
      <c r="B17" s="2"/>
      <c r="C17" s="2"/>
      <c r="D17" s="2"/>
      <c r="E17" s="2"/>
      <c r="F17" s="2"/>
      <c r="G17" s="2"/>
      <c r="H17" s="2"/>
      <c r="I17" s="2"/>
      <c r="J17" s="2"/>
    </row>
    <row r="18" spans="1:10" ht="18.75" customHeight="1">
      <c r="A18" s="4" t="s">
        <v>25</v>
      </c>
      <c r="B18" s="2"/>
      <c r="C18" s="2"/>
      <c r="D18" s="2"/>
      <c r="E18" s="2"/>
      <c r="F18" s="2"/>
      <c r="G18" s="2"/>
      <c r="H18" s="2"/>
      <c r="I18" s="2"/>
      <c r="J18" s="2"/>
    </row>
    <row r="19" spans="1:10" ht="14.25">
      <c r="A19" s="4"/>
      <c r="B19" s="209" t="s">
        <v>14</v>
      </c>
      <c r="C19" s="210"/>
      <c r="D19" s="212" t="s">
        <v>9</v>
      </c>
      <c r="E19" s="212"/>
      <c r="F19" s="12"/>
      <c r="G19" s="12"/>
      <c r="H19" s="12"/>
      <c r="I19" s="2"/>
      <c r="J19" s="2"/>
    </row>
    <row r="20" spans="1:10" ht="14.25">
      <c r="A20" s="4"/>
      <c r="B20" s="209" t="s">
        <v>15</v>
      </c>
      <c r="C20" s="210"/>
      <c r="D20" s="211">
        <v>1000000</v>
      </c>
      <c r="E20" s="211"/>
      <c r="F20" s="13"/>
      <c r="G20" s="13"/>
      <c r="H20" s="13"/>
      <c r="I20" s="2"/>
      <c r="J20" s="2"/>
    </row>
    <row r="21" spans="1:10" ht="14.25">
      <c r="A21" s="4"/>
      <c r="B21" s="209" t="s">
        <v>16</v>
      </c>
      <c r="C21" s="210"/>
      <c r="D21" s="211">
        <v>1600000</v>
      </c>
      <c r="E21" s="211"/>
      <c r="F21" s="13"/>
      <c r="G21" s="13"/>
      <c r="H21" s="13"/>
      <c r="I21" s="2"/>
      <c r="J21" s="2"/>
    </row>
    <row r="22" spans="1:10" ht="14.25">
      <c r="A22" s="4"/>
      <c r="B22" s="209" t="s">
        <v>17</v>
      </c>
      <c r="C22" s="210"/>
      <c r="D22" s="211">
        <v>2000000</v>
      </c>
      <c r="E22" s="211"/>
      <c r="F22" s="13"/>
      <c r="G22" s="13"/>
      <c r="H22" s="13"/>
      <c r="I22" s="2"/>
      <c r="J22" s="2"/>
    </row>
    <row r="23" spans="1:10" ht="14.25">
      <c r="A23" s="4"/>
      <c r="B23" s="209" t="s">
        <v>18</v>
      </c>
      <c r="C23" s="210"/>
      <c r="D23" s="211">
        <v>2600000</v>
      </c>
      <c r="E23" s="211"/>
      <c r="F23" s="13"/>
      <c r="G23" s="13"/>
      <c r="H23" s="13"/>
      <c r="I23" s="2"/>
      <c r="J23" s="2"/>
    </row>
    <row r="24" spans="1:10" ht="18.75" customHeight="1">
      <c r="A24" s="4" t="s">
        <v>26</v>
      </c>
      <c r="B24" s="2"/>
      <c r="C24" s="2"/>
      <c r="D24" s="2"/>
      <c r="E24" s="2"/>
      <c r="F24" s="2"/>
      <c r="G24" s="2"/>
      <c r="H24" s="2"/>
      <c r="I24" s="2"/>
      <c r="J24" s="2"/>
    </row>
    <row r="25" spans="1:10">
      <c r="A25" s="4" t="s">
        <v>28</v>
      </c>
    </row>
    <row r="26" spans="1:10" ht="18.75" customHeight="1">
      <c r="A26" s="4" t="s">
        <v>116</v>
      </c>
      <c r="B26" s="2"/>
      <c r="C26" s="2"/>
      <c r="D26" s="2"/>
      <c r="E26" s="2"/>
      <c r="F26" s="2"/>
      <c r="G26" s="2"/>
      <c r="H26" s="2"/>
      <c r="I26" s="2"/>
      <c r="J26" s="2"/>
    </row>
    <row r="27" spans="1:10" ht="18.75" customHeight="1">
      <c r="A27" s="4" t="s">
        <v>117</v>
      </c>
      <c r="B27" s="2"/>
      <c r="C27" s="2"/>
      <c r="D27" s="2"/>
      <c r="E27" s="2"/>
      <c r="F27" s="2"/>
      <c r="G27" s="2"/>
      <c r="H27" s="2"/>
      <c r="I27" s="2"/>
      <c r="J27" s="2"/>
    </row>
  </sheetData>
  <sheetProtection algorithmName="SHA-512" hashValue="THepVyrMLqW+V07zTNthsrxsYT2pV1TklPzRh/0T4rhbZ6tdTsvss+xTBSPQBLn22y51oSF3eJoUA7fg6g+h/g==" saltValue="dEXW+3rJ5uxw5d53LayCBw==" spinCount="100000" sheet="1" objects="1" scenarios="1"/>
  <mergeCells count="16">
    <mergeCell ref="B22:C22"/>
    <mergeCell ref="D22:E22"/>
    <mergeCell ref="B23:C23"/>
    <mergeCell ref="D23:E23"/>
    <mergeCell ref="B19:C19"/>
    <mergeCell ref="D19:E19"/>
    <mergeCell ref="B20:C20"/>
    <mergeCell ref="D20:E20"/>
    <mergeCell ref="B21:C21"/>
    <mergeCell ref="D21:E21"/>
    <mergeCell ref="B13:D14"/>
    <mergeCell ref="A2:K2"/>
    <mergeCell ref="H4:K4"/>
    <mergeCell ref="H5:K5"/>
    <mergeCell ref="H6:K6"/>
    <mergeCell ref="C12:E12"/>
  </mergeCells>
  <phoneticPr fontId="8"/>
  <printOptions horizontalCentered="1"/>
  <pageMargins left="0.39370078740157483" right="0.35433070866141736" top="1.1023622047244095" bottom="0.55118110236220474" header="0.9055118110236221" footer="0.51181102362204722"/>
  <pageSetup paperSize="9" scale="9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58"/>
  <sheetViews>
    <sheetView view="pageBreakPreview" zoomScale="90" zoomScaleNormal="100" zoomScaleSheetLayoutView="90" workbookViewId="0">
      <selection activeCell="A2" sqref="A2"/>
    </sheetView>
  </sheetViews>
  <sheetFormatPr defaultRowHeight="13.5"/>
  <cols>
    <col min="1" max="1" width="11.125" style="120" customWidth="1"/>
    <col min="2" max="2" width="9" style="120"/>
    <col min="3" max="3" width="12.25" style="120" customWidth="1"/>
    <col min="4" max="19" width="3.875" style="120" customWidth="1"/>
    <col min="20" max="256" width="9" style="120"/>
    <col min="257" max="257" width="11.125" style="120" customWidth="1"/>
    <col min="258" max="258" width="9" style="120"/>
    <col min="259" max="259" width="12.25" style="120" customWidth="1"/>
    <col min="260" max="275" width="3.875" style="120" customWidth="1"/>
    <col min="276" max="512" width="9" style="120"/>
    <col min="513" max="513" width="11.125" style="120" customWidth="1"/>
    <col min="514" max="514" width="9" style="120"/>
    <col min="515" max="515" width="12.25" style="120" customWidth="1"/>
    <col min="516" max="531" width="3.875" style="120" customWidth="1"/>
    <col min="532" max="768" width="9" style="120"/>
    <col min="769" max="769" width="11.125" style="120" customWidth="1"/>
    <col min="770" max="770" width="9" style="120"/>
    <col min="771" max="771" width="12.25" style="120" customWidth="1"/>
    <col min="772" max="787" width="3.875" style="120" customWidth="1"/>
    <col min="788" max="1024" width="9" style="120"/>
    <col min="1025" max="1025" width="11.125" style="120" customWidth="1"/>
    <col min="1026" max="1026" width="9" style="120"/>
    <col min="1027" max="1027" width="12.25" style="120" customWidth="1"/>
    <col min="1028" max="1043" width="3.875" style="120" customWidth="1"/>
    <col min="1044" max="1280" width="9" style="120"/>
    <col min="1281" max="1281" width="11.125" style="120" customWidth="1"/>
    <col min="1282" max="1282" width="9" style="120"/>
    <col min="1283" max="1283" width="12.25" style="120" customWidth="1"/>
    <col min="1284" max="1299" width="3.875" style="120" customWidth="1"/>
    <col min="1300" max="1536" width="9" style="120"/>
    <col min="1537" max="1537" width="11.125" style="120" customWidth="1"/>
    <col min="1538" max="1538" width="9" style="120"/>
    <col min="1539" max="1539" width="12.25" style="120" customWidth="1"/>
    <col min="1540" max="1555" width="3.875" style="120" customWidth="1"/>
    <col min="1556" max="1792" width="9" style="120"/>
    <col min="1793" max="1793" width="11.125" style="120" customWidth="1"/>
    <col min="1794" max="1794" width="9" style="120"/>
    <col min="1795" max="1795" width="12.25" style="120" customWidth="1"/>
    <col min="1796" max="1811" width="3.875" style="120" customWidth="1"/>
    <col min="1812" max="2048" width="9" style="120"/>
    <col min="2049" max="2049" width="11.125" style="120" customWidth="1"/>
    <col min="2050" max="2050" width="9" style="120"/>
    <col min="2051" max="2051" width="12.25" style="120" customWidth="1"/>
    <col min="2052" max="2067" width="3.875" style="120" customWidth="1"/>
    <col min="2068" max="2304" width="9" style="120"/>
    <col min="2305" max="2305" width="11.125" style="120" customWidth="1"/>
    <col min="2306" max="2306" width="9" style="120"/>
    <col min="2307" max="2307" width="12.25" style="120" customWidth="1"/>
    <col min="2308" max="2323" width="3.875" style="120" customWidth="1"/>
    <col min="2324" max="2560" width="9" style="120"/>
    <col min="2561" max="2561" width="11.125" style="120" customWidth="1"/>
    <col min="2562" max="2562" width="9" style="120"/>
    <col min="2563" max="2563" width="12.25" style="120" customWidth="1"/>
    <col min="2564" max="2579" width="3.875" style="120" customWidth="1"/>
    <col min="2580" max="2816" width="9" style="120"/>
    <col min="2817" max="2817" width="11.125" style="120" customWidth="1"/>
    <col min="2818" max="2818" width="9" style="120"/>
    <col min="2819" max="2819" width="12.25" style="120" customWidth="1"/>
    <col min="2820" max="2835" width="3.875" style="120" customWidth="1"/>
    <col min="2836" max="3072" width="9" style="120"/>
    <col min="3073" max="3073" width="11.125" style="120" customWidth="1"/>
    <col min="3074" max="3074" width="9" style="120"/>
    <col min="3075" max="3075" width="12.25" style="120" customWidth="1"/>
    <col min="3076" max="3091" width="3.875" style="120" customWidth="1"/>
    <col min="3092" max="3328" width="9" style="120"/>
    <col min="3329" max="3329" width="11.125" style="120" customWidth="1"/>
    <col min="3330" max="3330" width="9" style="120"/>
    <col min="3331" max="3331" width="12.25" style="120" customWidth="1"/>
    <col min="3332" max="3347" width="3.875" style="120" customWidth="1"/>
    <col min="3348" max="3584" width="9" style="120"/>
    <col min="3585" max="3585" width="11.125" style="120" customWidth="1"/>
    <col min="3586" max="3586" width="9" style="120"/>
    <col min="3587" max="3587" width="12.25" style="120" customWidth="1"/>
    <col min="3588" max="3603" width="3.875" style="120" customWidth="1"/>
    <col min="3604" max="3840" width="9" style="120"/>
    <col min="3841" max="3841" width="11.125" style="120" customWidth="1"/>
    <col min="3842" max="3842" width="9" style="120"/>
    <col min="3843" max="3843" width="12.25" style="120" customWidth="1"/>
    <col min="3844" max="3859" width="3.875" style="120" customWidth="1"/>
    <col min="3860" max="4096" width="9" style="120"/>
    <col min="4097" max="4097" width="11.125" style="120" customWidth="1"/>
    <col min="4098" max="4098" width="9" style="120"/>
    <col min="4099" max="4099" width="12.25" style="120" customWidth="1"/>
    <col min="4100" max="4115" width="3.875" style="120" customWidth="1"/>
    <col min="4116" max="4352" width="9" style="120"/>
    <col min="4353" max="4353" width="11.125" style="120" customWidth="1"/>
    <col min="4354" max="4354" width="9" style="120"/>
    <col min="4355" max="4355" width="12.25" style="120" customWidth="1"/>
    <col min="4356" max="4371" width="3.875" style="120" customWidth="1"/>
    <col min="4372" max="4608" width="9" style="120"/>
    <col min="4609" max="4609" width="11.125" style="120" customWidth="1"/>
    <col min="4610" max="4610" width="9" style="120"/>
    <col min="4611" max="4611" width="12.25" style="120" customWidth="1"/>
    <col min="4612" max="4627" width="3.875" style="120" customWidth="1"/>
    <col min="4628" max="4864" width="9" style="120"/>
    <col min="4865" max="4865" width="11.125" style="120" customWidth="1"/>
    <col min="4866" max="4866" width="9" style="120"/>
    <col min="4867" max="4867" width="12.25" style="120" customWidth="1"/>
    <col min="4868" max="4883" width="3.875" style="120" customWidth="1"/>
    <col min="4884" max="5120" width="9" style="120"/>
    <col min="5121" max="5121" width="11.125" style="120" customWidth="1"/>
    <col min="5122" max="5122" width="9" style="120"/>
    <col min="5123" max="5123" width="12.25" style="120" customWidth="1"/>
    <col min="5124" max="5139" width="3.875" style="120" customWidth="1"/>
    <col min="5140" max="5376" width="9" style="120"/>
    <col min="5377" max="5377" width="11.125" style="120" customWidth="1"/>
    <col min="5378" max="5378" width="9" style="120"/>
    <col min="5379" max="5379" width="12.25" style="120" customWidth="1"/>
    <col min="5380" max="5395" width="3.875" style="120" customWidth="1"/>
    <col min="5396" max="5632" width="9" style="120"/>
    <col min="5633" max="5633" width="11.125" style="120" customWidth="1"/>
    <col min="5634" max="5634" width="9" style="120"/>
    <col min="5635" max="5635" width="12.25" style="120" customWidth="1"/>
    <col min="5636" max="5651" width="3.875" style="120" customWidth="1"/>
    <col min="5652" max="5888" width="9" style="120"/>
    <col min="5889" max="5889" width="11.125" style="120" customWidth="1"/>
    <col min="5890" max="5890" width="9" style="120"/>
    <col min="5891" max="5891" width="12.25" style="120" customWidth="1"/>
    <col min="5892" max="5907" width="3.875" style="120" customWidth="1"/>
    <col min="5908" max="6144" width="9" style="120"/>
    <col min="6145" max="6145" width="11.125" style="120" customWidth="1"/>
    <col min="6146" max="6146" width="9" style="120"/>
    <col min="6147" max="6147" width="12.25" style="120" customWidth="1"/>
    <col min="6148" max="6163" width="3.875" style="120" customWidth="1"/>
    <col min="6164" max="6400" width="9" style="120"/>
    <col min="6401" max="6401" width="11.125" style="120" customWidth="1"/>
    <col min="6402" max="6402" width="9" style="120"/>
    <col min="6403" max="6403" width="12.25" style="120" customWidth="1"/>
    <col min="6404" max="6419" width="3.875" style="120" customWidth="1"/>
    <col min="6420" max="6656" width="9" style="120"/>
    <col min="6657" max="6657" width="11.125" style="120" customWidth="1"/>
    <col min="6658" max="6658" width="9" style="120"/>
    <col min="6659" max="6659" width="12.25" style="120" customWidth="1"/>
    <col min="6660" max="6675" width="3.875" style="120" customWidth="1"/>
    <col min="6676" max="6912" width="9" style="120"/>
    <col min="6913" max="6913" width="11.125" style="120" customWidth="1"/>
    <col min="6914" max="6914" width="9" style="120"/>
    <col min="6915" max="6915" width="12.25" style="120" customWidth="1"/>
    <col min="6916" max="6931" width="3.875" style="120" customWidth="1"/>
    <col min="6932" max="7168" width="9" style="120"/>
    <col min="7169" max="7169" width="11.125" style="120" customWidth="1"/>
    <col min="7170" max="7170" width="9" style="120"/>
    <col min="7171" max="7171" width="12.25" style="120" customWidth="1"/>
    <col min="7172" max="7187" width="3.875" style="120" customWidth="1"/>
    <col min="7188" max="7424" width="9" style="120"/>
    <col min="7425" max="7425" width="11.125" style="120" customWidth="1"/>
    <col min="7426" max="7426" width="9" style="120"/>
    <col min="7427" max="7427" width="12.25" style="120" customWidth="1"/>
    <col min="7428" max="7443" width="3.875" style="120" customWidth="1"/>
    <col min="7444" max="7680" width="9" style="120"/>
    <col min="7681" max="7681" width="11.125" style="120" customWidth="1"/>
    <col min="7682" max="7682" width="9" style="120"/>
    <col min="7683" max="7683" width="12.25" style="120" customWidth="1"/>
    <col min="7684" max="7699" width="3.875" style="120" customWidth="1"/>
    <col min="7700" max="7936" width="9" style="120"/>
    <col min="7937" max="7937" width="11.125" style="120" customWidth="1"/>
    <col min="7938" max="7938" width="9" style="120"/>
    <col min="7939" max="7939" width="12.25" style="120" customWidth="1"/>
    <col min="7940" max="7955" width="3.875" style="120" customWidth="1"/>
    <col min="7956" max="8192" width="9" style="120"/>
    <col min="8193" max="8193" width="11.125" style="120" customWidth="1"/>
    <col min="8194" max="8194" width="9" style="120"/>
    <col min="8195" max="8195" width="12.25" style="120" customWidth="1"/>
    <col min="8196" max="8211" width="3.875" style="120" customWidth="1"/>
    <col min="8212" max="8448" width="9" style="120"/>
    <col min="8449" max="8449" width="11.125" style="120" customWidth="1"/>
    <col min="8450" max="8450" width="9" style="120"/>
    <col min="8451" max="8451" width="12.25" style="120" customWidth="1"/>
    <col min="8452" max="8467" width="3.875" style="120" customWidth="1"/>
    <col min="8468" max="8704" width="9" style="120"/>
    <col min="8705" max="8705" width="11.125" style="120" customWidth="1"/>
    <col min="8706" max="8706" width="9" style="120"/>
    <col min="8707" max="8707" width="12.25" style="120" customWidth="1"/>
    <col min="8708" max="8723" width="3.875" style="120" customWidth="1"/>
    <col min="8724" max="8960" width="9" style="120"/>
    <col min="8961" max="8961" width="11.125" style="120" customWidth="1"/>
    <col min="8962" max="8962" width="9" style="120"/>
    <col min="8963" max="8963" width="12.25" style="120" customWidth="1"/>
    <col min="8964" max="8979" width="3.875" style="120" customWidth="1"/>
    <col min="8980" max="9216" width="9" style="120"/>
    <col min="9217" max="9217" width="11.125" style="120" customWidth="1"/>
    <col min="9218" max="9218" width="9" style="120"/>
    <col min="9219" max="9219" width="12.25" style="120" customWidth="1"/>
    <col min="9220" max="9235" width="3.875" style="120" customWidth="1"/>
    <col min="9236" max="9472" width="9" style="120"/>
    <col min="9473" max="9473" width="11.125" style="120" customWidth="1"/>
    <col min="9474" max="9474" width="9" style="120"/>
    <col min="9475" max="9475" width="12.25" style="120" customWidth="1"/>
    <col min="9476" max="9491" width="3.875" style="120" customWidth="1"/>
    <col min="9492" max="9728" width="9" style="120"/>
    <col min="9729" max="9729" width="11.125" style="120" customWidth="1"/>
    <col min="9730" max="9730" width="9" style="120"/>
    <col min="9731" max="9731" width="12.25" style="120" customWidth="1"/>
    <col min="9732" max="9747" width="3.875" style="120" customWidth="1"/>
    <col min="9748" max="9984" width="9" style="120"/>
    <col min="9985" max="9985" width="11.125" style="120" customWidth="1"/>
    <col min="9986" max="9986" width="9" style="120"/>
    <col min="9987" max="9987" width="12.25" style="120" customWidth="1"/>
    <col min="9988" max="10003" width="3.875" style="120" customWidth="1"/>
    <col min="10004" max="10240" width="9" style="120"/>
    <col min="10241" max="10241" width="11.125" style="120" customWidth="1"/>
    <col min="10242" max="10242" width="9" style="120"/>
    <col min="10243" max="10243" width="12.25" style="120" customWidth="1"/>
    <col min="10244" max="10259" width="3.875" style="120" customWidth="1"/>
    <col min="10260" max="10496" width="9" style="120"/>
    <col min="10497" max="10497" width="11.125" style="120" customWidth="1"/>
    <col min="10498" max="10498" width="9" style="120"/>
    <col min="10499" max="10499" width="12.25" style="120" customWidth="1"/>
    <col min="10500" max="10515" width="3.875" style="120" customWidth="1"/>
    <col min="10516" max="10752" width="9" style="120"/>
    <col min="10753" max="10753" width="11.125" style="120" customWidth="1"/>
    <col min="10754" max="10754" width="9" style="120"/>
    <col min="10755" max="10755" width="12.25" style="120" customWidth="1"/>
    <col min="10756" max="10771" width="3.875" style="120" customWidth="1"/>
    <col min="10772" max="11008" width="9" style="120"/>
    <col min="11009" max="11009" width="11.125" style="120" customWidth="1"/>
    <col min="11010" max="11010" width="9" style="120"/>
    <col min="11011" max="11011" width="12.25" style="120" customWidth="1"/>
    <col min="11012" max="11027" width="3.875" style="120" customWidth="1"/>
    <col min="11028" max="11264" width="9" style="120"/>
    <col min="11265" max="11265" width="11.125" style="120" customWidth="1"/>
    <col min="11266" max="11266" width="9" style="120"/>
    <col min="11267" max="11267" width="12.25" style="120" customWidth="1"/>
    <col min="11268" max="11283" width="3.875" style="120" customWidth="1"/>
    <col min="11284" max="11520" width="9" style="120"/>
    <col min="11521" max="11521" width="11.125" style="120" customWidth="1"/>
    <col min="11522" max="11522" width="9" style="120"/>
    <col min="11523" max="11523" width="12.25" style="120" customWidth="1"/>
    <col min="11524" max="11539" width="3.875" style="120" customWidth="1"/>
    <col min="11540" max="11776" width="9" style="120"/>
    <col min="11777" max="11777" width="11.125" style="120" customWidth="1"/>
    <col min="11778" max="11778" width="9" style="120"/>
    <col min="11779" max="11779" width="12.25" style="120" customWidth="1"/>
    <col min="11780" max="11795" width="3.875" style="120" customWidth="1"/>
    <col min="11796" max="12032" width="9" style="120"/>
    <col min="12033" max="12033" width="11.125" style="120" customWidth="1"/>
    <col min="12034" max="12034" width="9" style="120"/>
    <col min="12035" max="12035" width="12.25" style="120" customWidth="1"/>
    <col min="12036" max="12051" width="3.875" style="120" customWidth="1"/>
    <col min="12052" max="12288" width="9" style="120"/>
    <col min="12289" max="12289" width="11.125" style="120" customWidth="1"/>
    <col min="12290" max="12290" width="9" style="120"/>
    <col min="12291" max="12291" width="12.25" style="120" customWidth="1"/>
    <col min="12292" max="12307" width="3.875" style="120" customWidth="1"/>
    <col min="12308" max="12544" width="9" style="120"/>
    <col min="12545" max="12545" width="11.125" style="120" customWidth="1"/>
    <col min="12546" max="12546" width="9" style="120"/>
    <col min="12547" max="12547" width="12.25" style="120" customWidth="1"/>
    <col min="12548" max="12563" width="3.875" style="120" customWidth="1"/>
    <col min="12564" max="12800" width="9" style="120"/>
    <col min="12801" max="12801" width="11.125" style="120" customWidth="1"/>
    <col min="12802" max="12802" width="9" style="120"/>
    <col min="12803" max="12803" width="12.25" style="120" customWidth="1"/>
    <col min="12804" max="12819" width="3.875" style="120" customWidth="1"/>
    <col min="12820" max="13056" width="9" style="120"/>
    <col min="13057" max="13057" width="11.125" style="120" customWidth="1"/>
    <col min="13058" max="13058" width="9" style="120"/>
    <col min="13059" max="13059" width="12.25" style="120" customWidth="1"/>
    <col min="13060" max="13075" width="3.875" style="120" customWidth="1"/>
    <col min="13076" max="13312" width="9" style="120"/>
    <col min="13313" max="13313" width="11.125" style="120" customWidth="1"/>
    <col min="13314" max="13314" width="9" style="120"/>
    <col min="13315" max="13315" width="12.25" style="120" customWidth="1"/>
    <col min="13316" max="13331" width="3.875" style="120" customWidth="1"/>
    <col min="13332" max="13568" width="9" style="120"/>
    <col min="13569" max="13569" width="11.125" style="120" customWidth="1"/>
    <col min="13570" max="13570" width="9" style="120"/>
    <col min="13571" max="13571" width="12.25" style="120" customWidth="1"/>
    <col min="13572" max="13587" width="3.875" style="120" customWidth="1"/>
    <col min="13588" max="13824" width="9" style="120"/>
    <col min="13825" max="13825" width="11.125" style="120" customWidth="1"/>
    <col min="13826" max="13826" width="9" style="120"/>
    <col min="13827" max="13827" width="12.25" style="120" customWidth="1"/>
    <col min="13828" max="13843" width="3.875" style="120" customWidth="1"/>
    <col min="13844" max="14080" width="9" style="120"/>
    <col min="14081" max="14081" width="11.125" style="120" customWidth="1"/>
    <col min="14082" max="14082" width="9" style="120"/>
    <col min="14083" max="14083" width="12.25" style="120" customWidth="1"/>
    <col min="14084" max="14099" width="3.875" style="120" customWidth="1"/>
    <col min="14100" max="14336" width="9" style="120"/>
    <col min="14337" max="14337" width="11.125" style="120" customWidth="1"/>
    <col min="14338" max="14338" width="9" style="120"/>
    <col min="14339" max="14339" width="12.25" style="120" customWidth="1"/>
    <col min="14340" max="14355" width="3.875" style="120" customWidth="1"/>
    <col min="14356" max="14592" width="9" style="120"/>
    <col min="14593" max="14593" width="11.125" style="120" customWidth="1"/>
    <col min="14594" max="14594" width="9" style="120"/>
    <col min="14595" max="14595" width="12.25" style="120" customWidth="1"/>
    <col min="14596" max="14611" width="3.875" style="120" customWidth="1"/>
    <col min="14612" max="14848" width="9" style="120"/>
    <col min="14849" max="14849" width="11.125" style="120" customWidth="1"/>
    <col min="14850" max="14850" width="9" style="120"/>
    <col min="14851" max="14851" width="12.25" style="120" customWidth="1"/>
    <col min="14852" max="14867" width="3.875" style="120" customWidth="1"/>
    <col min="14868" max="15104" width="9" style="120"/>
    <col min="15105" max="15105" width="11.125" style="120" customWidth="1"/>
    <col min="15106" max="15106" width="9" style="120"/>
    <col min="15107" max="15107" width="12.25" style="120" customWidth="1"/>
    <col min="15108" max="15123" width="3.875" style="120" customWidth="1"/>
    <col min="15124" max="15360" width="9" style="120"/>
    <col min="15361" max="15361" width="11.125" style="120" customWidth="1"/>
    <col min="15362" max="15362" width="9" style="120"/>
    <col min="15363" max="15363" width="12.25" style="120" customWidth="1"/>
    <col min="15364" max="15379" width="3.875" style="120" customWidth="1"/>
    <col min="15380" max="15616" width="9" style="120"/>
    <col min="15617" max="15617" width="11.125" style="120" customWidth="1"/>
    <col min="15618" max="15618" width="9" style="120"/>
    <col min="15619" max="15619" width="12.25" style="120" customWidth="1"/>
    <col min="15620" max="15635" width="3.875" style="120" customWidth="1"/>
    <col min="15636" max="15872" width="9" style="120"/>
    <col min="15873" max="15873" width="11.125" style="120" customWidth="1"/>
    <col min="15874" max="15874" width="9" style="120"/>
    <col min="15875" max="15875" width="12.25" style="120" customWidth="1"/>
    <col min="15876" max="15891" width="3.875" style="120" customWidth="1"/>
    <col min="15892" max="16128" width="9" style="120"/>
    <col min="16129" max="16129" width="11.125" style="120" customWidth="1"/>
    <col min="16130" max="16130" width="9" style="120"/>
    <col min="16131" max="16131" width="12.25" style="120" customWidth="1"/>
    <col min="16132" max="16147" width="3.875" style="120" customWidth="1"/>
    <col min="16148" max="16384" width="9" style="120"/>
  </cols>
  <sheetData>
    <row r="1" spans="1:19" s="121" customFormat="1" ht="15" customHeight="1">
      <c r="A1" s="120" t="s">
        <v>118</v>
      </c>
      <c r="B1" s="120"/>
      <c r="C1" s="120"/>
      <c r="D1" s="120"/>
      <c r="E1" s="120"/>
      <c r="F1" s="120"/>
      <c r="G1" s="120"/>
      <c r="H1" s="120"/>
      <c r="I1" s="120"/>
      <c r="J1" s="120"/>
      <c r="K1" s="120"/>
      <c r="L1" s="120"/>
      <c r="M1" s="120"/>
      <c r="N1" s="120"/>
      <c r="O1" s="120"/>
      <c r="P1" s="120"/>
      <c r="Q1" s="213"/>
      <c r="R1" s="214"/>
      <c r="S1" s="215"/>
    </row>
    <row r="2" spans="1:19" s="121" customFormat="1" ht="15" customHeight="1">
      <c r="A2" s="120"/>
      <c r="B2" s="120"/>
      <c r="C2" s="120"/>
      <c r="D2" s="120"/>
      <c r="E2" s="120"/>
      <c r="F2" s="120"/>
      <c r="G2" s="120"/>
      <c r="H2" s="120"/>
      <c r="I2" s="120"/>
      <c r="J2" s="120"/>
      <c r="K2" s="120"/>
      <c r="L2" s="120"/>
      <c r="M2" s="120"/>
      <c r="N2" s="120"/>
      <c r="O2" s="120"/>
      <c r="P2" s="120"/>
      <c r="Q2" s="216"/>
      <c r="R2" s="217"/>
      <c r="S2" s="218"/>
    </row>
    <row r="3" spans="1:19" s="121" customFormat="1" ht="18" customHeight="1">
      <c r="A3" s="221" t="s">
        <v>119</v>
      </c>
      <c r="B3" s="221"/>
      <c r="C3" s="221"/>
      <c r="D3" s="221"/>
      <c r="E3" s="221"/>
      <c r="F3" s="221"/>
      <c r="G3" s="221"/>
      <c r="H3" s="221"/>
      <c r="I3" s="221"/>
      <c r="J3" s="221"/>
      <c r="K3" s="221"/>
      <c r="L3" s="221"/>
      <c r="M3" s="221"/>
      <c r="N3" s="221"/>
      <c r="O3" s="221"/>
      <c r="P3" s="222"/>
      <c r="Q3" s="222"/>
      <c r="R3" s="222"/>
      <c r="S3" s="222"/>
    </row>
    <row r="4" spans="1:19" s="121" customFormat="1" ht="13.5" customHeight="1">
      <c r="A4" s="122"/>
      <c r="B4" s="122"/>
      <c r="C4" s="122"/>
      <c r="D4" s="122"/>
      <c r="E4" s="122"/>
      <c r="F4" s="122"/>
      <c r="G4" s="122"/>
      <c r="H4" s="122"/>
      <c r="I4" s="122"/>
      <c r="J4" s="122"/>
      <c r="K4" s="122"/>
      <c r="L4" s="122"/>
      <c r="M4" s="122"/>
      <c r="N4" s="122"/>
      <c r="O4" s="122"/>
      <c r="P4" s="123"/>
      <c r="Q4" s="123"/>
      <c r="R4" s="123"/>
      <c r="S4" s="123"/>
    </row>
    <row r="5" spans="1:19" s="121" customFormat="1" ht="18" customHeight="1">
      <c r="A5" s="124"/>
      <c r="B5" s="124"/>
      <c r="C5" s="124"/>
      <c r="D5" s="124"/>
      <c r="E5" s="124"/>
      <c r="F5" s="124"/>
      <c r="G5" s="125"/>
      <c r="H5" s="219" t="s">
        <v>19</v>
      </c>
      <c r="I5" s="219"/>
      <c r="J5" s="219"/>
      <c r="K5" s="219"/>
      <c r="L5" s="223">
        <f>A_基本情報入力シート!D10</f>
        <v>0</v>
      </c>
      <c r="M5" s="223"/>
      <c r="N5" s="223"/>
      <c r="O5" s="223"/>
      <c r="P5" s="223"/>
      <c r="Q5" s="223"/>
      <c r="R5" s="223"/>
      <c r="S5" s="223"/>
    </row>
    <row r="6" spans="1:19" s="121" customFormat="1" ht="18" customHeight="1">
      <c r="A6" s="124"/>
      <c r="B6" s="124"/>
      <c r="C6" s="124"/>
      <c r="D6" s="124"/>
      <c r="E6" s="124"/>
      <c r="F6" s="124"/>
      <c r="G6" s="125"/>
      <c r="H6" s="219" t="s">
        <v>5</v>
      </c>
      <c r="I6" s="219"/>
      <c r="J6" s="219"/>
      <c r="K6" s="219"/>
      <c r="L6" s="220">
        <f>A_基本情報入力シート!D9</f>
        <v>0</v>
      </c>
      <c r="M6" s="220"/>
      <c r="N6" s="220"/>
      <c r="O6" s="220"/>
      <c r="P6" s="220"/>
      <c r="Q6" s="220"/>
      <c r="R6" s="220"/>
      <c r="S6" s="220"/>
    </row>
    <row r="7" spans="1:19" s="121" customFormat="1" ht="18" customHeight="1">
      <c r="A7" s="124"/>
      <c r="B7" s="124"/>
      <c r="C7" s="124"/>
      <c r="D7" s="124"/>
      <c r="E7" s="124"/>
      <c r="F7" s="124"/>
      <c r="G7" s="125"/>
      <c r="H7" s="219" t="s">
        <v>6</v>
      </c>
      <c r="I7" s="219"/>
      <c r="J7" s="219"/>
      <c r="K7" s="219"/>
      <c r="L7" s="220">
        <f>A_基本情報入力シート!D14</f>
        <v>0</v>
      </c>
      <c r="M7" s="220"/>
      <c r="N7" s="220"/>
      <c r="O7" s="220"/>
      <c r="P7" s="220"/>
      <c r="Q7" s="220"/>
      <c r="R7" s="220"/>
      <c r="S7" s="220"/>
    </row>
    <row r="8" spans="1:19">
      <c r="C8" s="126"/>
    </row>
    <row r="9" spans="1:19" ht="15.75" customHeight="1">
      <c r="A9" s="120" t="s">
        <v>10</v>
      </c>
      <c r="C9" s="126"/>
    </row>
    <row r="10" spans="1:19" ht="6.75" customHeight="1">
      <c r="C10" s="126"/>
    </row>
    <row r="11" spans="1:19" ht="18.75" customHeight="1">
      <c r="A11" s="224" t="s">
        <v>11</v>
      </c>
      <c r="B11" s="224"/>
      <c r="C11" s="224" t="s">
        <v>120</v>
      </c>
      <c r="D11" s="224"/>
      <c r="E11" s="224"/>
      <c r="F11" s="225" t="s">
        <v>12</v>
      </c>
      <c r="G11" s="225"/>
      <c r="H11" s="225"/>
      <c r="I11" s="225"/>
      <c r="J11" s="225"/>
      <c r="K11" s="225"/>
      <c r="L11" s="225"/>
      <c r="M11" s="225"/>
      <c r="N11" s="225"/>
      <c r="O11" s="225"/>
      <c r="P11" s="225"/>
      <c r="Q11" s="225"/>
      <c r="R11" s="225"/>
      <c r="S11" s="225"/>
    </row>
    <row r="12" spans="1:19">
      <c r="A12" s="226"/>
      <c r="B12" s="227"/>
      <c r="C12" s="228" t="s">
        <v>0</v>
      </c>
      <c r="D12" s="229"/>
      <c r="E12" s="230"/>
      <c r="F12" s="231"/>
      <c r="G12" s="232"/>
      <c r="H12" s="232"/>
      <c r="I12" s="232"/>
      <c r="J12" s="232"/>
      <c r="K12" s="232"/>
      <c r="L12" s="232"/>
      <c r="M12" s="232"/>
      <c r="N12" s="232"/>
      <c r="O12" s="232"/>
      <c r="P12" s="232"/>
      <c r="Q12" s="232"/>
      <c r="R12" s="232"/>
      <c r="S12" s="233"/>
    </row>
    <row r="13" spans="1:19" ht="13.5" customHeight="1">
      <c r="A13" s="234"/>
      <c r="B13" s="235"/>
      <c r="C13" s="238"/>
      <c r="D13" s="239"/>
      <c r="E13" s="240"/>
      <c r="F13" s="244"/>
      <c r="G13" s="245"/>
      <c r="H13" s="245"/>
      <c r="I13" s="245"/>
      <c r="J13" s="245"/>
      <c r="K13" s="245"/>
      <c r="L13" s="245"/>
      <c r="M13" s="245"/>
      <c r="N13" s="245"/>
      <c r="O13" s="245"/>
      <c r="P13" s="245"/>
      <c r="Q13" s="245"/>
      <c r="R13" s="245"/>
      <c r="S13" s="246"/>
    </row>
    <row r="14" spans="1:19" ht="13.5" customHeight="1">
      <c r="A14" s="234"/>
      <c r="B14" s="235"/>
      <c r="C14" s="238"/>
      <c r="D14" s="239"/>
      <c r="E14" s="240"/>
      <c r="F14" s="244"/>
      <c r="G14" s="245"/>
      <c r="H14" s="245"/>
      <c r="I14" s="245"/>
      <c r="J14" s="245"/>
      <c r="K14" s="245"/>
      <c r="L14" s="245"/>
      <c r="M14" s="245"/>
      <c r="N14" s="245"/>
      <c r="O14" s="245"/>
      <c r="P14" s="245"/>
      <c r="Q14" s="245"/>
      <c r="R14" s="245"/>
      <c r="S14" s="246"/>
    </row>
    <row r="15" spans="1:19" ht="13.5" customHeight="1">
      <c r="A15" s="234"/>
      <c r="B15" s="235"/>
      <c r="C15" s="238"/>
      <c r="D15" s="239"/>
      <c r="E15" s="240"/>
      <c r="F15" s="244"/>
      <c r="G15" s="245"/>
      <c r="H15" s="245"/>
      <c r="I15" s="245"/>
      <c r="J15" s="245"/>
      <c r="K15" s="245"/>
      <c r="L15" s="245"/>
      <c r="M15" s="245"/>
      <c r="N15" s="245"/>
      <c r="O15" s="245"/>
      <c r="P15" s="245"/>
      <c r="Q15" s="245"/>
      <c r="R15" s="245"/>
      <c r="S15" s="246"/>
    </row>
    <row r="16" spans="1:19" ht="13.5" customHeight="1">
      <c r="A16" s="234"/>
      <c r="B16" s="235"/>
      <c r="C16" s="238"/>
      <c r="D16" s="239"/>
      <c r="E16" s="240"/>
      <c r="F16" s="244"/>
      <c r="G16" s="245"/>
      <c r="H16" s="245"/>
      <c r="I16" s="245"/>
      <c r="J16" s="245"/>
      <c r="K16" s="245"/>
      <c r="L16" s="245"/>
      <c r="M16" s="245"/>
      <c r="N16" s="245"/>
      <c r="O16" s="245"/>
      <c r="P16" s="245"/>
      <c r="Q16" s="245"/>
      <c r="R16" s="245"/>
      <c r="S16" s="246"/>
    </row>
    <row r="17" spans="1:19" ht="13.5" customHeight="1">
      <c r="A17" s="234"/>
      <c r="B17" s="235"/>
      <c r="C17" s="238"/>
      <c r="D17" s="239"/>
      <c r="E17" s="240"/>
      <c r="F17" s="244"/>
      <c r="G17" s="245"/>
      <c r="H17" s="245"/>
      <c r="I17" s="245"/>
      <c r="J17" s="245"/>
      <c r="K17" s="245"/>
      <c r="L17" s="245"/>
      <c r="M17" s="245"/>
      <c r="N17" s="245"/>
      <c r="O17" s="245"/>
      <c r="P17" s="245"/>
      <c r="Q17" s="245"/>
      <c r="R17" s="245"/>
      <c r="S17" s="246"/>
    </row>
    <row r="18" spans="1:19" ht="13.5" customHeight="1">
      <c r="A18" s="234"/>
      <c r="B18" s="235"/>
      <c r="C18" s="238"/>
      <c r="D18" s="239"/>
      <c r="E18" s="240"/>
      <c r="F18" s="244"/>
      <c r="G18" s="245"/>
      <c r="H18" s="245"/>
      <c r="I18" s="245"/>
      <c r="J18" s="245"/>
      <c r="K18" s="245"/>
      <c r="L18" s="245"/>
      <c r="M18" s="245"/>
      <c r="N18" s="245"/>
      <c r="O18" s="245"/>
      <c r="P18" s="245"/>
      <c r="Q18" s="245"/>
      <c r="R18" s="245"/>
      <c r="S18" s="246"/>
    </row>
    <row r="19" spans="1:19" ht="13.5" customHeight="1">
      <c r="A19" s="234"/>
      <c r="B19" s="235"/>
      <c r="C19" s="238"/>
      <c r="D19" s="239"/>
      <c r="E19" s="240"/>
      <c r="F19" s="244"/>
      <c r="G19" s="245"/>
      <c r="H19" s="245"/>
      <c r="I19" s="245"/>
      <c r="J19" s="245"/>
      <c r="K19" s="245"/>
      <c r="L19" s="245"/>
      <c r="M19" s="245"/>
      <c r="N19" s="245"/>
      <c r="O19" s="245"/>
      <c r="P19" s="245"/>
      <c r="Q19" s="245"/>
      <c r="R19" s="245"/>
      <c r="S19" s="246"/>
    </row>
    <row r="20" spans="1:19" ht="13.5" customHeight="1">
      <c r="A20" s="234"/>
      <c r="B20" s="235"/>
      <c r="C20" s="238"/>
      <c r="D20" s="239"/>
      <c r="E20" s="240"/>
      <c r="F20" s="244"/>
      <c r="G20" s="245"/>
      <c r="H20" s="245"/>
      <c r="I20" s="245"/>
      <c r="J20" s="245"/>
      <c r="K20" s="245"/>
      <c r="L20" s="245"/>
      <c r="M20" s="245"/>
      <c r="N20" s="245"/>
      <c r="O20" s="245"/>
      <c r="P20" s="245"/>
      <c r="Q20" s="245"/>
      <c r="R20" s="245"/>
      <c r="S20" s="246"/>
    </row>
    <row r="21" spans="1:19" ht="13.5" customHeight="1">
      <c r="A21" s="234"/>
      <c r="B21" s="235"/>
      <c r="C21" s="238"/>
      <c r="D21" s="239"/>
      <c r="E21" s="240"/>
      <c r="F21" s="244"/>
      <c r="G21" s="245"/>
      <c r="H21" s="245"/>
      <c r="I21" s="245"/>
      <c r="J21" s="245"/>
      <c r="K21" s="245"/>
      <c r="L21" s="245"/>
      <c r="M21" s="245"/>
      <c r="N21" s="245"/>
      <c r="O21" s="245"/>
      <c r="P21" s="245"/>
      <c r="Q21" s="245"/>
      <c r="R21" s="245"/>
      <c r="S21" s="246"/>
    </row>
    <row r="22" spans="1:19" ht="13.5" customHeight="1">
      <c r="A22" s="234"/>
      <c r="B22" s="235"/>
      <c r="C22" s="238"/>
      <c r="D22" s="239"/>
      <c r="E22" s="240"/>
      <c r="F22" s="244"/>
      <c r="G22" s="245"/>
      <c r="H22" s="245"/>
      <c r="I22" s="245"/>
      <c r="J22" s="245"/>
      <c r="K22" s="245"/>
      <c r="L22" s="245"/>
      <c r="M22" s="245"/>
      <c r="N22" s="245"/>
      <c r="O22" s="245"/>
      <c r="P22" s="245"/>
      <c r="Q22" s="245"/>
      <c r="R22" s="245"/>
      <c r="S22" s="246"/>
    </row>
    <row r="23" spans="1:19" ht="13.5" customHeight="1">
      <c r="A23" s="234"/>
      <c r="B23" s="235"/>
      <c r="C23" s="238"/>
      <c r="D23" s="239"/>
      <c r="E23" s="240"/>
      <c r="F23" s="244"/>
      <c r="G23" s="245"/>
      <c r="H23" s="245"/>
      <c r="I23" s="245"/>
      <c r="J23" s="245"/>
      <c r="K23" s="245"/>
      <c r="L23" s="245"/>
      <c r="M23" s="245"/>
      <c r="N23" s="245"/>
      <c r="O23" s="245"/>
      <c r="P23" s="245"/>
      <c r="Q23" s="245"/>
      <c r="R23" s="245"/>
      <c r="S23" s="246"/>
    </row>
    <row r="24" spans="1:19" ht="13.5" customHeight="1">
      <c r="A24" s="234"/>
      <c r="B24" s="235"/>
      <c r="C24" s="238"/>
      <c r="D24" s="239"/>
      <c r="E24" s="240"/>
      <c r="F24" s="244"/>
      <c r="G24" s="245"/>
      <c r="H24" s="245"/>
      <c r="I24" s="245"/>
      <c r="J24" s="245"/>
      <c r="K24" s="245"/>
      <c r="L24" s="245"/>
      <c r="M24" s="245"/>
      <c r="N24" s="245"/>
      <c r="O24" s="245"/>
      <c r="P24" s="245"/>
      <c r="Q24" s="245"/>
      <c r="R24" s="245"/>
      <c r="S24" s="246"/>
    </row>
    <row r="25" spans="1:19" ht="13.5" customHeight="1">
      <c r="A25" s="234"/>
      <c r="B25" s="235"/>
      <c r="C25" s="238"/>
      <c r="D25" s="239"/>
      <c r="E25" s="240"/>
      <c r="F25" s="244"/>
      <c r="G25" s="245"/>
      <c r="H25" s="245"/>
      <c r="I25" s="245"/>
      <c r="J25" s="245"/>
      <c r="K25" s="245"/>
      <c r="L25" s="245"/>
      <c r="M25" s="245"/>
      <c r="N25" s="245"/>
      <c r="O25" s="245"/>
      <c r="P25" s="245"/>
      <c r="Q25" s="245"/>
      <c r="R25" s="245"/>
      <c r="S25" s="246"/>
    </row>
    <row r="26" spans="1:19" ht="13.5" customHeight="1">
      <c r="A26" s="234"/>
      <c r="B26" s="235"/>
      <c r="C26" s="238"/>
      <c r="D26" s="239"/>
      <c r="E26" s="240"/>
      <c r="F26" s="244"/>
      <c r="G26" s="245"/>
      <c r="H26" s="245"/>
      <c r="I26" s="245"/>
      <c r="J26" s="245"/>
      <c r="K26" s="245"/>
      <c r="L26" s="245"/>
      <c r="M26" s="245"/>
      <c r="N26" s="245"/>
      <c r="O26" s="245"/>
      <c r="P26" s="245"/>
      <c r="Q26" s="245"/>
      <c r="R26" s="245"/>
      <c r="S26" s="246"/>
    </row>
    <row r="27" spans="1:19" ht="13.5" customHeight="1">
      <c r="A27" s="234"/>
      <c r="B27" s="235"/>
      <c r="C27" s="238"/>
      <c r="D27" s="239"/>
      <c r="E27" s="240"/>
      <c r="F27" s="244"/>
      <c r="G27" s="245"/>
      <c r="H27" s="245"/>
      <c r="I27" s="245"/>
      <c r="J27" s="245"/>
      <c r="K27" s="245"/>
      <c r="L27" s="245"/>
      <c r="M27" s="245"/>
      <c r="N27" s="245"/>
      <c r="O27" s="245"/>
      <c r="P27" s="245"/>
      <c r="Q27" s="245"/>
      <c r="R27" s="245"/>
      <c r="S27" s="246"/>
    </row>
    <row r="28" spans="1:19" ht="13.5" customHeight="1">
      <c r="A28" s="234"/>
      <c r="B28" s="235"/>
      <c r="C28" s="238"/>
      <c r="D28" s="239"/>
      <c r="E28" s="240"/>
      <c r="F28" s="244"/>
      <c r="G28" s="245"/>
      <c r="H28" s="245"/>
      <c r="I28" s="245"/>
      <c r="J28" s="245"/>
      <c r="K28" s="245"/>
      <c r="L28" s="245"/>
      <c r="M28" s="245"/>
      <c r="N28" s="245"/>
      <c r="O28" s="245"/>
      <c r="P28" s="245"/>
      <c r="Q28" s="245"/>
      <c r="R28" s="245"/>
      <c r="S28" s="246"/>
    </row>
    <row r="29" spans="1:19" ht="13.5" customHeight="1">
      <c r="A29" s="234"/>
      <c r="B29" s="235"/>
      <c r="C29" s="238"/>
      <c r="D29" s="239"/>
      <c r="E29" s="240"/>
      <c r="F29" s="244"/>
      <c r="G29" s="245"/>
      <c r="H29" s="245"/>
      <c r="I29" s="245"/>
      <c r="J29" s="245"/>
      <c r="K29" s="245"/>
      <c r="L29" s="245"/>
      <c r="M29" s="245"/>
      <c r="N29" s="245"/>
      <c r="O29" s="245"/>
      <c r="P29" s="245"/>
      <c r="Q29" s="245"/>
      <c r="R29" s="245"/>
      <c r="S29" s="246"/>
    </row>
    <row r="30" spans="1:19" ht="13.5" customHeight="1">
      <c r="A30" s="234"/>
      <c r="B30" s="235"/>
      <c r="C30" s="238"/>
      <c r="D30" s="239"/>
      <c r="E30" s="240"/>
      <c r="F30" s="244"/>
      <c r="G30" s="245"/>
      <c r="H30" s="245"/>
      <c r="I30" s="245"/>
      <c r="J30" s="245"/>
      <c r="K30" s="245"/>
      <c r="L30" s="245"/>
      <c r="M30" s="245"/>
      <c r="N30" s="245"/>
      <c r="O30" s="245"/>
      <c r="P30" s="245"/>
      <c r="Q30" s="245"/>
      <c r="R30" s="245"/>
      <c r="S30" s="246"/>
    </row>
    <row r="31" spans="1:19" ht="13.5" customHeight="1">
      <c r="A31" s="234"/>
      <c r="B31" s="235"/>
      <c r="C31" s="238"/>
      <c r="D31" s="239"/>
      <c r="E31" s="240"/>
      <c r="F31" s="244"/>
      <c r="G31" s="245"/>
      <c r="H31" s="245"/>
      <c r="I31" s="245"/>
      <c r="J31" s="245"/>
      <c r="K31" s="245"/>
      <c r="L31" s="245"/>
      <c r="M31" s="245"/>
      <c r="N31" s="245"/>
      <c r="O31" s="245"/>
      <c r="P31" s="245"/>
      <c r="Q31" s="245"/>
      <c r="R31" s="245"/>
      <c r="S31" s="246"/>
    </row>
    <row r="32" spans="1:19" ht="13.5" customHeight="1">
      <c r="A32" s="234"/>
      <c r="B32" s="235"/>
      <c r="C32" s="238"/>
      <c r="D32" s="239"/>
      <c r="E32" s="240"/>
      <c r="F32" s="244"/>
      <c r="G32" s="245"/>
      <c r="H32" s="245"/>
      <c r="I32" s="245"/>
      <c r="J32" s="245"/>
      <c r="K32" s="245"/>
      <c r="L32" s="245"/>
      <c r="M32" s="245"/>
      <c r="N32" s="245"/>
      <c r="O32" s="245"/>
      <c r="P32" s="245"/>
      <c r="Q32" s="245"/>
      <c r="R32" s="245"/>
      <c r="S32" s="246"/>
    </row>
    <row r="33" spans="1:19" ht="13.5" customHeight="1">
      <c r="A33" s="234"/>
      <c r="B33" s="235"/>
      <c r="C33" s="238"/>
      <c r="D33" s="239"/>
      <c r="E33" s="240"/>
      <c r="F33" s="244"/>
      <c r="G33" s="245"/>
      <c r="H33" s="245"/>
      <c r="I33" s="245"/>
      <c r="J33" s="245"/>
      <c r="K33" s="245"/>
      <c r="L33" s="245"/>
      <c r="M33" s="245"/>
      <c r="N33" s="245"/>
      <c r="O33" s="245"/>
      <c r="P33" s="245"/>
      <c r="Q33" s="245"/>
      <c r="R33" s="245"/>
      <c r="S33" s="246"/>
    </row>
    <row r="34" spans="1:19" ht="13.5" customHeight="1">
      <c r="A34" s="234"/>
      <c r="B34" s="235"/>
      <c r="C34" s="238"/>
      <c r="D34" s="239"/>
      <c r="E34" s="240"/>
      <c r="F34" s="244"/>
      <c r="G34" s="245"/>
      <c r="H34" s="245"/>
      <c r="I34" s="245"/>
      <c r="J34" s="245"/>
      <c r="K34" s="245"/>
      <c r="L34" s="245"/>
      <c r="M34" s="245"/>
      <c r="N34" s="245"/>
      <c r="O34" s="245"/>
      <c r="P34" s="245"/>
      <c r="Q34" s="245"/>
      <c r="R34" s="245"/>
      <c r="S34" s="246"/>
    </row>
    <row r="35" spans="1:19" ht="13.5" customHeight="1">
      <c r="A35" s="234"/>
      <c r="B35" s="235"/>
      <c r="C35" s="238"/>
      <c r="D35" s="239"/>
      <c r="E35" s="240"/>
      <c r="F35" s="244"/>
      <c r="G35" s="245"/>
      <c r="H35" s="245"/>
      <c r="I35" s="245"/>
      <c r="J35" s="245"/>
      <c r="K35" s="245"/>
      <c r="L35" s="245"/>
      <c r="M35" s="245"/>
      <c r="N35" s="245"/>
      <c r="O35" s="245"/>
      <c r="P35" s="245"/>
      <c r="Q35" s="245"/>
      <c r="R35" s="245"/>
      <c r="S35" s="246"/>
    </row>
    <row r="36" spans="1:19" ht="13.5" customHeight="1">
      <c r="A36" s="234"/>
      <c r="B36" s="235"/>
      <c r="C36" s="238"/>
      <c r="D36" s="239"/>
      <c r="E36" s="240"/>
      <c r="F36" s="244"/>
      <c r="G36" s="245"/>
      <c r="H36" s="245"/>
      <c r="I36" s="245"/>
      <c r="J36" s="245"/>
      <c r="K36" s="245"/>
      <c r="L36" s="245"/>
      <c r="M36" s="245"/>
      <c r="N36" s="245"/>
      <c r="O36" s="245"/>
      <c r="P36" s="245"/>
      <c r="Q36" s="245"/>
      <c r="R36" s="245"/>
      <c r="S36" s="246"/>
    </row>
    <row r="37" spans="1:19" ht="13.5" customHeight="1">
      <c r="A37" s="234"/>
      <c r="B37" s="235"/>
      <c r="C37" s="238"/>
      <c r="D37" s="239"/>
      <c r="E37" s="240"/>
      <c r="F37" s="244"/>
      <c r="G37" s="245"/>
      <c r="H37" s="245"/>
      <c r="I37" s="245"/>
      <c r="J37" s="245"/>
      <c r="K37" s="245"/>
      <c r="L37" s="245"/>
      <c r="M37" s="245"/>
      <c r="N37" s="245"/>
      <c r="O37" s="245"/>
      <c r="P37" s="245"/>
      <c r="Q37" s="245"/>
      <c r="R37" s="245"/>
      <c r="S37" s="246"/>
    </row>
    <row r="38" spans="1:19" ht="13.5" customHeight="1">
      <c r="A38" s="234"/>
      <c r="B38" s="235"/>
      <c r="C38" s="238"/>
      <c r="D38" s="239"/>
      <c r="E38" s="240"/>
      <c r="F38" s="244"/>
      <c r="G38" s="245"/>
      <c r="H38" s="245"/>
      <c r="I38" s="245"/>
      <c r="J38" s="245"/>
      <c r="K38" s="245"/>
      <c r="L38" s="245"/>
      <c r="M38" s="245"/>
      <c r="N38" s="245"/>
      <c r="O38" s="245"/>
      <c r="P38" s="245"/>
      <c r="Q38" s="245"/>
      <c r="R38" s="245"/>
      <c r="S38" s="246"/>
    </row>
    <row r="39" spans="1:19" ht="13.5" customHeight="1">
      <c r="A39" s="234"/>
      <c r="B39" s="235"/>
      <c r="C39" s="238"/>
      <c r="D39" s="239"/>
      <c r="E39" s="240"/>
      <c r="F39" s="244"/>
      <c r="G39" s="245"/>
      <c r="H39" s="245"/>
      <c r="I39" s="245"/>
      <c r="J39" s="245"/>
      <c r="K39" s="245"/>
      <c r="L39" s="245"/>
      <c r="M39" s="245"/>
      <c r="N39" s="245"/>
      <c r="O39" s="245"/>
      <c r="P39" s="245"/>
      <c r="Q39" s="245"/>
      <c r="R39" s="245"/>
      <c r="S39" s="246"/>
    </row>
    <row r="40" spans="1:19" ht="13.5" customHeight="1">
      <c r="A40" s="234"/>
      <c r="B40" s="235"/>
      <c r="C40" s="238"/>
      <c r="D40" s="239"/>
      <c r="E40" s="240"/>
      <c r="F40" s="244"/>
      <c r="G40" s="245"/>
      <c r="H40" s="245"/>
      <c r="I40" s="245"/>
      <c r="J40" s="245"/>
      <c r="K40" s="245"/>
      <c r="L40" s="245"/>
      <c r="M40" s="245"/>
      <c r="N40" s="245"/>
      <c r="O40" s="245"/>
      <c r="P40" s="245"/>
      <c r="Q40" s="245"/>
      <c r="R40" s="245"/>
      <c r="S40" s="246"/>
    </row>
    <row r="41" spans="1:19" ht="13.5" customHeight="1">
      <c r="A41" s="234"/>
      <c r="B41" s="235"/>
      <c r="C41" s="238"/>
      <c r="D41" s="239"/>
      <c r="E41" s="240"/>
      <c r="F41" s="244"/>
      <c r="G41" s="245"/>
      <c r="H41" s="245"/>
      <c r="I41" s="245"/>
      <c r="J41" s="245"/>
      <c r="K41" s="245"/>
      <c r="L41" s="245"/>
      <c r="M41" s="245"/>
      <c r="N41" s="245"/>
      <c r="O41" s="245"/>
      <c r="P41" s="245"/>
      <c r="Q41" s="245"/>
      <c r="R41" s="245"/>
      <c r="S41" s="246"/>
    </row>
    <row r="42" spans="1:19" ht="13.5" customHeight="1">
      <c r="A42" s="234"/>
      <c r="B42" s="235"/>
      <c r="C42" s="238"/>
      <c r="D42" s="239"/>
      <c r="E42" s="240"/>
      <c r="F42" s="244"/>
      <c r="G42" s="245"/>
      <c r="H42" s="245"/>
      <c r="I42" s="245"/>
      <c r="J42" s="245"/>
      <c r="K42" s="245"/>
      <c r="L42" s="245"/>
      <c r="M42" s="245"/>
      <c r="N42" s="245"/>
      <c r="O42" s="245"/>
      <c r="P42" s="245"/>
      <c r="Q42" s="245"/>
      <c r="R42" s="245"/>
      <c r="S42" s="246"/>
    </row>
    <row r="43" spans="1:19" ht="13.5" customHeight="1">
      <c r="A43" s="234"/>
      <c r="B43" s="235"/>
      <c r="C43" s="238"/>
      <c r="D43" s="239"/>
      <c r="E43" s="240"/>
      <c r="F43" s="244"/>
      <c r="G43" s="245"/>
      <c r="H43" s="245"/>
      <c r="I43" s="245"/>
      <c r="J43" s="245"/>
      <c r="K43" s="245"/>
      <c r="L43" s="245"/>
      <c r="M43" s="245"/>
      <c r="N43" s="245"/>
      <c r="O43" s="245"/>
      <c r="P43" s="245"/>
      <c r="Q43" s="245"/>
      <c r="R43" s="245"/>
      <c r="S43" s="246"/>
    </row>
    <row r="44" spans="1:19" ht="13.5" customHeight="1">
      <c r="A44" s="234"/>
      <c r="B44" s="235"/>
      <c r="C44" s="238"/>
      <c r="D44" s="239"/>
      <c r="E44" s="240"/>
      <c r="F44" s="244"/>
      <c r="G44" s="245"/>
      <c r="H44" s="245"/>
      <c r="I44" s="245"/>
      <c r="J44" s="245"/>
      <c r="K44" s="245"/>
      <c r="L44" s="245"/>
      <c r="M44" s="245"/>
      <c r="N44" s="245"/>
      <c r="O44" s="245"/>
      <c r="P44" s="245"/>
      <c r="Q44" s="245"/>
      <c r="R44" s="245"/>
      <c r="S44" s="246"/>
    </row>
    <row r="45" spans="1:19" ht="13.5" customHeight="1">
      <c r="A45" s="234"/>
      <c r="B45" s="235"/>
      <c r="C45" s="238"/>
      <c r="D45" s="239"/>
      <c r="E45" s="240"/>
      <c r="F45" s="244"/>
      <c r="G45" s="245"/>
      <c r="H45" s="245"/>
      <c r="I45" s="245"/>
      <c r="J45" s="245"/>
      <c r="K45" s="245"/>
      <c r="L45" s="245"/>
      <c r="M45" s="245"/>
      <c r="N45" s="245"/>
      <c r="O45" s="245"/>
      <c r="P45" s="245"/>
      <c r="Q45" s="245"/>
      <c r="R45" s="245"/>
      <c r="S45" s="246"/>
    </row>
    <row r="46" spans="1:19" ht="13.5" customHeight="1">
      <c r="A46" s="234"/>
      <c r="B46" s="235"/>
      <c r="C46" s="238"/>
      <c r="D46" s="239"/>
      <c r="E46" s="240"/>
      <c r="F46" s="244"/>
      <c r="G46" s="245"/>
      <c r="H46" s="245"/>
      <c r="I46" s="245"/>
      <c r="J46" s="245"/>
      <c r="K46" s="245"/>
      <c r="L46" s="245"/>
      <c r="M46" s="245"/>
      <c r="N46" s="245"/>
      <c r="O46" s="245"/>
      <c r="P46" s="245"/>
      <c r="Q46" s="245"/>
      <c r="R46" s="245"/>
      <c r="S46" s="246"/>
    </row>
    <row r="47" spans="1:19" ht="13.5" customHeight="1">
      <c r="A47" s="234"/>
      <c r="B47" s="235"/>
      <c r="C47" s="238"/>
      <c r="D47" s="239"/>
      <c r="E47" s="240"/>
      <c r="F47" s="244"/>
      <c r="G47" s="245"/>
      <c r="H47" s="245"/>
      <c r="I47" s="245"/>
      <c r="J47" s="245"/>
      <c r="K47" s="245"/>
      <c r="L47" s="245"/>
      <c r="M47" s="245"/>
      <c r="N47" s="245"/>
      <c r="O47" s="245"/>
      <c r="P47" s="245"/>
      <c r="Q47" s="245"/>
      <c r="R47" s="245"/>
      <c r="S47" s="246"/>
    </row>
    <row r="48" spans="1:19" ht="13.5" customHeight="1">
      <c r="A48" s="234"/>
      <c r="B48" s="235"/>
      <c r="C48" s="238"/>
      <c r="D48" s="239"/>
      <c r="E48" s="240"/>
      <c r="F48" s="244"/>
      <c r="G48" s="245"/>
      <c r="H48" s="245"/>
      <c r="I48" s="245"/>
      <c r="J48" s="245"/>
      <c r="K48" s="245"/>
      <c r="L48" s="245"/>
      <c r="M48" s="245"/>
      <c r="N48" s="245"/>
      <c r="O48" s="245"/>
      <c r="P48" s="245"/>
      <c r="Q48" s="245"/>
      <c r="R48" s="245"/>
      <c r="S48" s="246"/>
    </row>
    <row r="49" spans="1:19" ht="13.5" customHeight="1">
      <c r="A49" s="234"/>
      <c r="B49" s="235"/>
      <c r="C49" s="238"/>
      <c r="D49" s="239"/>
      <c r="E49" s="240"/>
      <c r="F49" s="244"/>
      <c r="G49" s="245"/>
      <c r="H49" s="245"/>
      <c r="I49" s="245"/>
      <c r="J49" s="245"/>
      <c r="K49" s="245"/>
      <c r="L49" s="245"/>
      <c r="M49" s="245"/>
      <c r="N49" s="245"/>
      <c r="O49" s="245"/>
      <c r="P49" s="245"/>
      <c r="Q49" s="245"/>
      <c r="R49" s="245"/>
      <c r="S49" s="246"/>
    </row>
    <row r="50" spans="1:19" ht="13.5" customHeight="1">
      <c r="A50" s="234"/>
      <c r="B50" s="235"/>
      <c r="C50" s="238"/>
      <c r="D50" s="239"/>
      <c r="E50" s="240"/>
      <c r="F50" s="244"/>
      <c r="G50" s="245"/>
      <c r="H50" s="245"/>
      <c r="I50" s="245"/>
      <c r="J50" s="245"/>
      <c r="K50" s="245"/>
      <c r="L50" s="245"/>
      <c r="M50" s="245"/>
      <c r="N50" s="245"/>
      <c r="O50" s="245"/>
      <c r="P50" s="245"/>
      <c r="Q50" s="245"/>
      <c r="R50" s="245"/>
      <c r="S50" s="246"/>
    </row>
    <row r="51" spans="1:19" ht="13.5" customHeight="1">
      <c r="A51" s="234"/>
      <c r="B51" s="235"/>
      <c r="C51" s="238"/>
      <c r="D51" s="239"/>
      <c r="E51" s="240"/>
      <c r="F51" s="244"/>
      <c r="G51" s="245"/>
      <c r="H51" s="245"/>
      <c r="I51" s="245"/>
      <c r="J51" s="245"/>
      <c r="K51" s="245"/>
      <c r="L51" s="245"/>
      <c r="M51" s="245"/>
      <c r="N51" s="245"/>
      <c r="O51" s="245"/>
      <c r="P51" s="245"/>
      <c r="Q51" s="245"/>
      <c r="R51" s="245"/>
      <c r="S51" s="246"/>
    </row>
    <row r="52" spans="1:19" ht="13.5" customHeight="1">
      <c r="A52" s="234"/>
      <c r="B52" s="235"/>
      <c r="C52" s="238"/>
      <c r="D52" s="239"/>
      <c r="E52" s="240"/>
      <c r="F52" s="244"/>
      <c r="G52" s="245"/>
      <c r="H52" s="245"/>
      <c r="I52" s="245"/>
      <c r="J52" s="245"/>
      <c r="K52" s="245"/>
      <c r="L52" s="245"/>
      <c r="M52" s="245"/>
      <c r="N52" s="245"/>
      <c r="O52" s="245"/>
      <c r="P52" s="245"/>
      <c r="Q52" s="245"/>
      <c r="R52" s="245"/>
      <c r="S52" s="246"/>
    </row>
    <row r="53" spans="1:19" ht="13.5" customHeight="1">
      <c r="A53" s="234"/>
      <c r="B53" s="235"/>
      <c r="C53" s="238"/>
      <c r="D53" s="239"/>
      <c r="E53" s="240"/>
      <c r="F53" s="244"/>
      <c r="G53" s="245"/>
      <c r="H53" s="245"/>
      <c r="I53" s="245"/>
      <c r="J53" s="245"/>
      <c r="K53" s="245"/>
      <c r="L53" s="245"/>
      <c r="M53" s="245"/>
      <c r="N53" s="245"/>
      <c r="O53" s="245"/>
      <c r="P53" s="245"/>
      <c r="Q53" s="245"/>
      <c r="R53" s="245"/>
      <c r="S53" s="246"/>
    </row>
    <row r="54" spans="1:19" ht="13.5" customHeight="1">
      <c r="A54" s="234"/>
      <c r="B54" s="235"/>
      <c r="C54" s="238"/>
      <c r="D54" s="239"/>
      <c r="E54" s="240"/>
      <c r="F54" s="244"/>
      <c r="G54" s="245"/>
      <c r="H54" s="245"/>
      <c r="I54" s="245"/>
      <c r="J54" s="245"/>
      <c r="K54" s="245"/>
      <c r="L54" s="245"/>
      <c r="M54" s="245"/>
      <c r="N54" s="245"/>
      <c r="O54" s="245"/>
      <c r="P54" s="245"/>
      <c r="Q54" s="245"/>
      <c r="R54" s="245"/>
      <c r="S54" s="246"/>
    </row>
    <row r="55" spans="1:19" ht="13.5" customHeight="1">
      <c r="A55" s="234"/>
      <c r="B55" s="235"/>
      <c r="C55" s="238"/>
      <c r="D55" s="239"/>
      <c r="E55" s="240"/>
      <c r="F55" s="244"/>
      <c r="G55" s="245"/>
      <c r="H55" s="245"/>
      <c r="I55" s="245"/>
      <c r="J55" s="245"/>
      <c r="K55" s="245"/>
      <c r="L55" s="245"/>
      <c r="M55" s="245"/>
      <c r="N55" s="245"/>
      <c r="O55" s="245"/>
      <c r="P55" s="245"/>
      <c r="Q55" s="245"/>
      <c r="R55" s="245"/>
      <c r="S55" s="246"/>
    </row>
    <row r="56" spans="1:19" ht="13.5" customHeight="1">
      <c r="A56" s="234"/>
      <c r="B56" s="235"/>
      <c r="C56" s="238"/>
      <c r="D56" s="239"/>
      <c r="E56" s="240"/>
      <c r="F56" s="244"/>
      <c r="G56" s="245"/>
      <c r="H56" s="245"/>
      <c r="I56" s="245"/>
      <c r="J56" s="245"/>
      <c r="K56" s="245"/>
      <c r="L56" s="245"/>
      <c r="M56" s="245"/>
      <c r="N56" s="245"/>
      <c r="O56" s="245"/>
      <c r="P56" s="245"/>
      <c r="Q56" s="245"/>
      <c r="R56" s="245"/>
      <c r="S56" s="246"/>
    </row>
    <row r="57" spans="1:19" ht="13.5" customHeight="1">
      <c r="A57" s="236"/>
      <c r="B57" s="237"/>
      <c r="C57" s="241"/>
      <c r="D57" s="242"/>
      <c r="E57" s="243"/>
      <c r="F57" s="247"/>
      <c r="G57" s="248"/>
      <c r="H57" s="248"/>
      <c r="I57" s="248"/>
      <c r="J57" s="248"/>
      <c r="K57" s="248"/>
      <c r="L57" s="248"/>
      <c r="M57" s="248"/>
      <c r="N57" s="248"/>
      <c r="O57" s="248"/>
      <c r="P57" s="248"/>
      <c r="Q57" s="248"/>
      <c r="R57" s="248"/>
      <c r="S57" s="249"/>
    </row>
    <row r="58" spans="1:19" ht="27.75" customHeight="1">
      <c r="A58" s="224" t="s">
        <v>13</v>
      </c>
      <c r="B58" s="224"/>
      <c r="C58" s="250">
        <f>A_基本情報入力シート!D30</f>
        <v>0</v>
      </c>
      <c r="D58" s="250"/>
      <c r="E58" s="250"/>
      <c r="F58" s="225"/>
      <c r="G58" s="225"/>
      <c r="H58" s="225"/>
      <c r="I58" s="225"/>
      <c r="J58" s="225"/>
      <c r="K58" s="225"/>
      <c r="L58" s="225"/>
      <c r="M58" s="225"/>
      <c r="N58" s="225"/>
      <c r="O58" s="225"/>
      <c r="P58" s="225"/>
      <c r="Q58" s="225"/>
      <c r="R58" s="225"/>
      <c r="S58" s="225"/>
    </row>
  </sheetData>
  <sheetProtection algorithmName="SHA-512" hashValue="1ujkMOplGcVrEb8i6MyCbjlIg59eWbKbwjujY5IYhqWS8UOHxhLlpH/2UxB5/ECLEn9pgo/p+yz2l32BdpGQxQ==" saltValue="JTiLfda4GXQW4gstPf1PPQ==" spinCount="100000" sheet="1" objects="1" scenarios="1" formatCells="0"/>
  <mergeCells count="20">
    <mergeCell ref="A13:B57"/>
    <mergeCell ref="C13:E57"/>
    <mergeCell ref="F13:S57"/>
    <mergeCell ref="A58:B58"/>
    <mergeCell ref="C58:E58"/>
    <mergeCell ref="F58:S58"/>
    <mergeCell ref="A11:B11"/>
    <mergeCell ref="C11:E11"/>
    <mergeCell ref="F11:S11"/>
    <mergeCell ref="A12:B12"/>
    <mergeCell ref="C12:E12"/>
    <mergeCell ref="F12:S12"/>
    <mergeCell ref="Q1:S2"/>
    <mergeCell ref="H7:K7"/>
    <mergeCell ref="L7:S7"/>
    <mergeCell ref="A3:S3"/>
    <mergeCell ref="H5:K5"/>
    <mergeCell ref="L5:S5"/>
    <mergeCell ref="H6:K6"/>
    <mergeCell ref="L6:S6"/>
  </mergeCells>
  <phoneticPr fontId="8"/>
  <printOptions horizontalCentered="1"/>
  <pageMargins left="0.70866141732283472" right="0.51181102362204722" top="0.74803149606299213" bottom="0.74803149606299213" header="0.31496062992125984" footer="0.31496062992125984"/>
  <pageSetup paperSize="9" scale="96"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1" sqref="E11"/>
    </sheetView>
  </sheetViews>
  <sheetFormatPr defaultRowHeight="13.5"/>
  <cols>
    <col min="1" max="1" width="41.625" style="80" customWidth="1"/>
    <col min="2" max="16384" width="9" style="79"/>
  </cols>
  <sheetData>
    <row r="1" spans="1:1">
      <c r="A1" s="80" t="s">
        <v>199</v>
      </c>
    </row>
    <row r="2" spans="1:1">
      <c r="A2" s="80" t="s">
        <v>200</v>
      </c>
    </row>
    <row r="3" spans="1:1">
      <c r="A3" s="80" t="s">
        <v>201</v>
      </c>
    </row>
    <row r="4" spans="1:1">
      <c r="A4" s="80" t="s">
        <v>202</v>
      </c>
    </row>
    <row r="5" spans="1:1">
      <c r="A5" s="80" t="s">
        <v>203</v>
      </c>
    </row>
    <row r="6" spans="1:1">
      <c r="A6" s="80" t="s">
        <v>204</v>
      </c>
    </row>
    <row r="7" spans="1:1">
      <c r="A7" s="80" t="s">
        <v>205</v>
      </c>
    </row>
    <row r="8" spans="1:1">
      <c r="A8" s="80" t="s">
        <v>206</v>
      </c>
    </row>
    <row r="9" spans="1:1">
      <c r="A9" s="80" t="s">
        <v>207</v>
      </c>
    </row>
    <row r="10" spans="1:1">
      <c r="A10" s="80" t="s">
        <v>208</v>
      </c>
    </row>
    <row r="11" spans="1:1">
      <c r="A11" s="80" t="s">
        <v>209</v>
      </c>
    </row>
    <row r="12" spans="1:1">
      <c r="A12" s="80" t="s">
        <v>210</v>
      </c>
    </row>
    <row r="13" spans="1:1">
      <c r="A13" s="80" t="s">
        <v>211</v>
      </c>
    </row>
    <row r="14" spans="1:1">
      <c r="A14" s="80" t="s">
        <v>212</v>
      </c>
    </row>
    <row r="15" spans="1:1">
      <c r="A15" s="80" t="s">
        <v>213</v>
      </c>
    </row>
    <row r="16" spans="1:1">
      <c r="A16" s="80" t="s">
        <v>214</v>
      </c>
    </row>
    <row r="17" spans="1:1">
      <c r="A17" s="80" t="s">
        <v>215</v>
      </c>
    </row>
    <row r="18" spans="1:1">
      <c r="A18" s="80" t="s">
        <v>216</v>
      </c>
    </row>
    <row r="19" spans="1:1">
      <c r="A19" s="80" t="s">
        <v>224</v>
      </c>
    </row>
    <row r="20" spans="1:1">
      <c r="A20" s="81" t="s">
        <v>217</v>
      </c>
    </row>
    <row r="21" spans="1:1">
      <c r="A21" s="81" t="s">
        <v>218</v>
      </c>
    </row>
    <row r="22" spans="1:1">
      <c r="A22" s="80" t="s">
        <v>219</v>
      </c>
    </row>
    <row r="23" spans="1:1">
      <c r="A23" s="80" t="s">
        <v>220</v>
      </c>
    </row>
    <row r="24" spans="1:1">
      <c r="A24" s="81" t="s">
        <v>221</v>
      </c>
    </row>
    <row r="25" spans="1:1">
      <c r="A25" s="80" t="s">
        <v>222</v>
      </c>
    </row>
    <row r="26" spans="1:1">
      <c r="A26" s="80" t="s">
        <v>223</v>
      </c>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はじめに</vt:lpstr>
      <vt:lpstr>A_基本情報入力シート</vt:lpstr>
      <vt:lpstr>B_チェックリスト</vt:lpstr>
      <vt:lpstr>C_様式６</vt:lpstr>
      <vt:lpstr>D_様式６－２</vt:lpstr>
      <vt:lpstr>E_様式６－３</vt:lpstr>
      <vt:lpstr>サービス一覧</vt:lpstr>
      <vt:lpstr>A_基本情報入力シート!Print_Area</vt:lpstr>
      <vt:lpstr>B_チェックリスト!Print_Area</vt:lpstr>
      <vt:lpstr>C_様式６!Print_Area</vt:lpstr>
      <vt:lpstr>'D_様式６－２'!Print_Area</vt:lpstr>
      <vt:lpstr>はじめに!Print_Area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2025-03-06T01:16:23Z</cp:lastPrinted>
  <dcterms:modified xsi:type="dcterms:W3CDTF">2025-03-06T01:17:34Z</dcterms:modified>
</cp:coreProperties>
</file>