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137_苅田港新松山地区埠頭用地２期造成（敷網）工事（Ｒ７－１工区）外５件\見積公告\137_見積仕様書・図面等\"/>
    </mc:Choice>
  </mc:AlternateContent>
  <bookViews>
    <workbookView xWindow="240" yWindow="75" windowWidth="14940" windowHeight="8550"/>
  </bookViews>
  <sheets>
    <sheet name="内訳表" sheetId="2" r:id="rId1"/>
    <sheet name="単価表" sheetId="3" r:id="rId2"/>
  </sheets>
  <calcPr calcId="152511"/>
</workbook>
</file>

<file path=xl/calcChain.xml><?xml version="1.0" encoding="utf-8"?>
<calcChain xmlns="http://schemas.openxmlformats.org/spreadsheetml/2006/main">
  <c r="B33" i="2" l="1"/>
  <c r="B30" i="2"/>
  <c r="A28" i="3" l="1"/>
  <c r="A41" i="3" s="1"/>
  <c r="A54" i="3" s="1"/>
  <c r="A67" i="3" s="1"/>
  <c r="A80" i="3" s="1"/>
  <c r="A93" i="3" s="1"/>
  <c r="A106" i="3" s="1"/>
  <c r="A119" i="3" s="1"/>
  <c r="A132" i="3" s="1"/>
  <c r="A145" i="3" s="1"/>
  <c r="A158" i="3" s="1"/>
  <c r="A171" i="3" s="1"/>
  <c r="A184" i="3" l="1"/>
  <c r="A197" i="3"/>
  <c r="A210" i="3" s="1"/>
  <c r="A223" i="3" s="1"/>
  <c r="B5" i="2"/>
  <c r="B51" i="2" l="1"/>
  <c r="B50" i="2"/>
  <c r="B49" i="2"/>
  <c r="B48" i="2"/>
  <c r="B47" i="2"/>
  <c r="B46" i="2"/>
  <c r="B45" i="2"/>
  <c r="B44" i="2"/>
  <c r="B43" i="2"/>
  <c r="B38" i="2"/>
  <c r="B37" i="2"/>
  <c r="B36" i="2"/>
  <c r="B35" i="2"/>
  <c r="B34" i="2"/>
  <c r="B32" i="2"/>
  <c r="B31" i="2"/>
  <c r="B25" i="2"/>
  <c r="B24" i="2"/>
  <c r="B23" i="2"/>
  <c r="B22" i="2"/>
  <c r="B21" i="2"/>
  <c r="B20" i="2"/>
  <c r="B6" i="2"/>
  <c r="B9" i="2"/>
  <c r="B10" i="2"/>
  <c r="B11" i="2"/>
  <c r="B12" i="2"/>
  <c r="B4" i="2"/>
</calcChain>
</file>

<file path=xl/sharedStrings.xml><?xml version="1.0" encoding="utf-8"?>
<sst xmlns="http://schemas.openxmlformats.org/spreadsheetml/2006/main" count="706" uniqueCount="229">
  <si>
    <t>費目　工種　種別　細別・規格</t>
  </si>
  <si>
    <t>数　　量</t>
    <rPh sb="0" eb="1">
      <t>カズ</t>
    </rPh>
    <rPh sb="3" eb="4">
      <t>リョウ</t>
    </rPh>
    <phoneticPr fontId="1"/>
  </si>
  <si>
    <t>単　位</t>
    <rPh sb="0" eb="1">
      <t>タン</t>
    </rPh>
    <rPh sb="2" eb="3">
      <t>クライ</t>
    </rPh>
    <phoneticPr fontId="1"/>
  </si>
  <si>
    <t>摘　　　　要</t>
    <rPh sb="0" eb="1">
      <t>チャク</t>
    </rPh>
    <rPh sb="5" eb="6">
      <t>ヨウ</t>
    </rPh>
    <phoneticPr fontId="1"/>
  </si>
  <si>
    <t>単　価（入力項目）</t>
    <rPh sb="0" eb="1">
      <t>タン</t>
    </rPh>
    <rPh sb="2" eb="3">
      <t>アタイ</t>
    </rPh>
    <rPh sb="4" eb="6">
      <t>ニュウリョク</t>
    </rPh>
    <rPh sb="6" eb="8">
      <t>コウモク</t>
    </rPh>
    <phoneticPr fontId="1"/>
  </si>
  <si>
    <t>金　額（入力項目）</t>
    <rPh sb="0" eb="1">
      <t>キン</t>
    </rPh>
    <rPh sb="2" eb="3">
      <t>ガク</t>
    </rPh>
    <rPh sb="4" eb="6">
      <t>ニュウリョク</t>
    </rPh>
    <rPh sb="6" eb="8">
      <t>コウモク</t>
    </rPh>
    <phoneticPr fontId="1"/>
  </si>
  <si>
    <t>福岡県県土整備部</t>
    <rPh sb="0" eb="3">
      <t>フクオカケン</t>
    </rPh>
    <rPh sb="3" eb="5">
      <t>ケンド</t>
    </rPh>
    <rPh sb="5" eb="7">
      <t>セイビ</t>
    </rPh>
    <rPh sb="7" eb="8">
      <t>ブ</t>
    </rPh>
    <phoneticPr fontId="1"/>
  </si>
  <si>
    <t>2 頁</t>
  </si>
  <si>
    <t>本工事費内訳表</t>
  </si>
  <si>
    <t xml:space="preserve"> 土地造成工
   </t>
  </si>
  <si>
    <t xml:space="preserve">
</t>
  </si>
  <si>
    <t xml:space="preserve">   地盤改良工
     </t>
  </si>
  <si>
    <t xml:space="preserve">     敷網
       </t>
  </si>
  <si>
    <t xml:space="preserve">       敷網（土木安定シート）
         繊維系ネット状シート
         引張強度１００ｋＮ／ｍ　縫製加工費含む</t>
  </si>
  <si>
    <t>㎡</t>
  </si>
  <si>
    <t xml:space="preserve">
施工　第 0-001 号表
</t>
  </si>
  <si>
    <t xml:space="preserve">       敷網敷設工
         </t>
  </si>
  <si>
    <t xml:space="preserve">
施工　第 0-002 号表
</t>
  </si>
  <si>
    <t xml:space="preserve">     注水工
       </t>
  </si>
  <si>
    <t xml:space="preserve">       保護シート設置
         ブルーシート #3000
         </t>
  </si>
  <si>
    <t>式</t>
  </si>
  <si>
    <t xml:space="preserve">
施工　第 0-010 号表
</t>
  </si>
  <si>
    <t xml:space="preserve">       注水工
         （当初設置分）
         </t>
  </si>
  <si>
    <t xml:space="preserve">
施工　第 0-013 号表
</t>
  </si>
  <si>
    <t xml:space="preserve">     敷砂
       </t>
  </si>
  <si>
    <t>3 頁</t>
    <phoneticPr fontId="1"/>
  </si>
  <si>
    <t xml:space="preserve">       購入土
         クリンカアッシュ
         海上輸送　岸壁渡し</t>
  </si>
  <si>
    <t>m3</t>
  </si>
  <si>
    <t xml:space="preserve">
施工　第 0-019 号表
</t>
  </si>
  <si>
    <t xml:space="preserve">       土砂運搬
         岸壁積込～運搬
         </t>
  </si>
  <si>
    <t xml:space="preserve">
施工　第 0-020 号表
</t>
  </si>
  <si>
    <t xml:space="preserve">
施工　第 0-023 号表
</t>
  </si>
  <si>
    <t xml:space="preserve"> 直接工事費計
  </t>
  </si>
  <si>
    <t xml:space="preserve"> 共通仮設費
   </t>
  </si>
  <si>
    <t xml:space="preserve">   運搬費
     </t>
  </si>
  <si>
    <t xml:space="preserve">     運搬組立解体費（敷網工）
       </t>
  </si>
  <si>
    <t xml:space="preserve">       ウインチ設備設置・撤去
         </t>
  </si>
  <si>
    <t xml:space="preserve">
施工　第 0-025 号表
</t>
  </si>
  <si>
    <t xml:space="preserve">
施工　第 0-028 号表
</t>
  </si>
  <si>
    <t>4 頁</t>
    <phoneticPr fontId="1"/>
  </si>
  <si>
    <t xml:space="preserve">       ウインチ設備運搬・荷卸し・積込（往復）
         280km
         </t>
  </si>
  <si>
    <t xml:space="preserve">   共通仮設費（率分）
  </t>
  </si>
  <si>
    <t xml:space="preserve"> 純工事費
  </t>
  </si>
  <si>
    <t xml:space="preserve"> 現場管理費
  </t>
  </si>
  <si>
    <t xml:space="preserve"> 工事原価
  </t>
  </si>
  <si>
    <t xml:space="preserve"> 一般管理費等
  </t>
  </si>
  <si>
    <t xml:space="preserve"> 工事価格
  </t>
  </si>
  <si>
    <t xml:space="preserve"> 消費税等相当額
  </t>
  </si>
  <si>
    <t>5 頁</t>
    <phoneticPr fontId="1"/>
  </si>
  <si>
    <t xml:space="preserve"> 工事費計
  </t>
  </si>
  <si>
    <t>福岡県県土整備部</t>
    <phoneticPr fontId="1"/>
  </si>
  <si>
    <t>福岡県県土整備部</t>
    <phoneticPr fontId="1"/>
  </si>
  <si>
    <t xml:space="preserve"> 
  　　　　　　　　　　　合計</t>
  </si>
  <si>
    <t>％</t>
  </si>
  <si>
    <t xml:space="preserve">08
  諸雑費
   </t>
  </si>
  <si>
    <t>供用日</t>
  </si>
  <si>
    <t xml:space="preserve">07
  敷設台船
   23.0ｍ×11.0ｍ×0.5ｍ
   </t>
  </si>
  <si>
    <t>台</t>
  </si>
  <si>
    <t xml:space="preserve">06
  トラック運搬費
   10～12トン車まで　20km未満
   </t>
  </si>
  <si>
    <t xml:space="preserve">05
  トレーラー運搬費
   25トン車　20km未満
   </t>
  </si>
  <si>
    <t>日</t>
  </si>
  <si>
    <t xml:space="preserve">04
  ラフテレーンクレーン賃料
   油圧伸縮ｼﾞﾌﾞ型 25ｔ吊排ｶﾞｽ対策 第1次基準
   </t>
  </si>
  <si>
    <t>人</t>
  </si>
  <si>
    <t xml:space="preserve">03
  普通作業員
   </t>
  </si>
  <si>
    <t xml:space="preserve">02
  とび工
   </t>
  </si>
  <si>
    <t xml:space="preserve">01
  土木一般世話役
   </t>
  </si>
  <si>
    <t>金　額</t>
    <rPh sb="0" eb="1">
      <t>キン</t>
    </rPh>
    <rPh sb="2" eb="3">
      <t>ガク</t>
    </rPh>
    <phoneticPr fontId="1"/>
  </si>
  <si>
    <t>単　価</t>
    <rPh sb="0" eb="1">
      <t>タン</t>
    </rPh>
    <rPh sb="2" eb="3">
      <t>アタイ</t>
    </rPh>
    <phoneticPr fontId="1"/>
  </si>
  <si>
    <t>名　　　称　・　規　　　格</t>
    <rPh sb="0" eb="1">
      <t>メイ</t>
    </rPh>
    <rPh sb="4" eb="5">
      <t>ショウ</t>
    </rPh>
    <phoneticPr fontId="1"/>
  </si>
  <si>
    <t>32 頁</t>
    <phoneticPr fontId="1"/>
  </si>
  <si>
    <t xml:space="preserve">            1  式当り</t>
    <phoneticPr fontId="1"/>
  </si>
  <si>
    <t xml:space="preserve">            1  式当り</t>
    <phoneticPr fontId="1"/>
  </si>
  <si>
    <t xml:space="preserve"> 20km未満
　</t>
    <phoneticPr fontId="1"/>
  </si>
  <si>
    <t>単価表</t>
    <rPh sb="0" eb="2">
      <t>タンカ</t>
    </rPh>
    <rPh sb="2" eb="3">
      <t>ヒョウ</t>
    </rPh>
    <phoneticPr fontId="1"/>
  </si>
  <si>
    <t>福岡県県土整備部</t>
    <phoneticPr fontId="1"/>
  </si>
  <si>
    <t xml:space="preserve">07
  雑材料
   </t>
  </si>
  <si>
    <t xml:space="preserve">施工　第 0-027 号表
</t>
  </si>
  <si>
    <t xml:space="preserve">06
  ウインチ設備損料
   </t>
  </si>
  <si>
    <t xml:space="preserve">05
  トラック運搬費
   10～12トン車まで　280km
   </t>
  </si>
  <si>
    <t>31 頁</t>
    <phoneticPr fontId="1"/>
  </si>
  <si>
    <t xml:space="preserve"> 280km
　</t>
    <phoneticPr fontId="1"/>
  </si>
  <si>
    <t xml:space="preserve"> ウインチ設備運搬・荷卸し・積込（往復）</t>
    <phoneticPr fontId="1"/>
  </si>
  <si>
    <t xml:space="preserve">08
  雑材料
   </t>
  </si>
  <si>
    <t xml:space="preserve">06
  ラフテレーンクレーン賃料
   油圧伸縮ｼﾞﾌﾞ型 25ｔ吊排ｶﾞｽ対策 第1次基準
   </t>
  </si>
  <si>
    <t xml:space="preserve">05
  ラフテレーンクレーン賃料
   油圧伸縮ｼﾞﾌﾞ型 50ｔ吊排ｶﾞｽ対策 第1次基準
   </t>
  </si>
  <si>
    <t xml:space="preserve">04
  普通作業員
   </t>
  </si>
  <si>
    <t xml:space="preserve">03
  とび工
   </t>
  </si>
  <si>
    <t xml:space="preserve">02
  溶接工
   </t>
  </si>
  <si>
    <t>30 頁</t>
    <phoneticPr fontId="1"/>
  </si>
  <si>
    <t>　
　</t>
    <phoneticPr fontId="1"/>
  </si>
  <si>
    <t>福岡県県土整備部</t>
    <phoneticPr fontId="1"/>
  </si>
  <si>
    <t xml:space="preserve">08
  キャプタイヤ
   20m
   </t>
  </si>
  <si>
    <t xml:space="preserve">07
  方塊ブロック
   </t>
  </si>
  <si>
    <t xml:space="preserve">06
  分電盤
   </t>
  </si>
  <si>
    <t xml:space="preserve">05
  滑車
   φ400
   </t>
  </si>
  <si>
    <t xml:space="preserve">04
  発動発電機賃料(ディーゼルエンジン駆動)
   １００ｋＶＡ
   </t>
  </si>
  <si>
    <t xml:space="preserve">03
  発動発電機賃料(ディーゼルエンジン駆動)
   １５０ｋＶＡ
   </t>
  </si>
  <si>
    <t xml:space="preserve">02
  ウインチ
   単動式5ｔ
   </t>
  </si>
  <si>
    <t xml:space="preserve">01
  ウインチ
   単動式10ｔ
   </t>
  </si>
  <si>
    <t>29 頁</t>
    <phoneticPr fontId="1"/>
  </si>
  <si>
    <t xml:space="preserve">            1  日当り</t>
    <phoneticPr fontId="1"/>
  </si>
  <si>
    <t>　
　</t>
    <phoneticPr fontId="1"/>
  </si>
  <si>
    <t xml:space="preserve"> ウインチ設備損料</t>
    <phoneticPr fontId="1"/>
  </si>
  <si>
    <t>施工　第　0-027　号
V3102</t>
    <phoneticPr fontId="1"/>
  </si>
  <si>
    <t xml:space="preserve">05
  諸雑費
   </t>
  </si>
  <si>
    <t>04
  バックホウ
   ｸﾛｰﾗ型･ｸﾚｰﾝ機能付き･排ｶﾞｽ対策 第1次基準
   山積0.8m3(平積0.6m3) 吊能力2.9t</t>
  </si>
  <si>
    <t>ｈ</t>
  </si>
  <si>
    <t>03
  バックホウ
   ｸﾛｰﾗ型･ｸﾚｰﾝ機能付き･排ｶﾞｽ対策 第1次基準
   山積0.8m3(平積0.6m3) 吊能力2.9t</t>
  </si>
  <si>
    <t xml:space="preserve">02
  運転手（特殊）
   </t>
  </si>
  <si>
    <t>Ｌ</t>
  </si>
  <si>
    <t xml:space="preserve">01
  軽油（パトロール給油）
   １．２号
   </t>
  </si>
  <si>
    <t>28 頁</t>
    <phoneticPr fontId="1"/>
  </si>
  <si>
    <t xml:space="preserve">            1  日当り</t>
    <phoneticPr fontId="1"/>
  </si>
  <si>
    <t xml:space="preserve"> クローラ型　山積0.8ｍ3（平積0.6ｍ3）
 クレーン機能付2.9ｔ吊　排ガス対策1次基準</t>
    <phoneticPr fontId="1"/>
  </si>
  <si>
    <t xml:space="preserve"> バックホウ運転</t>
    <phoneticPr fontId="1"/>
  </si>
  <si>
    <t>施工　第　0-026　号
V3101</t>
    <phoneticPr fontId="1"/>
  </si>
  <si>
    <t xml:space="preserve">07
  ウインチ設備損料
   </t>
  </si>
  <si>
    <t xml:space="preserve">06
  ラフテレーンクレーン賃料
   油圧伸縮ｼﾞﾌﾞ型 50ｔ吊排ｶﾞｽ対策 第1次基準
   </t>
  </si>
  <si>
    <t xml:space="preserve">施工　第 0-026 号表
</t>
  </si>
  <si>
    <t>05
  バックホウ運転
   クローラ型　山積0.8ｍ3（平積0.6ｍ3）
   クレーン機能付2.9ｔ吊　排ガス対策1次基準</t>
  </si>
  <si>
    <t xml:space="preserve">04
  電工
   </t>
  </si>
  <si>
    <t xml:space="preserve">02
  特殊作業員
   </t>
  </si>
  <si>
    <t>27 頁</t>
    <phoneticPr fontId="1"/>
  </si>
  <si>
    <t xml:space="preserve">            1  式当り</t>
    <phoneticPr fontId="1"/>
  </si>
  <si>
    <t>　
　</t>
    <phoneticPr fontId="1"/>
  </si>
  <si>
    <t xml:space="preserve"> ウインチ設備設置・撤去</t>
    <phoneticPr fontId="1"/>
  </si>
  <si>
    <t>施工　第　0-025　号
V3100</t>
    <phoneticPr fontId="1"/>
  </si>
  <si>
    <t xml:space="preserve"> 
  　　　　　　　　　　　単位当り</t>
  </si>
  <si>
    <t xml:space="preserve">            1  日当り</t>
    <phoneticPr fontId="1"/>
  </si>
  <si>
    <t xml:space="preserve">01
  特殊作業員
   </t>
  </si>
  <si>
    <t>　
　</t>
    <phoneticPr fontId="1"/>
  </si>
  <si>
    <t xml:space="preserve">04
  船外機船
   ＦＲＰ製５．５ｍ １１kW
   </t>
  </si>
  <si>
    <t xml:space="preserve">03
  船外機船
   ＦＲＰ製５．５ｍ １１kW
   </t>
  </si>
  <si>
    <t xml:space="preserve">02
  普通船員
   </t>
  </si>
  <si>
    <t xml:space="preserve">01
  ガソリン
   レギュラー
   </t>
  </si>
  <si>
    <t>11 頁</t>
    <phoneticPr fontId="1"/>
  </si>
  <si>
    <t xml:space="preserve"> 船外機船（借上）運転</t>
    <phoneticPr fontId="1"/>
  </si>
  <si>
    <t>施工　第　0-009　号
WU020100</t>
    <phoneticPr fontId="1"/>
  </si>
  <si>
    <t>04
  バックホウ(クローラ型)
   標準型・排出ガス対策型(第1次基準値)
   山積０．４５ｍ3(平積０．３５ｍ3)</t>
  </si>
  <si>
    <t>時間</t>
  </si>
  <si>
    <t>03
  バックホウ(クローラ型)
   標準型・排出ガス対策型(第1次基準値)
   山積０．４５ｍ3(平積０．３５ｍ3)</t>
  </si>
  <si>
    <t>10 頁</t>
    <phoneticPr fontId="1"/>
  </si>
  <si>
    <t xml:space="preserve"> 山積0.45m3(平積0.35m3)60kW
 排出ガス対策型(第１次基準値)</t>
    <phoneticPr fontId="1"/>
  </si>
  <si>
    <t xml:space="preserve"> バックホウ運転</t>
    <phoneticPr fontId="1"/>
  </si>
  <si>
    <t>施工　第　0-008　号
WU010670</t>
    <phoneticPr fontId="1"/>
  </si>
  <si>
    <t>04
  バックホウ(クローラ型)
   標準型・排出ガス対策型(第1次基準値)
   山積０．８ｍ3(平積０．６ｍ3)</t>
  </si>
  <si>
    <t>03
  バックホウ(クローラ型)
   標準型・排出ガス対策型(第1次基準値)
   山積０．８ｍ3(平積０．６ｍ3)</t>
  </si>
  <si>
    <t>9 頁</t>
    <phoneticPr fontId="1"/>
  </si>
  <si>
    <t xml:space="preserve"> 山積0.8m3(平積0.6m3)104kW
 排出ガス対策型(第１次基準値)</t>
    <phoneticPr fontId="1"/>
  </si>
  <si>
    <t xml:space="preserve"> バックホウ運転</t>
    <phoneticPr fontId="1"/>
  </si>
  <si>
    <t>施工　第　0-007　号
V2103</t>
    <phoneticPr fontId="1"/>
  </si>
  <si>
    <t xml:space="preserve">05
  動産補償費
   発動発電機100kVA92kW
   </t>
  </si>
  <si>
    <t xml:space="preserve">04
  オイルパン
   発動発電機100kVA92kW
   </t>
  </si>
  <si>
    <t xml:space="preserve">03
  接続ケーブル
   発動発電機100kVA92kW
   </t>
  </si>
  <si>
    <t xml:space="preserve">02
  発動発電機賃料(ﾃﾞｨｰｾﾞﾙｴﾝｼﾞﾝ駆動)
   100kVA 排出ｶﾞｽ対策型
   </t>
  </si>
  <si>
    <t>8 頁</t>
    <phoneticPr fontId="1"/>
  </si>
  <si>
    <t xml:space="preserve"> １００kVA９２kW
 排出ガス対策型</t>
    <phoneticPr fontId="1"/>
  </si>
  <si>
    <t xml:space="preserve"> 発動発電機（陸上）運転</t>
    <phoneticPr fontId="1"/>
  </si>
  <si>
    <t>施工　第　0-006　号
V2102</t>
    <phoneticPr fontId="1"/>
  </si>
  <si>
    <t xml:space="preserve">05
  動産補償費
   発動発電機150kVA134kW
   </t>
  </si>
  <si>
    <t xml:space="preserve">04
  オイルパン
   発動発電機150kVA134kW
   </t>
  </si>
  <si>
    <t xml:space="preserve">03
  接続ケーブル
   発動発電機150kVA134kW
   </t>
  </si>
  <si>
    <t xml:space="preserve">02
  発動発電機賃料(ﾃﾞｨｰｾﾞﾙｴﾝｼﾞﾝ駆動)
   150kVA 排出ｶﾞｽ対策型
   </t>
  </si>
  <si>
    <t>7 頁</t>
    <phoneticPr fontId="1"/>
  </si>
  <si>
    <t xml:space="preserve"> １５０kVA１３４kW
 排出ガス対策型</t>
    <phoneticPr fontId="1"/>
  </si>
  <si>
    <t>施工　第　0-005　号
V2101</t>
    <phoneticPr fontId="1"/>
  </si>
  <si>
    <t xml:space="preserve">10
  キャプタイヤ
   20m
   </t>
  </si>
  <si>
    <t>6 頁</t>
    <phoneticPr fontId="1"/>
  </si>
  <si>
    <t xml:space="preserve"> ウインチ設備運転</t>
    <phoneticPr fontId="1"/>
  </si>
  <si>
    <t>施工　第　0-004　号
V2100</t>
    <phoneticPr fontId="1"/>
  </si>
  <si>
    <t xml:space="preserve">09
  方塊ブロック
   </t>
  </si>
  <si>
    <t xml:space="preserve">08
  分電盤
   </t>
  </si>
  <si>
    <t xml:space="preserve">07
  滑車
   φ400
   </t>
  </si>
  <si>
    <t xml:space="preserve">施工　第 0-007 号表
</t>
  </si>
  <si>
    <t>06
  バックホウ運転
   山積0.8m3(平積0.6m3)104kW
   排出ガス対策型(第１次基準値)</t>
  </si>
  <si>
    <t xml:space="preserve">施工　第 0-006 号表
</t>
  </si>
  <si>
    <t>05
  発動発電機（陸上）運転
   １００kVA９２kW
   排出ガス対策型</t>
  </si>
  <si>
    <t xml:space="preserve">施工　第 0-005 号表
</t>
  </si>
  <si>
    <t>04
  発動発電機（陸上）運転
   １５０kVA１３４kW
   排出ガス対策型</t>
  </si>
  <si>
    <t xml:space="preserve">03
  ウインチ
   単動式5ｔ
   </t>
  </si>
  <si>
    <t xml:space="preserve">02
  ウインチ
   単動式10ｔ
   </t>
  </si>
  <si>
    <t>5 頁</t>
    <phoneticPr fontId="1"/>
  </si>
  <si>
    <t xml:space="preserve"> ウインチ設備運転</t>
    <phoneticPr fontId="1"/>
  </si>
  <si>
    <t>施工　第　0-004　号
V2100</t>
    <phoneticPr fontId="1"/>
  </si>
  <si>
    <t xml:space="preserve">02
  敷設台船
   23.0ｍ×11.0ｍ×0.5ｍ
   </t>
  </si>
  <si>
    <t xml:space="preserve">01
  敷設台船
   23.0ｍ×11.0ｍ×0.5ｍ
   </t>
  </si>
  <si>
    <t>4 頁</t>
    <phoneticPr fontId="1"/>
  </si>
  <si>
    <t xml:space="preserve"> 23.0ｍ×11.0ｍ×0.5ｍ
　</t>
    <phoneticPr fontId="1"/>
  </si>
  <si>
    <t xml:space="preserve"> 敷設台船</t>
    <phoneticPr fontId="1"/>
  </si>
  <si>
    <t>施工　第　0-003　号
V2001</t>
    <phoneticPr fontId="1"/>
  </si>
  <si>
    <t>3 頁</t>
    <phoneticPr fontId="1"/>
  </si>
  <si>
    <t xml:space="preserve"> 敷網敷設工</t>
    <phoneticPr fontId="1"/>
  </si>
  <si>
    <t>施工　第　0-002　号
V2000</t>
    <phoneticPr fontId="1"/>
  </si>
  <si>
    <t xml:space="preserve">施工　第 0-009 号表
</t>
  </si>
  <si>
    <t xml:space="preserve">07
  船外機船（借上）運転
   </t>
  </si>
  <si>
    <t xml:space="preserve">施工　第 0-008 号表
</t>
  </si>
  <si>
    <t>05
  バックホウ運転
   山積0.45m3(平積0.35m3)60kW
   排出ガス対策型(第１次基準値)</t>
  </si>
  <si>
    <t xml:space="preserve">施工　第 0-004 号表
</t>
  </si>
  <si>
    <t xml:space="preserve">04
  ウインチ設備運転
   </t>
  </si>
  <si>
    <t xml:space="preserve">施工　第 0-003 号表
</t>
  </si>
  <si>
    <t xml:space="preserve">03
  敷設台船
   23.0ｍ×11.0ｍ×0.5ｍ
   </t>
  </si>
  <si>
    <t xml:space="preserve">02
  普通作業員
   </t>
  </si>
  <si>
    <t>2 頁</t>
    <phoneticPr fontId="1"/>
  </si>
  <si>
    <t xml:space="preserve"> 敷網敷設工</t>
    <phoneticPr fontId="1"/>
  </si>
  <si>
    <t>施工　第　0-002　号
V2000</t>
    <phoneticPr fontId="1"/>
  </si>
  <si>
    <t>08
  諸雑費
   消耗品費含む
   その他割増、ワイヤー・ロープ・シャックル他</t>
    <rPh sb="24" eb="25">
      <t>タ</t>
    </rPh>
    <phoneticPr fontId="1"/>
  </si>
  <si>
    <t>※割増等を要する場合は、必要に応じて率計上して下さい。</t>
    <phoneticPr fontId="1"/>
  </si>
  <si>
    <t xml:space="preserve">09
  １日当りの敷設量
   </t>
    <rPh sb="6" eb="7">
      <t>ニチ</t>
    </rPh>
    <rPh sb="7" eb="8">
      <t>アタ</t>
    </rPh>
    <rPh sb="10" eb="11">
      <t>シ</t>
    </rPh>
    <rPh sb="11" eb="12">
      <t>セツ</t>
    </rPh>
    <rPh sb="12" eb="13">
      <t>リョウ</t>
    </rPh>
    <phoneticPr fontId="1"/>
  </si>
  <si>
    <t xml:space="preserve">        　　　　  ㎡当り</t>
    <phoneticPr fontId="1"/>
  </si>
  <si>
    <t xml:space="preserve">       砂投入
         </t>
    <rPh sb="8" eb="10">
      <t>トウニュウ</t>
    </rPh>
    <phoneticPr fontId="1"/>
  </si>
  <si>
    <t xml:space="preserve">       敷網台船組立
         </t>
    <phoneticPr fontId="1"/>
  </si>
  <si>
    <t xml:space="preserve">       敷網台船解体
         </t>
    <rPh sb="11" eb="13">
      <t>カイタイ</t>
    </rPh>
    <phoneticPr fontId="1"/>
  </si>
  <si>
    <t xml:space="preserve">
施工　第 0-029 号表
</t>
    <phoneticPr fontId="1"/>
  </si>
  <si>
    <t xml:space="preserve">
施工　第 0-030 号表
</t>
    <phoneticPr fontId="1"/>
  </si>
  <si>
    <t xml:space="preserve">
施工　第 0-031 号表
</t>
    <phoneticPr fontId="1"/>
  </si>
  <si>
    <t xml:space="preserve">
施工　第 0-032 号表
</t>
    <phoneticPr fontId="1"/>
  </si>
  <si>
    <t xml:space="preserve"> 敷網台船組立</t>
    <phoneticPr fontId="1"/>
  </si>
  <si>
    <t xml:space="preserve"> 敷網台船解体</t>
    <phoneticPr fontId="1"/>
  </si>
  <si>
    <t>施工　第　0-028　号
V3200-1</t>
    <phoneticPr fontId="1"/>
  </si>
  <si>
    <t>施工　第　0-029　号
V3200-2</t>
    <phoneticPr fontId="1"/>
  </si>
  <si>
    <t>施工　第　0-030　号
V3300</t>
    <phoneticPr fontId="1"/>
  </si>
  <si>
    <t>施工　第　0-031　号
V3400-1</t>
    <phoneticPr fontId="1"/>
  </si>
  <si>
    <t xml:space="preserve">506-28879-061～066    </t>
    <phoneticPr fontId="1"/>
  </si>
  <si>
    <t>506-28879-061～066</t>
    <phoneticPr fontId="1"/>
  </si>
  <si>
    <t xml:space="preserve">       敷網台運搬・荷卸し（往路）
         20km未満
         </t>
    <rPh sb="17" eb="19">
      <t>オウロ</t>
    </rPh>
    <phoneticPr fontId="1"/>
  </si>
  <si>
    <t xml:space="preserve">       敷網台運搬・積込（復路）
         20km未満
         </t>
    <rPh sb="16" eb="18">
      <t>フクロ</t>
    </rPh>
    <phoneticPr fontId="1"/>
  </si>
  <si>
    <t xml:space="preserve"> 敷網台運搬・荷卸し（往路）</t>
    <rPh sb="12" eb="13">
      <t>ロ</t>
    </rPh>
    <phoneticPr fontId="1"/>
  </si>
  <si>
    <t>施工　第　0-032　号
V3400-2</t>
    <phoneticPr fontId="1"/>
  </si>
  <si>
    <t xml:space="preserve"> 敷網台運搬・積込（復路）</t>
    <rPh sb="11" eb="12">
      <t>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</si>
</sst>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.???"/>
    <numFmt numFmtId="178" formatCode="#,##0.????"/>
    <numFmt numFmtId="179" formatCode="#,##0.???\ 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17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77" fontId="2" fillId="2" borderId="1" xfId="0" applyNumberFormat="1" applyFont="1" applyFill="1" applyBorder="1" applyAlignment="1" applyProtection="1">
      <alignment horizontal="right"/>
      <protection locked="0"/>
    </xf>
    <xf numFmtId="176" fontId="2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4" fillId="0" borderId="0" xfId="0" applyFont="1" applyBorder="1" applyAlignment="1">
      <alignment vertical="center"/>
    </xf>
    <xf numFmtId="179" fontId="2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/>
    </xf>
    <xf numFmtId="178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>
      <alignment vertical="top" wrapText="1"/>
    </xf>
    <xf numFmtId="179" fontId="2" fillId="2" borderId="6" xfId="0" applyNumberFormat="1" applyFont="1" applyFill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vertical="top" wrapText="1"/>
    </xf>
    <xf numFmtId="179" fontId="2" fillId="2" borderId="2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top"/>
    </xf>
    <xf numFmtId="0" fontId="2" fillId="0" borderId="7" xfId="0" applyFont="1" applyBorder="1" applyAlignment="1" applyProtection="1">
      <alignment vertical="center"/>
    </xf>
    <xf numFmtId="0" fontId="5" fillId="0" borderId="4" xfId="0" applyFont="1" applyBorder="1" applyAlignment="1">
      <alignment horizontal="right"/>
    </xf>
    <xf numFmtId="0" fontId="3" fillId="0" borderId="8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/>
    </xf>
    <xf numFmtId="177" fontId="2" fillId="0" borderId="1" xfId="0" applyNumberFormat="1" applyFont="1" applyFill="1" applyBorder="1" applyAlignment="1" applyProtection="1">
      <alignment horizontal="right"/>
      <protection locked="0"/>
    </xf>
    <xf numFmtId="176" fontId="2" fillId="0" borderId="1" xfId="0" applyNumberFormat="1" applyFont="1" applyFill="1" applyBorder="1" applyAlignment="1" applyProtection="1">
      <alignment horizontal="right"/>
      <protection locked="0"/>
    </xf>
    <xf numFmtId="177" fontId="2" fillId="0" borderId="14" xfId="0" applyNumberFormat="1" applyFont="1" applyFill="1" applyBorder="1" applyAlignment="1" applyProtection="1">
      <alignment horizontal="right"/>
      <protection locked="0"/>
    </xf>
    <xf numFmtId="176" fontId="2" fillId="0" borderId="14" xfId="0" applyNumberFormat="1" applyFont="1" applyFill="1" applyBorder="1" applyAlignment="1" applyProtection="1">
      <alignment horizontal="right"/>
      <protection locked="0"/>
    </xf>
    <xf numFmtId="0" fontId="5" fillId="3" borderId="4" xfId="0" applyFont="1" applyFill="1" applyBorder="1" applyAlignment="1">
      <alignment horizontal="right"/>
    </xf>
    <xf numFmtId="178" fontId="2" fillId="3" borderId="1" xfId="0" applyNumberFormat="1" applyFont="1" applyFill="1" applyBorder="1" applyAlignment="1" applyProtection="1">
      <alignment horizontal="right"/>
    </xf>
    <xf numFmtId="179" fontId="2" fillId="0" borderId="1" xfId="0" applyNumberFormat="1" applyFont="1" applyFill="1" applyBorder="1" applyAlignment="1" applyProtection="1">
      <alignment horizontal="right"/>
      <protection locked="0"/>
    </xf>
    <xf numFmtId="179" fontId="2" fillId="0" borderId="6" xfId="0" applyNumberFormat="1" applyFont="1" applyFill="1" applyBorder="1" applyAlignment="1" applyProtection="1">
      <alignment horizontal="right"/>
      <protection locked="0"/>
    </xf>
    <xf numFmtId="0" fontId="2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/>
    </xf>
    <xf numFmtId="0" fontId="5" fillId="0" borderId="2" xfId="0" applyNumberFormat="1" applyFont="1" applyBorder="1" applyAlignment="1" applyProtection="1">
      <alignment horizontal="left" vertical="top"/>
    </xf>
    <xf numFmtId="0" fontId="0" fillId="0" borderId="3" xfId="0" applyNumberFormat="1" applyBorder="1" applyAlignment="1">
      <alignment horizontal="left" vertical="top"/>
    </xf>
    <xf numFmtId="0" fontId="5" fillId="0" borderId="3" xfId="0" applyNumberFormat="1" applyFont="1" applyBorder="1" applyAlignment="1" applyProtection="1">
      <alignment horizontal="left" vertical="top" wrapText="1"/>
    </xf>
    <xf numFmtId="0" fontId="5" fillId="0" borderId="3" xfId="0" applyNumberFormat="1" applyFont="1" applyBorder="1" applyAlignment="1" applyProtection="1">
      <alignment horizontal="left" vertical="top"/>
    </xf>
    <xf numFmtId="0" fontId="2" fillId="0" borderId="13" xfId="0" applyFont="1" applyBorder="1" applyAlignment="1" applyProtection="1">
      <alignment vertical="top" wrapText="1"/>
    </xf>
    <xf numFmtId="0" fontId="2" fillId="0" borderId="5" xfId="0" applyFont="1" applyBorder="1" applyAlignment="1" applyProtection="1">
      <alignment vertical="top" wrapText="1"/>
    </xf>
    <xf numFmtId="0" fontId="2" fillId="0" borderId="12" xfId="0" applyFont="1" applyBorder="1" applyAlignment="1" applyProtection="1">
      <alignment vertical="top" wrapText="1"/>
    </xf>
    <xf numFmtId="0" fontId="2" fillId="0" borderId="8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0" fontId="2" fillId="0" borderId="11" xfId="0" applyFont="1" applyBorder="1" applyAlignment="1" applyProtection="1">
      <alignment vertical="top" wrapText="1"/>
    </xf>
    <xf numFmtId="0" fontId="2" fillId="0" borderId="10" xfId="0" applyFont="1" applyBorder="1" applyAlignment="1" applyProtection="1">
      <alignment vertical="top" wrapText="1"/>
    </xf>
    <xf numFmtId="0" fontId="2" fillId="0" borderId="7" xfId="0" applyFont="1" applyBorder="1" applyAlignment="1" applyProtection="1">
      <alignment vertical="top" wrapText="1"/>
    </xf>
    <xf numFmtId="0" fontId="2" fillId="0" borderId="9" xfId="0" applyFont="1" applyBorder="1" applyAlignment="1" applyProtection="1">
      <alignment vertical="top" wrapText="1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1266265</xdr:colOff>
      <xdr:row>4</xdr:row>
      <xdr:rowOff>268942</xdr:rowOff>
    </xdr:from>
    <xdr:to>
      <xdr:col>4</xdr:col>
      <xdr:colOff>1367118</xdr:colOff>
      <xdr:row>7</xdr:row>
      <xdr:rowOff>504265</xdr:rowOff>
    </xdr:to>
    <xdr:grpSp>
      <xdr:nvGrpSpPr>
        <xdr:cNvPr id="18" name="グループ化 17"/>
        <xdr:cNvGrpSpPr/>
      </xdr:nvGrpSpPr>
      <xdr:grpSpPr>
        <a:xfrm>
          <a:off x="5247715" y="1745317"/>
          <a:ext cx="3644153" cy="2178423"/>
          <a:chOff x="5244353" y="1748118"/>
          <a:chExt cx="3821206" cy="2185147"/>
        </a:xfrm>
      </xdr:grpSpPr>
      <xdr:sp macro="" textlink="">
        <xdr:nvSpPr>
          <xdr:cNvPr id="4" name="テキスト ボックス 3"/>
          <xdr:cNvSpPr txBox="1"/>
        </xdr:nvSpPr>
        <xdr:spPr>
          <a:xfrm>
            <a:off x="6252883" y="1748118"/>
            <a:ext cx="2812676" cy="7620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※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ここの数量は変更しないで下さい。</a:t>
            </a:r>
            <a:endParaRPr lang="ja-JP" altLang="ja-JP">
              <a:effectLst/>
            </a:endParaRPr>
          </a:p>
          <a:p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割増等を要する場合は、必要に応じて</a:t>
            </a:r>
            <a:endParaRPr lang="ja-JP" altLang="ja-JP">
              <a:effectLst/>
            </a:endParaRPr>
          </a:p>
          <a:p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単価表の「諸雑費率」に計上して下さい。</a:t>
            </a:r>
            <a:endParaRPr lang="ja-JP" altLang="ja-JP">
              <a:effectLst/>
            </a:endParaRPr>
          </a:p>
          <a:p>
            <a:endParaRPr kumimoji="1" lang="ja-JP" altLang="en-US" sz="1100"/>
          </a:p>
        </xdr:txBody>
      </xdr:sp>
      <xdr:cxnSp macro="">
        <xdr:nvCxnSpPr>
          <xdr:cNvPr id="6" name="直線矢印コネクタ 5"/>
          <xdr:cNvCxnSpPr>
            <a:stCxn id="4" idx="1"/>
          </xdr:cNvCxnSpPr>
        </xdr:nvCxnSpPr>
        <xdr:spPr>
          <a:xfrm flipH="1">
            <a:off x="5244353" y="2129118"/>
            <a:ext cx="1008530" cy="1165412"/>
          </a:xfrm>
          <a:prstGeom prst="straightConnector1">
            <a:avLst/>
          </a:prstGeom>
          <a:ln w="9525">
            <a:solidFill>
              <a:schemeClr val="tx1"/>
            </a:solidFill>
            <a:headEnd type="none" w="lg" len="lg"/>
            <a:tailEnd type="triangle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矢印コネクタ 7"/>
          <xdr:cNvCxnSpPr>
            <a:stCxn id="4" idx="1"/>
          </xdr:cNvCxnSpPr>
        </xdr:nvCxnSpPr>
        <xdr:spPr>
          <a:xfrm flipH="1">
            <a:off x="5266765" y="2129118"/>
            <a:ext cx="986118" cy="1804147"/>
          </a:xfrm>
          <a:prstGeom prst="straightConnector1">
            <a:avLst/>
          </a:prstGeom>
          <a:ln w="9525">
            <a:solidFill>
              <a:schemeClr val="tx1"/>
            </a:solidFill>
            <a:headEnd type="none"/>
            <a:tailEnd type="triangle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52"/>
  <sheetViews>
    <sheetView tabSelected="1" zoomScaleNormal="100" workbookViewId="0">
      <selection sqref="A1:F1"/>
    </sheetView>
  </sheetViews>
  <sheetFormatPr defaultRowHeight="50.1" customHeight="1"/>
  <cols>
    <col min="1" max="1" width="52.25" style="1" customWidth="1"/>
    <col min="2" max="2" width="19.625" style="1" customWidth="1"/>
    <col min="3" max="3" width="8.25" style="1" customWidth="1"/>
    <col min="4" max="4" width="18.625" style="3" customWidth="1"/>
    <col min="5" max="5" width="18.625" style="2" customWidth="1"/>
    <col min="6" max="6" width="19.625" style="1" customWidth="1"/>
    <col min="7" max="7" width="7.5" style="1" customWidth="1"/>
    <col min="8" max="8" width="9" style="1"/>
    <col min="9" max="9" width="9" style="1" hidden="1" customWidth="1"/>
    <col min="10" max="16384" width="9" style="1"/>
  </cols>
  <sheetData>
    <row r="1" spans="1:9" ht="24.75" customHeight="1">
      <c r="A1" s="48" t="s">
        <v>8</v>
      </c>
      <c r="B1" s="48"/>
      <c r="C1" s="48"/>
      <c r="D1" s="48"/>
      <c r="E1" s="48"/>
      <c r="F1" s="48"/>
    </row>
    <row r="2" spans="1:9" ht="15.75" customHeight="1">
      <c r="A2" s="49" t="s">
        <v>222</v>
      </c>
      <c r="B2" s="49"/>
      <c r="C2" s="4"/>
      <c r="D2" s="5"/>
      <c r="E2" s="6"/>
      <c r="F2" s="6" t="s">
        <v>7</v>
      </c>
    </row>
    <row r="3" spans="1:9" ht="24.75" customHeight="1">
      <c r="A3" s="8" t="s">
        <v>0</v>
      </c>
      <c r="B3" s="8" t="s">
        <v>1</v>
      </c>
      <c r="C3" s="8" t="s">
        <v>2</v>
      </c>
      <c r="D3" s="9" t="s">
        <v>4</v>
      </c>
      <c r="E3" s="7" t="s">
        <v>5</v>
      </c>
      <c r="F3" s="8" t="s">
        <v>3</v>
      </c>
    </row>
    <row r="4" spans="1:9" ht="51" customHeight="1">
      <c r="A4" s="12" t="s">
        <v>9</v>
      </c>
      <c r="B4" s="10" t="str">
        <f>IF(ISBLANK(I4),"",IF(I4=TRUNC(I4),TEXT(I4,"#,##0! ! ! ! "),TEXT(I4,"#,##0.???")))</f>
        <v/>
      </c>
      <c r="C4" s="11"/>
      <c r="D4" s="38"/>
      <c r="E4" s="39"/>
      <c r="F4" s="15" t="s">
        <v>10</v>
      </c>
    </row>
    <row r="5" spans="1:9" ht="51" customHeight="1">
      <c r="A5" s="12" t="s">
        <v>11</v>
      </c>
      <c r="B5" s="10" t="str">
        <f>IF(ISBLANK(I5),"",IF(I5=TRUNC(I5),TEXT(I5,"#,##0! ! ! ! "),TEXT(I5,"#,##0.???")))</f>
        <v/>
      </c>
      <c r="C5" s="11"/>
      <c r="D5" s="38"/>
      <c r="E5" s="39"/>
      <c r="F5" s="15" t="s">
        <v>10</v>
      </c>
    </row>
    <row r="6" spans="1:9" ht="51" customHeight="1">
      <c r="A6" s="12" t="s">
        <v>12</v>
      </c>
      <c r="B6" s="10" t="str">
        <f t="shared" ref="B6:B12" si="0">IF(ISBLANK(I6),"",IF(I6=TRUNC(I6),TEXT(I6,"#,##0! ! ! ! "),TEXT(I6,"#,##0.???")))</f>
        <v/>
      </c>
      <c r="C6" s="11"/>
      <c r="D6" s="38"/>
      <c r="E6" s="39"/>
      <c r="F6" s="15" t="s">
        <v>10</v>
      </c>
    </row>
    <row r="7" spans="1:9" ht="51" customHeight="1">
      <c r="A7" s="12" t="s">
        <v>13</v>
      </c>
      <c r="B7" s="10">
        <v>1</v>
      </c>
      <c r="C7" s="11" t="s">
        <v>14</v>
      </c>
      <c r="D7" s="40"/>
      <c r="E7" s="41"/>
      <c r="F7" s="15" t="s">
        <v>15</v>
      </c>
      <c r="I7" s="16">
        <v>19280</v>
      </c>
    </row>
    <row r="8" spans="1:9" ht="51" customHeight="1">
      <c r="A8" s="12" t="s">
        <v>16</v>
      </c>
      <c r="B8" s="10">
        <v>1</v>
      </c>
      <c r="C8" s="11" t="s">
        <v>14</v>
      </c>
      <c r="D8" s="13"/>
      <c r="E8" s="14"/>
      <c r="F8" s="15" t="s">
        <v>17</v>
      </c>
      <c r="I8" s="16">
        <v>19280</v>
      </c>
    </row>
    <row r="9" spans="1:9" ht="51" customHeight="1">
      <c r="A9" s="12" t="s">
        <v>18</v>
      </c>
      <c r="B9" s="10" t="str">
        <f t="shared" si="0"/>
        <v/>
      </c>
      <c r="C9" s="11"/>
      <c r="D9" s="38"/>
      <c r="E9" s="39"/>
      <c r="F9" s="15" t="s">
        <v>10</v>
      </c>
    </row>
    <row r="10" spans="1:9" ht="51" customHeight="1">
      <c r="A10" s="12" t="s">
        <v>19</v>
      </c>
      <c r="B10" s="10" t="str">
        <f t="shared" si="0"/>
        <v xml:space="preserve">1    </v>
      </c>
      <c r="C10" s="11" t="s">
        <v>20</v>
      </c>
      <c r="D10" s="40"/>
      <c r="E10" s="41"/>
      <c r="F10" s="15" t="s">
        <v>21</v>
      </c>
      <c r="I10" s="1">
        <v>1</v>
      </c>
    </row>
    <row r="11" spans="1:9" ht="51" customHeight="1">
      <c r="A11" s="12" t="s">
        <v>22</v>
      </c>
      <c r="B11" s="10" t="str">
        <f t="shared" si="0"/>
        <v xml:space="preserve">1    </v>
      </c>
      <c r="C11" s="11" t="s">
        <v>20</v>
      </c>
      <c r="D11" s="40"/>
      <c r="E11" s="41"/>
      <c r="F11" s="15" t="s">
        <v>23</v>
      </c>
      <c r="I11" s="1">
        <v>1</v>
      </c>
    </row>
    <row r="12" spans="1:9" ht="51" customHeight="1">
      <c r="A12" s="12" t="s">
        <v>24</v>
      </c>
      <c r="B12" s="10" t="str">
        <f t="shared" si="0"/>
        <v/>
      </c>
      <c r="C12" s="11"/>
      <c r="D12" s="38"/>
      <c r="E12" s="39"/>
      <c r="F12" s="15" t="s">
        <v>10</v>
      </c>
    </row>
    <row r="13" spans="1:9" ht="27" customHeight="1">
      <c r="A13" s="47" t="s">
        <v>6</v>
      </c>
      <c r="B13" s="47"/>
      <c r="C13" s="47"/>
      <c r="D13" s="47"/>
      <c r="E13" s="47"/>
      <c r="F13" s="47"/>
    </row>
    <row r="14" spans="1:9" ht="24.75" customHeight="1">
      <c r="A14" s="48" t="s">
        <v>8</v>
      </c>
      <c r="B14" s="48"/>
      <c r="C14" s="48"/>
      <c r="D14" s="48"/>
      <c r="E14" s="48"/>
      <c r="F14" s="48"/>
    </row>
    <row r="15" spans="1:9" ht="15.75" customHeight="1">
      <c r="A15" s="49" t="s">
        <v>222</v>
      </c>
      <c r="B15" s="49"/>
      <c r="C15" s="4"/>
      <c r="D15" s="5"/>
      <c r="E15" s="6"/>
      <c r="F15" s="6" t="s">
        <v>25</v>
      </c>
    </row>
    <row r="16" spans="1:9" ht="24.75" customHeight="1">
      <c r="A16" s="8" t="s">
        <v>0</v>
      </c>
      <c r="B16" s="8" t="s">
        <v>1</v>
      </c>
      <c r="C16" s="8" t="s">
        <v>2</v>
      </c>
      <c r="D16" s="9" t="s">
        <v>4</v>
      </c>
      <c r="E16" s="7" t="s">
        <v>5</v>
      </c>
      <c r="F16" s="8" t="s">
        <v>3</v>
      </c>
    </row>
    <row r="17" spans="1:9" ht="51" customHeight="1">
      <c r="A17" s="12" t="s">
        <v>26</v>
      </c>
      <c r="B17" s="10">
        <v>1</v>
      </c>
      <c r="C17" s="11" t="s">
        <v>27</v>
      </c>
      <c r="D17" s="40"/>
      <c r="E17" s="41"/>
      <c r="F17" s="15" t="s">
        <v>28</v>
      </c>
      <c r="I17" s="1">
        <v>849</v>
      </c>
    </row>
    <row r="18" spans="1:9" ht="51" customHeight="1">
      <c r="A18" s="12" t="s">
        <v>29</v>
      </c>
      <c r="B18" s="10">
        <v>1</v>
      </c>
      <c r="C18" s="11" t="s">
        <v>27</v>
      </c>
      <c r="D18" s="40"/>
      <c r="E18" s="41"/>
      <c r="F18" s="15" t="s">
        <v>30</v>
      </c>
      <c r="I18" s="1">
        <v>849</v>
      </c>
    </row>
    <row r="19" spans="1:9" ht="51" customHeight="1">
      <c r="A19" s="12" t="s">
        <v>209</v>
      </c>
      <c r="B19" s="10">
        <v>1</v>
      </c>
      <c r="C19" s="11" t="s">
        <v>27</v>
      </c>
      <c r="D19" s="40"/>
      <c r="E19" s="41"/>
      <c r="F19" s="15" t="s">
        <v>31</v>
      </c>
      <c r="I19" s="1">
        <v>849</v>
      </c>
    </row>
    <row r="20" spans="1:9" ht="51" customHeight="1">
      <c r="A20" s="12" t="s">
        <v>32</v>
      </c>
      <c r="B20" s="10" t="str">
        <f t="shared" ref="B20:B25" si="1">IF(ISBLANK(I20),"",IF(I20=TRUNC(I20),TEXT(I20,"#,##0! ! ! ! "),TEXT(I20,"#,##0.???")))</f>
        <v/>
      </c>
      <c r="C20" s="11"/>
      <c r="D20" s="38"/>
      <c r="E20" s="39"/>
      <c r="F20" s="15" t="s">
        <v>10</v>
      </c>
      <c r="I20" s="16"/>
    </row>
    <row r="21" spans="1:9" ht="51" customHeight="1">
      <c r="A21" s="12" t="s">
        <v>33</v>
      </c>
      <c r="B21" s="10" t="str">
        <f t="shared" si="1"/>
        <v/>
      </c>
      <c r="C21" s="11"/>
      <c r="D21" s="38"/>
      <c r="E21" s="39"/>
      <c r="F21" s="15" t="s">
        <v>10</v>
      </c>
      <c r="I21" s="16"/>
    </row>
    <row r="22" spans="1:9" ht="51" customHeight="1">
      <c r="A22" s="12" t="s">
        <v>34</v>
      </c>
      <c r="B22" s="10" t="str">
        <f t="shared" si="1"/>
        <v/>
      </c>
      <c r="C22" s="11"/>
      <c r="D22" s="38"/>
      <c r="E22" s="39"/>
      <c r="F22" s="15" t="s">
        <v>10</v>
      </c>
    </row>
    <row r="23" spans="1:9" ht="51" customHeight="1">
      <c r="A23" s="12" t="s">
        <v>35</v>
      </c>
      <c r="B23" s="10" t="str">
        <f t="shared" si="1"/>
        <v/>
      </c>
      <c r="C23" s="11"/>
      <c r="D23" s="13"/>
      <c r="E23" s="14"/>
      <c r="F23" s="15" t="s">
        <v>10</v>
      </c>
    </row>
    <row r="24" spans="1:9" ht="51" customHeight="1">
      <c r="A24" s="12" t="s">
        <v>36</v>
      </c>
      <c r="B24" s="10" t="str">
        <f t="shared" si="1"/>
        <v xml:space="preserve">1    </v>
      </c>
      <c r="C24" s="11" t="s">
        <v>20</v>
      </c>
      <c r="D24" s="13"/>
      <c r="E24" s="14"/>
      <c r="F24" s="15" t="s">
        <v>37</v>
      </c>
      <c r="I24" s="1">
        <v>1</v>
      </c>
    </row>
    <row r="25" spans="1:9" ht="51" customHeight="1">
      <c r="A25" s="12" t="s">
        <v>210</v>
      </c>
      <c r="B25" s="10" t="str">
        <f t="shared" si="1"/>
        <v xml:space="preserve">1    </v>
      </c>
      <c r="C25" s="11" t="s">
        <v>20</v>
      </c>
      <c r="D25" s="13"/>
      <c r="E25" s="14"/>
      <c r="F25" s="15" t="s">
        <v>38</v>
      </c>
      <c r="I25" s="1">
        <v>1</v>
      </c>
    </row>
    <row r="26" spans="1:9" ht="27" customHeight="1">
      <c r="A26" s="47" t="s">
        <v>6</v>
      </c>
      <c r="B26" s="47"/>
      <c r="C26" s="47"/>
      <c r="D26" s="47"/>
      <c r="E26" s="47"/>
      <c r="F26" s="47"/>
    </row>
    <row r="27" spans="1:9" ht="24.75" customHeight="1">
      <c r="A27" s="48" t="s">
        <v>8</v>
      </c>
      <c r="B27" s="48"/>
      <c r="C27" s="48"/>
      <c r="D27" s="48"/>
      <c r="E27" s="48"/>
      <c r="F27" s="48"/>
    </row>
    <row r="28" spans="1:9" ht="15.75" customHeight="1">
      <c r="A28" s="49" t="s">
        <v>222</v>
      </c>
      <c r="B28" s="49"/>
      <c r="C28" s="4"/>
      <c r="D28" s="5"/>
      <c r="E28" s="6"/>
      <c r="F28" s="6" t="s">
        <v>39</v>
      </c>
    </row>
    <row r="29" spans="1:9" ht="24.75" customHeight="1">
      <c r="A29" s="8" t="s">
        <v>0</v>
      </c>
      <c r="B29" s="8" t="s">
        <v>1</v>
      </c>
      <c r="C29" s="8" t="s">
        <v>2</v>
      </c>
      <c r="D29" s="9" t="s">
        <v>4</v>
      </c>
      <c r="E29" s="7" t="s">
        <v>5</v>
      </c>
      <c r="F29" s="8" t="s">
        <v>3</v>
      </c>
    </row>
    <row r="30" spans="1:9" ht="51" customHeight="1">
      <c r="A30" s="12" t="s">
        <v>211</v>
      </c>
      <c r="B30" s="10" t="str">
        <f t="shared" ref="B30" si="2">IF(ISBLANK(I30),"",IF(I30=TRUNC(I30),TEXT(I30,"#,##0! ! ! ! "),TEXT(I30,"#,##0.???")))</f>
        <v xml:space="preserve">1    </v>
      </c>
      <c r="C30" s="11" t="s">
        <v>20</v>
      </c>
      <c r="D30" s="13"/>
      <c r="E30" s="14"/>
      <c r="F30" s="15" t="s">
        <v>212</v>
      </c>
      <c r="I30" s="1">
        <v>1</v>
      </c>
    </row>
    <row r="31" spans="1:9" ht="51" customHeight="1">
      <c r="A31" s="12" t="s">
        <v>40</v>
      </c>
      <c r="B31" s="10" t="str">
        <f>IF(ISBLANK(I31),"",IF(I31=TRUNC(I31),TEXT(I31,"#,##0! ! ! ! "),TEXT(I31,"#,##0.???")))</f>
        <v xml:space="preserve">1    </v>
      </c>
      <c r="C31" s="11" t="s">
        <v>20</v>
      </c>
      <c r="D31" s="13"/>
      <c r="E31" s="14"/>
      <c r="F31" s="15" t="s">
        <v>213</v>
      </c>
      <c r="I31" s="1">
        <v>1</v>
      </c>
    </row>
    <row r="32" spans="1:9" ht="51" customHeight="1">
      <c r="A32" s="12" t="s">
        <v>224</v>
      </c>
      <c r="B32" s="10" t="str">
        <f t="shared" ref="B32:B38" si="3">IF(ISBLANK(I32),"",IF(I32=TRUNC(I32),TEXT(I32,"#,##0! ! ! ! "),TEXT(I32,"#,##0.???")))</f>
        <v xml:space="preserve">1    </v>
      </c>
      <c r="C32" s="11" t="s">
        <v>20</v>
      </c>
      <c r="D32" s="13"/>
      <c r="E32" s="14"/>
      <c r="F32" s="15" t="s">
        <v>214</v>
      </c>
      <c r="I32" s="1">
        <v>1</v>
      </c>
    </row>
    <row r="33" spans="1:9" ht="51" customHeight="1">
      <c r="A33" s="12" t="s">
        <v>225</v>
      </c>
      <c r="B33" s="10" t="str">
        <f t="shared" ref="B33" si="4">IF(ISBLANK(I33),"",IF(I33=TRUNC(I33),TEXT(I33,"#,##0! ! ! ! "),TEXT(I33,"#,##0.???")))</f>
        <v xml:space="preserve">1    </v>
      </c>
      <c r="C33" s="11" t="s">
        <v>20</v>
      </c>
      <c r="D33" s="13"/>
      <c r="E33" s="14"/>
      <c r="F33" s="15" t="s">
        <v>215</v>
      </c>
      <c r="I33" s="1">
        <v>1</v>
      </c>
    </row>
    <row r="34" spans="1:9" ht="51" customHeight="1">
      <c r="A34" s="12" t="s">
        <v>41</v>
      </c>
      <c r="B34" s="10" t="str">
        <f t="shared" si="3"/>
        <v/>
      </c>
      <c r="C34" s="11"/>
      <c r="D34" s="38"/>
      <c r="E34" s="39"/>
      <c r="F34" s="15" t="s">
        <v>10</v>
      </c>
    </row>
    <row r="35" spans="1:9" ht="51" customHeight="1">
      <c r="A35" s="12" t="s">
        <v>42</v>
      </c>
      <c r="B35" s="10" t="str">
        <f t="shared" si="3"/>
        <v/>
      </c>
      <c r="C35" s="11"/>
      <c r="D35" s="38"/>
      <c r="E35" s="39"/>
      <c r="F35" s="15" t="s">
        <v>10</v>
      </c>
      <c r="I35" s="16"/>
    </row>
    <row r="36" spans="1:9" ht="51" customHeight="1">
      <c r="A36" s="12" t="s">
        <v>43</v>
      </c>
      <c r="B36" s="10" t="str">
        <f t="shared" si="3"/>
        <v/>
      </c>
      <c r="C36" s="11"/>
      <c r="D36" s="38"/>
      <c r="E36" s="39"/>
      <c r="F36" s="15" t="s">
        <v>10</v>
      </c>
      <c r="I36" s="16"/>
    </row>
    <row r="37" spans="1:9" ht="51" customHeight="1">
      <c r="A37" s="12" t="s">
        <v>44</v>
      </c>
      <c r="B37" s="10" t="str">
        <f t="shared" si="3"/>
        <v/>
      </c>
      <c r="C37" s="11"/>
      <c r="D37" s="38"/>
      <c r="E37" s="39"/>
      <c r="F37" s="15" t="s">
        <v>10</v>
      </c>
    </row>
    <row r="38" spans="1:9" ht="51" customHeight="1">
      <c r="A38" s="12" t="s">
        <v>45</v>
      </c>
      <c r="B38" s="10" t="str">
        <f t="shared" si="3"/>
        <v/>
      </c>
      <c r="C38" s="11"/>
      <c r="D38" s="38"/>
      <c r="E38" s="39"/>
      <c r="F38" s="15" t="s">
        <v>10</v>
      </c>
    </row>
    <row r="39" spans="1:9" ht="27" customHeight="1">
      <c r="A39" s="47" t="s">
        <v>6</v>
      </c>
      <c r="B39" s="47"/>
      <c r="C39" s="47"/>
      <c r="D39" s="47"/>
      <c r="E39" s="47"/>
      <c r="F39" s="47"/>
    </row>
    <row r="40" spans="1:9" ht="24.75" customHeight="1">
      <c r="A40" s="48" t="s">
        <v>8</v>
      </c>
      <c r="B40" s="48"/>
      <c r="C40" s="48"/>
      <c r="D40" s="48"/>
      <c r="E40" s="48"/>
      <c r="F40" s="48"/>
    </row>
    <row r="41" spans="1:9" ht="15.75" customHeight="1">
      <c r="A41" s="49" t="s">
        <v>222</v>
      </c>
      <c r="B41" s="49"/>
      <c r="C41" s="4"/>
      <c r="D41" s="5"/>
      <c r="E41" s="6"/>
      <c r="F41" s="6" t="s">
        <v>48</v>
      </c>
    </row>
    <row r="42" spans="1:9" ht="24.75" customHeight="1">
      <c r="A42" s="8" t="s">
        <v>0</v>
      </c>
      <c r="B42" s="8" t="s">
        <v>1</v>
      </c>
      <c r="C42" s="8" t="s">
        <v>2</v>
      </c>
      <c r="D42" s="9" t="s">
        <v>4</v>
      </c>
      <c r="E42" s="7" t="s">
        <v>5</v>
      </c>
      <c r="F42" s="8" t="s">
        <v>3</v>
      </c>
    </row>
    <row r="43" spans="1:9" ht="51" customHeight="1">
      <c r="A43" s="12" t="s">
        <v>46</v>
      </c>
      <c r="B43" s="10" t="str">
        <f>IF(ISBLANK(I43),"",IF(I43=TRUNC(I43),TEXT(I43,"#,##0! ! ! ! "),TEXT(I43,"#,##0.???")))</f>
        <v/>
      </c>
      <c r="C43" s="11"/>
      <c r="D43" s="38"/>
      <c r="E43" s="39"/>
      <c r="F43" s="15" t="s">
        <v>10</v>
      </c>
    </row>
    <row r="44" spans="1:9" ht="51" customHeight="1">
      <c r="A44" s="12" t="s">
        <v>47</v>
      </c>
      <c r="B44" s="10" t="str">
        <f>IF(ISBLANK(I44),"",IF(I44=TRUNC(I44),TEXT(I44,"#,##0! ! ! ! "),TEXT(I44,"#,##0.???")))</f>
        <v/>
      </c>
      <c r="C44" s="11"/>
      <c r="D44" s="38"/>
      <c r="E44" s="39"/>
      <c r="F44" s="15" t="s">
        <v>10</v>
      </c>
    </row>
    <row r="45" spans="1:9" ht="51" customHeight="1">
      <c r="A45" s="12" t="s">
        <v>49</v>
      </c>
      <c r="B45" s="10" t="str">
        <f>IF(ISBLANK(I45),"",IF(I45=TRUNC(I45),TEXT(I45,"#,##0! ! ! ! "),TEXT(I45,"#,##0.???")))</f>
        <v/>
      </c>
      <c r="C45" s="11"/>
      <c r="D45" s="38"/>
      <c r="E45" s="39"/>
      <c r="F45" s="15" t="s">
        <v>10</v>
      </c>
    </row>
    <row r="46" spans="1:9" ht="51" customHeight="1">
      <c r="A46" s="12"/>
      <c r="B46" s="10" t="str">
        <f t="shared" ref="B46:B51" si="5">IF(ISBLANK(I46),"",IF(I46=TRUNC(I46),TEXT(I46,"#,##0! ! ! ! "),TEXT(I46,"#,##0.???")))</f>
        <v/>
      </c>
      <c r="C46" s="11"/>
      <c r="D46" s="38"/>
      <c r="E46" s="39"/>
      <c r="F46" s="15"/>
    </row>
    <row r="47" spans="1:9" ht="51" customHeight="1">
      <c r="A47" s="12"/>
      <c r="B47" s="10" t="str">
        <f t="shared" si="5"/>
        <v/>
      </c>
      <c r="C47" s="11"/>
      <c r="D47" s="38"/>
      <c r="E47" s="39"/>
      <c r="F47" s="15"/>
    </row>
    <row r="48" spans="1:9" ht="51" customHeight="1">
      <c r="A48" s="12"/>
      <c r="B48" s="10" t="str">
        <f t="shared" si="5"/>
        <v/>
      </c>
      <c r="C48" s="11"/>
      <c r="D48" s="38"/>
      <c r="E48" s="39"/>
      <c r="F48" s="15"/>
    </row>
    <row r="49" spans="1:6" ht="51" customHeight="1">
      <c r="A49" s="12"/>
      <c r="B49" s="10" t="str">
        <f t="shared" si="5"/>
        <v/>
      </c>
      <c r="C49" s="11"/>
      <c r="D49" s="38"/>
      <c r="E49" s="39"/>
      <c r="F49" s="15"/>
    </row>
    <row r="50" spans="1:6" ht="51" customHeight="1">
      <c r="A50" s="12"/>
      <c r="B50" s="10" t="str">
        <f t="shared" si="5"/>
        <v/>
      </c>
      <c r="C50" s="11"/>
      <c r="D50" s="38"/>
      <c r="E50" s="39"/>
      <c r="F50" s="15"/>
    </row>
    <row r="51" spans="1:6" ht="51" customHeight="1">
      <c r="A51" s="12"/>
      <c r="B51" s="10" t="str">
        <f t="shared" si="5"/>
        <v/>
      </c>
      <c r="C51" s="11"/>
      <c r="D51" s="38"/>
      <c r="E51" s="39"/>
      <c r="F51" s="15"/>
    </row>
    <row r="52" spans="1:6" ht="27" customHeight="1">
      <c r="A52" s="47" t="s">
        <v>6</v>
      </c>
      <c r="B52" s="47"/>
      <c r="C52" s="47"/>
      <c r="D52" s="47"/>
      <c r="E52" s="47"/>
      <c r="F52" s="47"/>
    </row>
  </sheetData>
  <mergeCells count="12">
    <mergeCell ref="A52:F52"/>
    <mergeCell ref="A1:F1"/>
    <mergeCell ref="A2:B2"/>
    <mergeCell ref="A13:F13"/>
    <mergeCell ref="A14:F14"/>
    <mergeCell ref="A15:B15"/>
    <mergeCell ref="A26:F26"/>
    <mergeCell ref="A27:F27"/>
    <mergeCell ref="A28:B28"/>
    <mergeCell ref="A39:F39"/>
    <mergeCell ref="A40:F40"/>
    <mergeCell ref="A41:B41"/>
  </mergeCells>
  <phoneticPr fontId="1"/>
  <pageMargins left="0.47244094488188981" right="0.43307086614173229" top="0.78740157480314965" bottom="0.31496062992125984" header="0.51181102362204722" footer="0.23622047244094491"/>
  <pageSetup paperSize="9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4"/>
  <sheetViews>
    <sheetView zoomScaleNormal="100" workbookViewId="0"/>
  </sheetViews>
  <sheetFormatPr defaultRowHeight="50.1" customHeight="1"/>
  <cols>
    <col min="1" max="1" width="38.625" style="1" customWidth="1"/>
    <col min="2" max="2" width="19.125" style="1" customWidth="1"/>
    <col min="3" max="3" width="8.25" style="1" customWidth="1"/>
    <col min="4" max="4" width="22.625" style="17" customWidth="1"/>
    <col min="5" max="5" width="22.625" style="1" customWidth="1"/>
    <col min="6" max="6" width="10" style="1" customWidth="1"/>
    <col min="7" max="7" width="18.625" style="1" customWidth="1"/>
    <col min="8" max="8" width="9" style="1"/>
    <col min="9" max="9" width="0" style="1" hidden="1" customWidth="1"/>
    <col min="10" max="16384" width="9" style="1"/>
  </cols>
  <sheetData>
    <row r="1" spans="1:8" ht="24.75" customHeight="1">
      <c r="A1" s="36" t="s">
        <v>204</v>
      </c>
      <c r="B1" s="35" t="s">
        <v>73</v>
      </c>
      <c r="C1" s="55" t="s">
        <v>203</v>
      </c>
      <c r="D1" s="56"/>
      <c r="E1" s="57" t="s">
        <v>89</v>
      </c>
      <c r="F1" s="58"/>
      <c r="G1" s="42" t="s">
        <v>208</v>
      </c>
    </row>
    <row r="2" spans="1:8" ht="15.75" customHeight="1">
      <c r="A2" s="33" t="s">
        <v>223</v>
      </c>
      <c r="B2" s="33"/>
      <c r="C2" s="31"/>
      <c r="D2" s="32"/>
      <c r="E2" s="31"/>
      <c r="F2" s="30"/>
      <c r="G2" s="29" t="s">
        <v>202</v>
      </c>
    </row>
    <row r="3" spans="1:8" ht="24.75" customHeight="1">
      <c r="A3" s="27" t="s">
        <v>68</v>
      </c>
      <c r="B3" s="27" t="s">
        <v>1</v>
      </c>
      <c r="C3" s="27" t="s">
        <v>2</v>
      </c>
      <c r="D3" s="28" t="s">
        <v>67</v>
      </c>
      <c r="E3" s="27" t="s">
        <v>66</v>
      </c>
      <c r="F3" s="52" t="s">
        <v>3</v>
      </c>
      <c r="G3" s="53"/>
    </row>
    <row r="4" spans="1:8" ht="51" customHeight="1">
      <c r="A4" s="22" t="s">
        <v>65</v>
      </c>
      <c r="B4" s="43"/>
      <c r="C4" s="20" t="s">
        <v>62</v>
      </c>
      <c r="D4" s="23"/>
      <c r="E4" s="23"/>
      <c r="F4" s="50" t="s">
        <v>10</v>
      </c>
      <c r="G4" s="51"/>
    </row>
    <row r="5" spans="1:8" ht="51" customHeight="1">
      <c r="A5" s="22" t="s">
        <v>201</v>
      </c>
      <c r="B5" s="43"/>
      <c r="C5" s="20" t="s">
        <v>62</v>
      </c>
      <c r="D5" s="19"/>
      <c r="E5" s="19"/>
      <c r="F5" s="50" t="s">
        <v>10</v>
      </c>
      <c r="G5" s="51"/>
    </row>
    <row r="6" spans="1:8" ht="51" customHeight="1">
      <c r="A6" s="25" t="s">
        <v>200</v>
      </c>
      <c r="B6" s="43"/>
      <c r="C6" s="24" t="s">
        <v>60</v>
      </c>
      <c r="D6" s="23"/>
      <c r="E6" s="23"/>
      <c r="F6" s="50" t="s">
        <v>199</v>
      </c>
      <c r="G6" s="51"/>
    </row>
    <row r="7" spans="1:8" ht="51" customHeight="1">
      <c r="A7" s="22" t="s">
        <v>198</v>
      </c>
      <c r="B7" s="43"/>
      <c r="C7" s="20" t="s">
        <v>60</v>
      </c>
      <c r="D7" s="19"/>
      <c r="E7" s="19"/>
      <c r="F7" s="50" t="s">
        <v>197</v>
      </c>
      <c r="G7" s="51"/>
    </row>
    <row r="8" spans="1:8" ht="51" customHeight="1">
      <c r="A8" s="22" t="s">
        <v>196</v>
      </c>
      <c r="B8" s="43"/>
      <c r="C8" s="20" t="s">
        <v>60</v>
      </c>
      <c r="D8" s="19"/>
      <c r="E8" s="19"/>
      <c r="F8" s="50" t="s">
        <v>195</v>
      </c>
      <c r="G8" s="51"/>
    </row>
    <row r="9" spans="1:8" ht="51" customHeight="1">
      <c r="A9" s="22" t="s">
        <v>83</v>
      </c>
      <c r="B9" s="43"/>
      <c r="C9" s="20" t="s">
        <v>60</v>
      </c>
      <c r="D9" s="19"/>
      <c r="E9" s="19"/>
      <c r="F9" s="50" t="s">
        <v>10</v>
      </c>
      <c r="G9" s="51"/>
    </row>
    <row r="10" spans="1:8" ht="51" customHeight="1">
      <c r="A10" s="22" t="s">
        <v>194</v>
      </c>
      <c r="B10" s="43"/>
      <c r="C10" s="20" t="s">
        <v>60</v>
      </c>
      <c r="D10" s="19"/>
      <c r="E10" s="19"/>
      <c r="F10" s="50" t="s">
        <v>193</v>
      </c>
      <c r="G10" s="51"/>
    </row>
    <row r="11" spans="1:8" ht="51" customHeight="1">
      <c r="A11" s="22" t="s">
        <v>205</v>
      </c>
      <c r="B11" s="43"/>
      <c r="C11" s="20" t="s">
        <v>53</v>
      </c>
      <c r="D11" s="19"/>
      <c r="E11" s="19"/>
      <c r="F11" s="68" t="s">
        <v>206</v>
      </c>
      <c r="G11" s="69"/>
    </row>
    <row r="12" spans="1:8" ht="51" customHeight="1">
      <c r="A12" s="22" t="s">
        <v>207</v>
      </c>
      <c r="B12" s="43"/>
      <c r="C12" s="20" t="s">
        <v>14</v>
      </c>
      <c r="D12" s="19"/>
      <c r="E12" s="19"/>
      <c r="F12" s="50" t="s">
        <v>10</v>
      </c>
      <c r="G12" s="51"/>
    </row>
    <row r="13" spans="1:8" ht="27" customHeight="1">
      <c r="A13" s="47" t="s">
        <v>51</v>
      </c>
      <c r="B13" s="47"/>
      <c r="C13" s="47"/>
      <c r="D13" s="47"/>
      <c r="E13" s="47"/>
      <c r="F13" s="47"/>
      <c r="G13" s="47"/>
      <c r="H13" s="18"/>
    </row>
    <row r="14" spans="1:8" ht="24.75" customHeight="1">
      <c r="A14" s="36" t="s">
        <v>192</v>
      </c>
      <c r="B14" s="35" t="s">
        <v>73</v>
      </c>
      <c r="C14" s="55" t="s">
        <v>191</v>
      </c>
      <c r="D14" s="56"/>
      <c r="E14" s="57" t="s">
        <v>89</v>
      </c>
      <c r="F14" s="58"/>
      <c r="G14" s="42" t="s">
        <v>208</v>
      </c>
    </row>
    <row r="15" spans="1:8" ht="15.75" customHeight="1">
      <c r="A15" s="33" t="s">
        <v>223</v>
      </c>
      <c r="B15" s="33"/>
      <c r="C15" s="31"/>
      <c r="D15" s="32"/>
      <c r="E15" s="31"/>
      <c r="F15" s="30"/>
      <c r="G15" s="29" t="s">
        <v>190</v>
      </c>
    </row>
    <row r="16" spans="1:8" ht="24.75" customHeight="1">
      <c r="A16" s="27" t="s">
        <v>68</v>
      </c>
      <c r="B16" s="27" t="s">
        <v>1</v>
      </c>
      <c r="C16" s="27" t="s">
        <v>2</v>
      </c>
      <c r="D16" s="28" t="s">
        <v>67</v>
      </c>
      <c r="E16" s="27" t="s">
        <v>66</v>
      </c>
      <c r="F16" s="52" t="s">
        <v>3</v>
      </c>
      <c r="G16" s="53"/>
    </row>
    <row r="17" spans="1:8" ht="51" customHeight="1">
      <c r="A17" s="22" t="s">
        <v>127</v>
      </c>
      <c r="B17" s="21">
        <v>1</v>
      </c>
      <c r="C17" s="20" t="s">
        <v>14</v>
      </c>
      <c r="D17" s="19"/>
      <c r="E17" s="26"/>
      <c r="F17" s="50" t="s">
        <v>10</v>
      </c>
      <c r="G17" s="51"/>
    </row>
    <row r="18" spans="1:8" ht="51" customHeight="1">
      <c r="A18" s="22"/>
      <c r="B18" s="21"/>
      <c r="C18" s="20"/>
      <c r="D18" s="44"/>
      <c r="E18" s="44"/>
      <c r="F18" s="50"/>
      <c r="G18" s="51"/>
    </row>
    <row r="19" spans="1:8" ht="51" customHeight="1">
      <c r="A19" s="25"/>
      <c r="B19" s="21"/>
      <c r="C19" s="24"/>
      <c r="D19" s="45"/>
      <c r="E19" s="45"/>
      <c r="F19" s="50"/>
      <c r="G19" s="51"/>
    </row>
    <row r="20" spans="1:8" ht="51" customHeight="1">
      <c r="A20" s="22"/>
      <c r="B20" s="21"/>
      <c r="C20" s="20"/>
      <c r="D20" s="44"/>
      <c r="E20" s="44"/>
      <c r="F20" s="50"/>
      <c r="G20" s="51"/>
    </row>
    <row r="21" spans="1:8" ht="51" customHeight="1">
      <c r="A21" s="22"/>
      <c r="B21" s="21"/>
      <c r="C21" s="20"/>
      <c r="D21" s="44"/>
      <c r="E21" s="44"/>
      <c r="F21" s="50"/>
      <c r="G21" s="51"/>
    </row>
    <row r="22" spans="1:8" ht="51" customHeight="1">
      <c r="A22" s="22"/>
      <c r="B22" s="21"/>
      <c r="C22" s="20"/>
      <c r="D22" s="44"/>
      <c r="E22" s="44"/>
      <c r="F22" s="50"/>
      <c r="G22" s="51"/>
    </row>
    <row r="23" spans="1:8" ht="51" customHeight="1">
      <c r="A23" s="22"/>
      <c r="B23" s="21"/>
      <c r="C23" s="20"/>
      <c r="D23" s="44"/>
      <c r="E23" s="44"/>
      <c r="F23" s="50"/>
      <c r="G23" s="51"/>
    </row>
    <row r="24" spans="1:8" ht="51" customHeight="1">
      <c r="A24" s="22"/>
      <c r="B24" s="21"/>
      <c r="C24" s="20"/>
      <c r="D24" s="44"/>
      <c r="E24" s="44"/>
      <c r="F24" s="50"/>
      <c r="G24" s="51"/>
    </row>
    <row r="25" spans="1:8" ht="51" customHeight="1">
      <c r="A25" s="22"/>
      <c r="B25" s="21"/>
      <c r="C25" s="20"/>
      <c r="D25" s="44"/>
      <c r="E25" s="44"/>
      <c r="F25" s="50"/>
      <c r="G25" s="51"/>
    </row>
    <row r="26" spans="1:8" ht="27" customHeight="1">
      <c r="A26" s="47" t="s">
        <v>74</v>
      </c>
      <c r="B26" s="47"/>
      <c r="C26" s="47"/>
      <c r="D26" s="47"/>
      <c r="E26" s="47"/>
      <c r="F26" s="47"/>
      <c r="G26" s="47"/>
      <c r="H26" s="18"/>
    </row>
    <row r="27" spans="1:8" ht="24.75" customHeight="1">
      <c r="A27" s="36" t="s">
        <v>189</v>
      </c>
      <c r="B27" s="35" t="s">
        <v>73</v>
      </c>
      <c r="C27" s="55" t="s">
        <v>188</v>
      </c>
      <c r="D27" s="56"/>
      <c r="E27" s="57" t="s">
        <v>187</v>
      </c>
      <c r="F27" s="58"/>
      <c r="G27" s="34" t="s">
        <v>112</v>
      </c>
    </row>
    <row r="28" spans="1:8" ht="15.75" customHeight="1">
      <c r="A28" s="33" t="str">
        <f>A15</f>
        <v>506-28879-061～066</v>
      </c>
      <c r="B28" s="33"/>
      <c r="C28" s="31"/>
      <c r="D28" s="32"/>
      <c r="E28" s="31"/>
      <c r="F28" s="30"/>
      <c r="G28" s="29" t="s">
        <v>186</v>
      </c>
    </row>
    <row r="29" spans="1:8" ht="24.75" customHeight="1">
      <c r="A29" s="27" t="s">
        <v>68</v>
      </c>
      <c r="B29" s="27" t="s">
        <v>1</v>
      </c>
      <c r="C29" s="27" t="s">
        <v>2</v>
      </c>
      <c r="D29" s="28" t="s">
        <v>67</v>
      </c>
      <c r="E29" s="27" t="s">
        <v>66</v>
      </c>
      <c r="F29" s="52" t="s">
        <v>3</v>
      </c>
      <c r="G29" s="53"/>
    </row>
    <row r="30" spans="1:8" ht="51" customHeight="1">
      <c r="A30" s="22" t="s">
        <v>185</v>
      </c>
      <c r="B30" s="19"/>
      <c r="C30" s="20" t="s">
        <v>60</v>
      </c>
      <c r="D30" s="19"/>
      <c r="E30" s="26"/>
      <c r="F30" s="50" t="s">
        <v>10</v>
      </c>
      <c r="G30" s="51"/>
    </row>
    <row r="31" spans="1:8" ht="51" customHeight="1">
      <c r="A31" s="22" t="s">
        <v>184</v>
      </c>
      <c r="B31" s="19"/>
      <c r="C31" s="20" t="s">
        <v>55</v>
      </c>
      <c r="D31" s="19"/>
      <c r="E31" s="19"/>
      <c r="F31" s="50" t="s">
        <v>10</v>
      </c>
      <c r="G31" s="51"/>
    </row>
    <row r="32" spans="1:8" ht="51" customHeight="1">
      <c r="A32" s="25" t="s">
        <v>52</v>
      </c>
      <c r="B32" s="21">
        <v>1</v>
      </c>
      <c r="C32" s="24" t="s">
        <v>60</v>
      </c>
      <c r="D32" s="23"/>
      <c r="E32" s="23"/>
      <c r="F32" s="50" t="s">
        <v>10</v>
      </c>
      <c r="G32" s="51"/>
    </row>
    <row r="33" spans="1:8" ht="51" customHeight="1">
      <c r="A33" s="37"/>
      <c r="B33" s="21"/>
      <c r="C33" s="20"/>
      <c r="D33" s="44"/>
      <c r="E33" s="44"/>
      <c r="F33" s="54"/>
      <c r="G33" s="51"/>
    </row>
    <row r="34" spans="1:8" ht="51" customHeight="1">
      <c r="A34" s="37"/>
      <c r="B34" s="21"/>
      <c r="C34" s="20"/>
      <c r="D34" s="44"/>
      <c r="E34" s="44"/>
      <c r="F34" s="54"/>
      <c r="G34" s="51"/>
    </row>
    <row r="35" spans="1:8" ht="51" customHeight="1">
      <c r="A35" s="37"/>
      <c r="B35" s="21"/>
      <c r="C35" s="20"/>
      <c r="D35" s="44"/>
      <c r="E35" s="44"/>
      <c r="F35" s="54"/>
      <c r="G35" s="51"/>
    </row>
    <row r="36" spans="1:8" ht="51" customHeight="1">
      <c r="A36" s="37"/>
      <c r="B36" s="21"/>
      <c r="C36" s="20"/>
      <c r="D36" s="44"/>
      <c r="E36" s="44"/>
      <c r="F36" s="54"/>
      <c r="G36" s="51"/>
    </row>
    <row r="37" spans="1:8" ht="51" customHeight="1">
      <c r="A37" s="37"/>
      <c r="B37" s="21"/>
      <c r="C37" s="20"/>
      <c r="D37" s="44"/>
      <c r="E37" s="44"/>
      <c r="F37" s="54"/>
      <c r="G37" s="51"/>
    </row>
    <row r="38" spans="1:8" ht="51" customHeight="1">
      <c r="A38" s="37"/>
      <c r="B38" s="21"/>
      <c r="C38" s="20"/>
      <c r="D38" s="44"/>
      <c r="E38" s="44"/>
      <c r="F38" s="54"/>
      <c r="G38" s="51"/>
    </row>
    <row r="39" spans="1:8" ht="27" customHeight="1">
      <c r="A39" s="47" t="s">
        <v>50</v>
      </c>
      <c r="B39" s="47"/>
      <c r="C39" s="47"/>
      <c r="D39" s="47"/>
      <c r="E39" s="47"/>
      <c r="F39" s="47"/>
      <c r="G39" s="47"/>
      <c r="H39" s="18"/>
    </row>
    <row r="40" spans="1:8" ht="24.75" customHeight="1">
      <c r="A40" s="36" t="s">
        <v>183</v>
      </c>
      <c r="B40" s="35" t="s">
        <v>73</v>
      </c>
      <c r="C40" s="55" t="s">
        <v>182</v>
      </c>
      <c r="D40" s="56"/>
      <c r="E40" s="57" t="s">
        <v>124</v>
      </c>
      <c r="F40" s="58"/>
      <c r="G40" s="34" t="s">
        <v>128</v>
      </c>
    </row>
    <row r="41" spans="1:8" ht="15.75" customHeight="1">
      <c r="A41" s="33" t="str">
        <f>A28</f>
        <v>506-28879-061～066</v>
      </c>
      <c r="B41" s="33"/>
      <c r="C41" s="31"/>
      <c r="D41" s="32"/>
      <c r="E41" s="31"/>
      <c r="F41" s="30"/>
      <c r="G41" s="29" t="s">
        <v>181</v>
      </c>
    </row>
    <row r="42" spans="1:8" ht="24.75" customHeight="1">
      <c r="A42" s="27" t="s">
        <v>68</v>
      </c>
      <c r="B42" s="27" t="s">
        <v>1</v>
      </c>
      <c r="C42" s="27" t="s">
        <v>2</v>
      </c>
      <c r="D42" s="28" t="s">
        <v>67</v>
      </c>
      <c r="E42" s="27" t="s">
        <v>66</v>
      </c>
      <c r="F42" s="52" t="s">
        <v>3</v>
      </c>
      <c r="G42" s="53"/>
    </row>
    <row r="43" spans="1:8" ht="51" customHeight="1">
      <c r="A43" s="22" t="s">
        <v>129</v>
      </c>
      <c r="B43" s="19"/>
      <c r="C43" s="20" t="s">
        <v>62</v>
      </c>
      <c r="D43" s="19"/>
      <c r="E43" s="19"/>
      <c r="F43" s="50" t="s">
        <v>10</v>
      </c>
      <c r="G43" s="51"/>
    </row>
    <row r="44" spans="1:8" ht="51" customHeight="1">
      <c r="A44" s="22" t="s">
        <v>180</v>
      </c>
      <c r="B44" s="19"/>
      <c r="C44" s="20" t="s">
        <v>60</v>
      </c>
      <c r="D44" s="19"/>
      <c r="E44" s="19"/>
      <c r="F44" s="50" t="s">
        <v>10</v>
      </c>
      <c r="G44" s="51"/>
    </row>
    <row r="45" spans="1:8" ht="51" customHeight="1">
      <c r="A45" s="25" t="s">
        <v>179</v>
      </c>
      <c r="B45" s="23"/>
      <c r="C45" s="24" t="s">
        <v>60</v>
      </c>
      <c r="D45" s="23"/>
      <c r="E45" s="23"/>
      <c r="F45" s="50" t="s">
        <v>10</v>
      </c>
      <c r="G45" s="51"/>
    </row>
    <row r="46" spans="1:8" ht="51" customHeight="1">
      <c r="A46" s="22" t="s">
        <v>178</v>
      </c>
      <c r="B46" s="19"/>
      <c r="C46" s="20" t="s">
        <v>60</v>
      </c>
      <c r="D46" s="19"/>
      <c r="E46" s="19"/>
      <c r="F46" s="50" t="s">
        <v>177</v>
      </c>
      <c r="G46" s="51"/>
    </row>
    <row r="47" spans="1:8" ht="51" customHeight="1">
      <c r="A47" s="22" t="s">
        <v>176</v>
      </c>
      <c r="B47" s="19"/>
      <c r="C47" s="20" t="s">
        <v>60</v>
      </c>
      <c r="D47" s="19"/>
      <c r="E47" s="19"/>
      <c r="F47" s="50" t="s">
        <v>175</v>
      </c>
      <c r="G47" s="51"/>
    </row>
    <row r="48" spans="1:8" ht="51" customHeight="1">
      <c r="A48" s="22" t="s">
        <v>174</v>
      </c>
      <c r="B48" s="19"/>
      <c r="C48" s="20" t="s">
        <v>60</v>
      </c>
      <c r="D48" s="19"/>
      <c r="E48" s="19"/>
      <c r="F48" s="50" t="s">
        <v>173</v>
      </c>
      <c r="G48" s="51"/>
    </row>
    <row r="49" spans="1:8" ht="51" customHeight="1">
      <c r="A49" s="22" t="s">
        <v>172</v>
      </c>
      <c r="B49" s="19"/>
      <c r="C49" s="20" t="s">
        <v>60</v>
      </c>
      <c r="D49" s="19"/>
      <c r="E49" s="19"/>
      <c r="F49" s="50" t="s">
        <v>10</v>
      </c>
      <c r="G49" s="51"/>
    </row>
    <row r="50" spans="1:8" ht="51" customHeight="1">
      <c r="A50" s="22" t="s">
        <v>171</v>
      </c>
      <c r="B50" s="19"/>
      <c r="C50" s="20" t="s">
        <v>60</v>
      </c>
      <c r="D50" s="19"/>
      <c r="E50" s="19"/>
      <c r="F50" s="50" t="s">
        <v>10</v>
      </c>
      <c r="G50" s="51"/>
    </row>
    <row r="51" spans="1:8" ht="51" customHeight="1">
      <c r="A51" s="22" t="s">
        <v>170</v>
      </c>
      <c r="B51" s="19"/>
      <c r="C51" s="20" t="s">
        <v>60</v>
      </c>
      <c r="D51" s="19"/>
      <c r="E51" s="19"/>
      <c r="F51" s="50" t="s">
        <v>10</v>
      </c>
      <c r="G51" s="51"/>
    </row>
    <row r="52" spans="1:8" ht="27" customHeight="1">
      <c r="A52" s="47" t="s">
        <v>51</v>
      </c>
      <c r="B52" s="47"/>
      <c r="C52" s="47"/>
      <c r="D52" s="47"/>
      <c r="E52" s="47"/>
      <c r="F52" s="47"/>
      <c r="G52" s="47"/>
      <c r="H52" s="18"/>
    </row>
    <row r="53" spans="1:8" ht="24.75" customHeight="1">
      <c r="A53" s="36" t="s">
        <v>169</v>
      </c>
      <c r="B53" s="35" t="s">
        <v>73</v>
      </c>
      <c r="C53" s="55" t="s">
        <v>168</v>
      </c>
      <c r="D53" s="56"/>
      <c r="E53" s="57" t="s">
        <v>89</v>
      </c>
      <c r="F53" s="58"/>
      <c r="G53" s="34" t="s">
        <v>100</v>
      </c>
    </row>
    <row r="54" spans="1:8" ht="15.75" customHeight="1">
      <c r="A54" s="33" t="str">
        <f>A41</f>
        <v>506-28879-061～066</v>
      </c>
      <c r="B54" s="33"/>
      <c r="C54" s="31"/>
      <c r="D54" s="32"/>
      <c r="E54" s="31"/>
      <c r="F54" s="30"/>
      <c r="G54" s="29" t="s">
        <v>167</v>
      </c>
    </row>
    <row r="55" spans="1:8" ht="24.75" customHeight="1">
      <c r="A55" s="27" t="s">
        <v>68</v>
      </c>
      <c r="B55" s="27" t="s">
        <v>1</v>
      </c>
      <c r="C55" s="27" t="s">
        <v>2</v>
      </c>
      <c r="D55" s="28" t="s">
        <v>67</v>
      </c>
      <c r="E55" s="27" t="s">
        <v>66</v>
      </c>
      <c r="F55" s="52" t="s">
        <v>3</v>
      </c>
      <c r="G55" s="53"/>
    </row>
    <row r="56" spans="1:8" ht="51" customHeight="1">
      <c r="A56" s="22" t="s">
        <v>166</v>
      </c>
      <c r="B56" s="19"/>
      <c r="C56" s="20" t="s">
        <v>60</v>
      </c>
      <c r="D56" s="19"/>
      <c r="E56" s="26"/>
      <c r="F56" s="50" t="s">
        <v>10</v>
      </c>
      <c r="G56" s="51"/>
    </row>
    <row r="57" spans="1:8" ht="51" customHeight="1">
      <c r="A57" s="22" t="s">
        <v>52</v>
      </c>
      <c r="B57" s="21">
        <v>1</v>
      </c>
      <c r="C57" s="20" t="s">
        <v>60</v>
      </c>
      <c r="D57" s="19"/>
      <c r="E57" s="19"/>
      <c r="F57" s="50" t="s">
        <v>10</v>
      </c>
      <c r="G57" s="51"/>
    </row>
    <row r="58" spans="1:8" ht="51" customHeight="1">
      <c r="A58" s="25"/>
      <c r="B58" s="21"/>
      <c r="C58" s="24"/>
      <c r="D58" s="45"/>
      <c r="E58" s="45"/>
      <c r="F58" s="50"/>
      <c r="G58" s="51"/>
    </row>
    <row r="59" spans="1:8" ht="51" customHeight="1">
      <c r="A59" s="22"/>
      <c r="B59" s="21"/>
      <c r="C59" s="20"/>
      <c r="D59" s="44"/>
      <c r="E59" s="44"/>
      <c r="F59" s="50"/>
      <c r="G59" s="51"/>
    </row>
    <row r="60" spans="1:8" ht="51" customHeight="1">
      <c r="A60" s="22"/>
      <c r="B60" s="21"/>
      <c r="C60" s="20"/>
      <c r="D60" s="44"/>
      <c r="E60" s="44"/>
      <c r="F60" s="50"/>
      <c r="G60" s="51"/>
    </row>
    <row r="61" spans="1:8" ht="51" customHeight="1">
      <c r="A61" s="22"/>
      <c r="B61" s="21"/>
      <c r="C61" s="20"/>
      <c r="D61" s="44"/>
      <c r="E61" s="44"/>
      <c r="F61" s="50"/>
      <c r="G61" s="51"/>
    </row>
    <row r="62" spans="1:8" ht="51" customHeight="1">
      <c r="A62" s="22"/>
      <c r="B62" s="21"/>
      <c r="C62" s="20"/>
      <c r="D62" s="44"/>
      <c r="E62" s="44"/>
      <c r="F62" s="50"/>
      <c r="G62" s="51"/>
    </row>
    <row r="63" spans="1:8" ht="51" customHeight="1">
      <c r="A63" s="22"/>
      <c r="B63" s="21"/>
      <c r="C63" s="20"/>
      <c r="D63" s="44"/>
      <c r="E63" s="44"/>
      <c r="F63" s="50"/>
      <c r="G63" s="51"/>
    </row>
    <row r="64" spans="1:8" ht="51" customHeight="1">
      <c r="A64" s="22"/>
      <c r="B64" s="21"/>
      <c r="C64" s="20"/>
      <c r="D64" s="44"/>
      <c r="E64" s="44"/>
      <c r="F64" s="50"/>
      <c r="G64" s="51"/>
    </row>
    <row r="65" spans="1:8" ht="27" customHeight="1">
      <c r="A65" s="47" t="s">
        <v>50</v>
      </c>
      <c r="B65" s="47"/>
      <c r="C65" s="47"/>
      <c r="D65" s="47"/>
      <c r="E65" s="47"/>
      <c r="F65" s="47"/>
      <c r="G65" s="47"/>
      <c r="H65" s="18"/>
    </row>
    <row r="66" spans="1:8" ht="24.75" customHeight="1">
      <c r="A66" s="36" t="s">
        <v>165</v>
      </c>
      <c r="B66" s="35" t="s">
        <v>73</v>
      </c>
      <c r="C66" s="55" t="s">
        <v>157</v>
      </c>
      <c r="D66" s="56"/>
      <c r="E66" s="57" t="s">
        <v>164</v>
      </c>
      <c r="F66" s="58"/>
      <c r="G66" s="34" t="s">
        <v>112</v>
      </c>
    </row>
    <row r="67" spans="1:8" ht="15.75" customHeight="1">
      <c r="A67" s="33" t="str">
        <f>A54</f>
        <v>506-28879-061～066</v>
      </c>
      <c r="B67" s="33"/>
      <c r="C67" s="31"/>
      <c r="D67" s="32"/>
      <c r="E67" s="31"/>
      <c r="F67" s="30"/>
      <c r="G67" s="29" t="s">
        <v>163</v>
      </c>
    </row>
    <row r="68" spans="1:8" ht="24.75" customHeight="1">
      <c r="A68" s="27" t="s">
        <v>68</v>
      </c>
      <c r="B68" s="27" t="s">
        <v>1</v>
      </c>
      <c r="C68" s="27" t="s">
        <v>2</v>
      </c>
      <c r="D68" s="28" t="s">
        <v>67</v>
      </c>
      <c r="E68" s="27" t="s">
        <v>66</v>
      </c>
      <c r="F68" s="52" t="s">
        <v>3</v>
      </c>
      <c r="G68" s="53"/>
    </row>
    <row r="69" spans="1:8" ht="51" customHeight="1">
      <c r="A69" s="22" t="s">
        <v>110</v>
      </c>
      <c r="B69" s="19"/>
      <c r="C69" s="20" t="s">
        <v>109</v>
      </c>
      <c r="D69" s="19"/>
      <c r="E69" s="19"/>
      <c r="F69" s="50" t="s">
        <v>10</v>
      </c>
      <c r="G69" s="51"/>
    </row>
    <row r="70" spans="1:8" ht="51" customHeight="1">
      <c r="A70" s="22" t="s">
        <v>162</v>
      </c>
      <c r="B70" s="19"/>
      <c r="C70" s="20" t="s">
        <v>60</v>
      </c>
      <c r="D70" s="19"/>
      <c r="E70" s="19"/>
      <c r="F70" s="50" t="s">
        <v>10</v>
      </c>
      <c r="G70" s="51"/>
    </row>
    <row r="71" spans="1:8" ht="51" customHeight="1">
      <c r="A71" s="25" t="s">
        <v>161</v>
      </c>
      <c r="B71" s="23"/>
      <c r="C71" s="24" t="s">
        <v>60</v>
      </c>
      <c r="D71" s="23"/>
      <c r="E71" s="23"/>
      <c r="F71" s="50" t="s">
        <v>10</v>
      </c>
      <c r="G71" s="51"/>
    </row>
    <row r="72" spans="1:8" ht="51" customHeight="1">
      <c r="A72" s="22" t="s">
        <v>160</v>
      </c>
      <c r="B72" s="19"/>
      <c r="C72" s="20" t="s">
        <v>60</v>
      </c>
      <c r="D72" s="19"/>
      <c r="E72" s="19"/>
      <c r="F72" s="50" t="s">
        <v>10</v>
      </c>
      <c r="G72" s="51"/>
    </row>
    <row r="73" spans="1:8" ht="51" customHeight="1">
      <c r="A73" s="22" t="s">
        <v>159</v>
      </c>
      <c r="B73" s="19"/>
      <c r="C73" s="20" t="s">
        <v>60</v>
      </c>
      <c r="D73" s="19"/>
      <c r="E73" s="19"/>
      <c r="F73" s="50" t="s">
        <v>10</v>
      </c>
      <c r="G73" s="51"/>
    </row>
    <row r="74" spans="1:8" ht="51" customHeight="1">
      <c r="A74" s="22" t="s">
        <v>52</v>
      </c>
      <c r="B74" s="21">
        <v>1</v>
      </c>
      <c r="C74" s="20" t="s">
        <v>60</v>
      </c>
      <c r="D74" s="19"/>
      <c r="E74" s="19"/>
      <c r="F74" s="50" t="s">
        <v>10</v>
      </c>
      <c r="G74" s="51"/>
    </row>
    <row r="75" spans="1:8" ht="51" customHeight="1">
      <c r="A75" s="37"/>
      <c r="B75" s="21"/>
      <c r="C75" s="20"/>
      <c r="D75" s="44"/>
      <c r="E75" s="44"/>
      <c r="F75" s="54"/>
      <c r="G75" s="51"/>
    </row>
    <row r="76" spans="1:8" ht="51" customHeight="1">
      <c r="A76" s="37"/>
      <c r="B76" s="21"/>
      <c r="C76" s="20"/>
      <c r="D76" s="44"/>
      <c r="E76" s="44"/>
      <c r="F76" s="54"/>
      <c r="G76" s="51"/>
    </row>
    <row r="77" spans="1:8" ht="51" customHeight="1">
      <c r="A77" s="37"/>
      <c r="B77" s="21"/>
      <c r="C77" s="20"/>
      <c r="D77" s="44"/>
      <c r="E77" s="44"/>
      <c r="F77" s="54"/>
      <c r="G77" s="51"/>
    </row>
    <row r="78" spans="1:8" ht="27" customHeight="1">
      <c r="A78" s="47" t="s">
        <v>74</v>
      </c>
      <c r="B78" s="47"/>
      <c r="C78" s="47"/>
      <c r="D78" s="47"/>
      <c r="E78" s="47"/>
      <c r="F78" s="47"/>
      <c r="G78" s="47"/>
      <c r="H78" s="18"/>
    </row>
    <row r="79" spans="1:8" ht="24.75" customHeight="1">
      <c r="A79" s="36" t="s">
        <v>158</v>
      </c>
      <c r="B79" s="35" t="s">
        <v>73</v>
      </c>
      <c r="C79" s="55" t="s">
        <v>157</v>
      </c>
      <c r="D79" s="56"/>
      <c r="E79" s="57" t="s">
        <v>156</v>
      </c>
      <c r="F79" s="58"/>
      <c r="G79" s="34" t="s">
        <v>112</v>
      </c>
    </row>
    <row r="80" spans="1:8" ht="15.75" customHeight="1">
      <c r="A80" s="33" t="str">
        <f>A67</f>
        <v>506-28879-061～066</v>
      </c>
      <c r="B80" s="33"/>
      <c r="C80" s="31"/>
      <c r="D80" s="32"/>
      <c r="E80" s="31"/>
      <c r="F80" s="30"/>
      <c r="G80" s="29" t="s">
        <v>155</v>
      </c>
    </row>
    <row r="81" spans="1:8" ht="24.75" customHeight="1">
      <c r="A81" s="27" t="s">
        <v>68</v>
      </c>
      <c r="B81" s="27" t="s">
        <v>1</v>
      </c>
      <c r="C81" s="27" t="s">
        <v>2</v>
      </c>
      <c r="D81" s="28" t="s">
        <v>67</v>
      </c>
      <c r="E81" s="27" t="s">
        <v>66</v>
      </c>
      <c r="F81" s="52" t="s">
        <v>3</v>
      </c>
      <c r="G81" s="53"/>
    </row>
    <row r="82" spans="1:8" ht="51" customHeight="1">
      <c r="A82" s="22" t="s">
        <v>110</v>
      </c>
      <c r="B82" s="19"/>
      <c r="C82" s="20" t="s">
        <v>109</v>
      </c>
      <c r="D82" s="19"/>
      <c r="E82" s="19"/>
      <c r="F82" s="50" t="s">
        <v>10</v>
      </c>
      <c r="G82" s="51"/>
    </row>
    <row r="83" spans="1:8" ht="51" customHeight="1">
      <c r="A83" s="22" t="s">
        <v>154</v>
      </c>
      <c r="B83" s="19"/>
      <c r="C83" s="20" t="s">
        <v>60</v>
      </c>
      <c r="D83" s="19"/>
      <c r="E83" s="19"/>
      <c r="F83" s="50" t="s">
        <v>10</v>
      </c>
      <c r="G83" s="51"/>
    </row>
    <row r="84" spans="1:8" ht="51" customHeight="1">
      <c r="A84" s="25" t="s">
        <v>153</v>
      </c>
      <c r="B84" s="23"/>
      <c r="C84" s="24" t="s">
        <v>60</v>
      </c>
      <c r="D84" s="23"/>
      <c r="E84" s="23"/>
      <c r="F84" s="50" t="s">
        <v>10</v>
      </c>
      <c r="G84" s="51"/>
    </row>
    <row r="85" spans="1:8" ht="51" customHeight="1">
      <c r="A85" s="22" t="s">
        <v>152</v>
      </c>
      <c r="B85" s="19"/>
      <c r="C85" s="20" t="s">
        <v>60</v>
      </c>
      <c r="D85" s="19"/>
      <c r="E85" s="19"/>
      <c r="F85" s="50" t="s">
        <v>10</v>
      </c>
      <c r="G85" s="51"/>
    </row>
    <row r="86" spans="1:8" ht="51" customHeight="1">
      <c r="A86" s="22" t="s">
        <v>151</v>
      </c>
      <c r="B86" s="19"/>
      <c r="C86" s="20" t="s">
        <v>60</v>
      </c>
      <c r="D86" s="19"/>
      <c r="E86" s="19"/>
      <c r="F86" s="50" t="s">
        <v>10</v>
      </c>
      <c r="G86" s="51"/>
    </row>
    <row r="87" spans="1:8" ht="51" customHeight="1">
      <c r="A87" s="22" t="s">
        <v>52</v>
      </c>
      <c r="B87" s="21">
        <v>1</v>
      </c>
      <c r="C87" s="20" t="s">
        <v>60</v>
      </c>
      <c r="D87" s="19"/>
      <c r="E87" s="19"/>
      <c r="F87" s="50" t="s">
        <v>10</v>
      </c>
      <c r="G87" s="51"/>
    </row>
    <row r="88" spans="1:8" ht="51" customHeight="1">
      <c r="A88" s="37"/>
      <c r="B88" s="21"/>
      <c r="C88" s="20"/>
      <c r="D88" s="44"/>
      <c r="E88" s="44"/>
      <c r="F88" s="54"/>
      <c r="G88" s="51"/>
    </row>
    <row r="89" spans="1:8" ht="51" customHeight="1">
      <c r="A89" s="37"/>
      <c r="B89" s="21"/>
      <c r="C89" s="20"/>
      <c r="D89" s="44"/>
      <c r="E89" s="44"/>
      <c r="F89" s="54"/>
      <c r="G89" s="51"/>
    </row>
    <row r="90" spans="1:8" ht="51" customHeight="1">
      <c r="A90" s="37"/>
      <c r="B90" s="21"/>
      <c r="C90" s="20"/>
      <c r="D90" s="44"/>
      <c r="E90" s="44"/>
      <c r="F90" s="54"/>
      <c r="G90" s="51"/>
    </row>
    <row r="91" spans="1:8" ht="27" customHeight="1">
      <c r="A91" s="47" t="s">
        <v>74</v>
      </c>
      <c r="B91" s="47"/>
      <c r="C91" s="47"/>
      <c r="D91" s="47"/>
      <c r="E91" s="47"/>
      <c r="F91" s="47"/>
      <c r="G91" s="47"/>
      <c r="H91" s="18"/>
    </row>
    <row r="92" spans="1:8" ht="24.75" customHeight="1">
      <c r="A92" s="36" t="s">
        <v>150</v>
      </c>
      <c r="B92" s="35" t="s">
        <v>73</v>
      </c>
      <c r="C92" s="55" t="s">
        <v>149</v>
      </c>
      <c r="D92" s="56"/>
      <c r="E92" s="57" t="s">
        <v>148</v>
      </c>
      <c r="F92" s="58"/>
      <c r="G92" s="34" t="s">
        <v>128</v>
      </c>
    </row>
    <row r="93" spans="1:8" ht="15.75" customHeight="1">
      <c r="A93" s="33" t="str">
        <f>A80</f>
        <v>506-28879-061～066</v>
      </c>
      <c r="B93" s="33"/>
      <c r="C93" s="31"/>
      <c r="D93" s="32"/>
      <c r="E93" s="31"/>
      <c r="F93" s="30"/>
      <c r="G93" s="29" t="s">
        <v>147</v>
      </c>
    </row>
    <row r="94" spans="1:8" ht="24.75" customHeight="1">
      <c r="A94" s="27" t="s">
        <v>68</v>
      </c>
      <c r="B94" s="27" t="s">
        <v>1</v>
      </c>
      <c r="C94" s="27" t="s">
        <v>2</v>
      </c>
      <c r="D94" s="28" t="s">
        <v>67</v>
      </c>
      <c r="E94" s="27" t="s">
        <v>66</v>
      </c>
      <c r="F94" s="52" t="s">
        <v>3</v>
      </c>
      <c r="G94" s="53"/>
    </row>
    <row r="95" spans="1:8" ht="51" customHeight="1">
      <c r="A95" s="22" t="s">
        <v>110</v>
      </c>
      <c r="B95" s="19"/>
      <c r="C95" s="20" t="s">
        <v>109</v>
      </c>
      <c r="D95" s="19"/>
      <c r="E95" s="19"/>
      <c r="F95" s="50" t="s">
        <v>10</v>
      </c>
      <c r="G95" s="51"/>
    </row>
    <row r="96" spans="1:8" ht="51" customHeight="1">
      <c r="A96" s="22" t="s">
        <v>108</v>
      </c>
      <c r="B96" s="19"/>
      <c r="C96" s="20" t="s">
        <v>62</v>
      </c>
      <c r="D96" s="19"/>
      <c r="E96" s="19"/>
      <c r="F96" s="50" t="s">
        <v>10</v>
      </c>
      <c r="G96" s="51"/>
    </row>
    <row r="97" spans="1:8" ht="51" customHeight="1">
      <c r="A97" s="25" t="s">
        <v>146</v>
      </c>
      <c r="B97" s="23"/>
      <c r="C97" s="24" t="s">
        <v>106</v>
      </c>
      <c r="D97" s="23"/>
      <c r="E97" s="23"/>
      <c r="F97" s="50" t="s">
        <v>10</v>
      </c>
      <c r="G97" s="51"/>
    </row>
    <row r="98" spans="1:8" ht="51" customHeight="1">
      <c r="A98" s="22" t="s">
        <v>145</v>
      </c>
      <c r="B98" s="19"/>
      <c r="C98" s="20" t="s">
        <v>55</v>
      </c>
      <c r="D98" s="19"/>
      <c r="E98" s="19"/>
      <c r="F98" s="50" t="s">
        <v>10</v>
      </c>
      <c r="G98" s="51"/>
    </row>
    <row r="99" spans="1:8" ht="51" customHeight="1">
      <c r="A99" s="22" t="s">
        <v>52</v>
      </c>
      <c r="B99" s="21">
        <v>1</v>
      </c>
      <c r="C99" s="20" t="s">
        <v>60</v>
      </c>
      <c r="D99" s="19"/>
      <c r="E99" s="19"/>
      <c r="F99" s="50" t="s">
        <v>10</v>
      </c>
      <c r="G99" s="51"/>
    </row>
    <row r="100" spans="1:8" ht="51" customHeight="1">
      <c r="A100" s="37"/>
      <c r="B100" s="21"/>
      <c r="C100" s="20"/>
      <c r="D100" s="44"/>
      <c r="E100" s="44"/>
      <c r="F100" s="54"/>
      <c r="G100" s="51"/>
    </row>
    <row r="101" spans="1:8" ht="51" customHeight="1">
      <c r="A101" s="37"/>
      <c r="B101" s="21"/>
      <c r="C101" s="20"/>
      <c r="D101" s="44"/>
      <c r="E101" s="44"/>
      <c r="F101" s="54"/>
      <c r="G101" s="51"/>
    </row>
    <row r="102" spans="1:8" ht="51" customHeight="1">
      <c r="A102" s="37"/>
      <c r="B102" s="21"/>
      <c r="C102" s="20"/>
      <c r="D102" s="44"/>
      <c r="E102" s="44"/>
      <c r="F102" s="54"/>
      <c r="G102" s="51"/>
    </row>
    <row r="103" spans="1:8" ht="51" customHeight="1">
      <c r="A103" s="37"/>
      <c r="B103" s="21"/>
      <c r="C103" s="20"/>
      <c r="D103" s="44"/>
      <c r="E103" s="44"/>
      <c r="F103" s="54"/>
      <c r="G103" s="51"/>
    </row>
    <row r="104" spans="1:8" ht="27" customHeight="1">
      <c r="A104" s="47" t="s">
        <v>74</v>
      </c>
      <c r="B104" s="47"/>
      <c r="C104" s="47"/>
      <c r="D104" s="47"/>
      <c r="E104" s="47"/>
      <c r="F104" s="47"/>
      <c r="G104" s="47"/>
      <c r="H104" s="18"/>
    </row>
    <row r="105" spans="1:8" ht="24.75" customHeight="1">
      <c r="A105" s="36" t="s">
        <v>144</v>
      </c>
      <c r="B105" s="35" t="s">
        <v>73</v>
      </c>
      <c r="C105" s="55" t="s">
        <v>143</v>
      </c>
      <c r="D105" s="56"/>
      <c r="E105" s="57" t="s">
        <v>142</v>
      </c>
      <c r="F105" s="58"/>
      <c r="G105" s="34" t="s">
        <v>100</v>
      </c>
    </row>
    <row r="106" spans="1:8" ht="15.75" customHeight="1">
      <c r="A106" s="33" t="str">
        <f>A93</f>
        <v>506-28879-061～066</v>
      </c>
      <c r="B106" s="33"/>
      <c r="C106" s="31"/>
      <c r="D106" s="32"/>
      <c r="E106" s="31"/>
      <c r="F106" s="30"/>
      <c r="G106" s="29" t="s">
        <v>141</v>
      </c>
    </row>
    <row r="107" spans="1:8" ht="24.75" customHeight="1">
      <c r="A107" s="27" t="s">
        <v>68</v>
      </c>
      <c r="B107" s="27" t="s">
        <v>1</v>
      </c>
      <c r="C107" s="27" t="s">
        <v>2</v>
      </c>
      <c r="D107" s="28" t="s">
        <v>67</v>
      </c>
      <c r="E107" s="27" t="s">
        <v>66</v>
      </c>
      <c r="F107" s="52" t="s">
        <v>3</v>
      </c>
      <c r="G107" s="53"/>
    </row>
    <row r="108" spans="1:8" ht="51" customHeight="1">
      <c r="A108" s="22" t="s">
        <v>110</v>
      </c>
      <c r="B108" s="19"/>
      <c r="C108" s="20" t="s">
        <v>109</v>
      </c>
      <c r="D108" s="23"/>
      <c r="E108" s="23"/>
      <c r="F108" s="50" t="s">
        <v>10</v>
      </c>
      <c r="G108" s="51"/>
    </row>
    <row r="109" spans="1:8" ht="51" customHeight="1">
      <c r="A109" s="22" t="s">
        <v>108</v>
      </c>
      <c r="B109" s="19"/>
      <c r="C109" s="20" t="s">
        <v>62</v>
      </c>
      <c r="D109" s="23"/>
      <c r="E109" s="23"/>
      <c r="F109" s="50" t="s">
        <v>10</v>
      </c>
      <c r="G109" s="51"/>
    </row>
    <row r="110" spans="1:8" ht="51" customHeight="1">
      <c r="A110" s="25" t="s">
        <v>140</v>
      </c>
      <c r="B110" s="23"/>
      <c r="C110" s="24" t="s">
        <v>139</v>
      </c>
      <c r="D110" s="23"/>
      <c r="E110" s="23"/>
      <c r="F110" s="50" t="s">
        <v>10</v>
      </c>
      <c r="G110" s="51"/>
    </row>
    <row r="111" spans="1:8" ht="51" customHeight="1">
      <c r="A111" s="22" t="s">
        <v>138</v>
      </c>
      <c r="B111" s="19"/>
      <c r="C111" s="20" t="s">
        <v>55</v>
      </c>
      <c r="D111" s="19"/>
      <c r="E111" s="19"/>
      <c r="F111" s="50" t="s">
        <v>10</v>
      </c>
      <c r="G111" s="51"/>
    </row>
    <row r="112" spans="1:8" ht="51" customHeight="1">
      <c r="A112" s="22" t="s">
        <v>52</v>
      </c>
      <c r="B112" s="21">
        <v>1</v>
      </c>
      <c r="C112" s="20" t="s">
        <v>60</v>
      </c>
      <c r="D112" s="19"/>
      <c r="E112" s="19"/>
      <c r="F112" s="50" t="s">
        <v>10</v>
      </c>
      <c r="G112" s="51"/>
    </row>
    <row r="113" spans="1:8" ht="51" customHeight="1">
      <c r="A113" s="59"/>
      <c r="B113" s="60"/>
      <c r="C113" s="60"/>
      <c r="D113" s="60"/>
      <c r="E113" s="60"/>
      <c r="F113" s="60"/>
      <c r="G113" s="61"/>
    </row>
    <row r="114" spans="1:8" ht="51" customHeight="1">
      <c r="A114" s="62"/>
      <c r="B114" s="63"/>
      <c r="C114" s="63"/>
      <c r="D114" s="63"/>
      <c r="E114" s="63"/>
      <c r="F114" s="63"/>
      <c r="G114" s="64"/>
    </row>
    <row r="115" spans="1:8" ht="51" customHeight="1">
      <c r="A115" s="62"/>
      <c r="B115" s="63"/>
      <c r="C115" s="63"/>
      <c r="D115" s="63"/>
      <c r="E115" s="63"/>
      <c r="F115" s="63"/>
      <c r="G115" s="64"/>
    </row>
    <row r="116" spans="1:8" ht="51" customHeight="1">
      <c r="A116" s="65"/>
      <c r="B116" s="66"/>
      <c r="C116" s="66"/>
      <c r="D116" s="66"/>
      <c r="E116" s="66"/>
      <c r="F116" s="66"/>
      <c r="G116" s="67"/>
    </row>
    <row r="117" spans="1:8" ht="27" customHeight="1">
      <c r="A117" s="47" t="s">
        <v>74</v>
      </c>
      <c r="B117" s="47"/>
      <c r="C117" s="47"/>
      <c r="D117" s="47"/>
      <c r="E117" s="47"/>
      <c r="F117" s="47"/>
      <c r="G117" s="47"/>
      <c r="H117" s="18"/>
    </row>
    <row r="118" spans="1:8" ht="24.75" customHeight="1">
      <c r="A118" s="36" t="s">
        <v>137</v>
      </c>
      <c r="B118" s="35" t="s">
        <v>73</v>
      </c>
      <c r="C118" s="55" t="s">
        <v>136</v>
      </c>
      <c r="D118" s="56"/>
      <c r="E118" s="57" t="s">
        <v>130</v>
      </c>
      <c r="F118" s="58"/>
      <c r="G118" s="34" t="s">
        <v>100</v>
      </c>
    </row>
    <row r="119" spans="1:8" ht="15.75" customHeight="1">
      <c r="A119" s="33" t="str">
        <f>A106</f>
        <v>506-28879-061～066</v>
      </c>
      <c r="B119" s="33"/>
      <c r="C119" s="31"/>
      <c r="D119" s="32"/>
      <c r="E119" s="31"/>
      <c r="F119" s="30"/>
      <c r="G119" s="29" t="s">
        <v>135</v>
      </c>
    </row>
    <row r="120" spans="1:8" ht="24.75" customHeight="1">
      <c r="A120" s="27" t="s">
        <v>68</v>
      </c>
      <c r="B120" s="27" t="s">
        <v>1</v>
      </c>
      <c r="C120" s="27" t="s">
        <v>2</v>
      </c>
      <c r="D120" s="28" t="s">
        <v>67</v>
      </c>
      <c r="E120" s="27" t="s">
        <v>66</v>
      </c>
      <c r="F120" s="52" t="s">
        <v>3</v>
      </c>
      <c r="G120" s="53"/>
    </row>
    <row r="121" spans="1:8" ht="51" customHeight="1">
      <c r="A121" s="22" t="s">
        <v>134</v>
      </c>
      <c r="B121" s="19"/>
      <c r="C121" s="20" t="s">
        <v>109</v>
      </c>
      <c r="D121" s="23"/>
      <c r="E121" s="23"/>
      <c r="F121" s="50" t="s">
        <v>10</v>
      </c>
      <c r="G121" s="51"/>
    </row>
    <row r="122" spans="1:8" ht="51" customHeight="1">
      <c r="A122" s="22" t="s">
        <v>133</v>
      </c>
      <c r="B122" s="19"/>
      <c r="C122" s="20" t="s">
        <v>62</v>
      </c>
      <c r="D122" s="23"/>
      <c r="E122" s="23"/>
      <c r="F122" s="50" t="s">
        <v>10</v>
      </c>
      <c r="G122" s="51"/>
    </row>
    <row r="123" spans="1:8" ht="51" customHeight="1">
      <c r="A123" s="25" t="s">
        <v>132</v>
      </c>
      <c r="B123" s="23"/>
      <c r="C123" s="24" t="s">
        <v>60</v>
      </c>
      <c r="D123" s="23"/>
      <c r="E123" s="23"/>
      <c r="F123" s="50" t="s">
        <v>10</v>
      </c>
      <c r="G123" s="51"/>
    </row>
    <row r="124" spans="1:8" ht="51" customHeight="1">
      <c r="A124" s="22" t="s">
        <v>131</v>
      </c>
      <c r="B124" s="19"/>
      <c r="C124" s="20" t="s">
        <v>55</v>
      </c>
      <c r="D124" s="19"/>
      <c r="E124" s="19"/>
      <c r="F124" s="50" t="s">
        <v>10</v>
      </c>
      <c r="G124" s="51"/>
    </row>
    <row r="125" spans="1:8" ht="51" customHeight="1">
      <c r="A125" s="22" t="s">
        <v>52</v>
      </c>
      <c r="B125" s="21">
        <v>1</v>
      </c>
      <c r="C125" s="20" t="s">
        <v>60</v>
      </c>
      <c r="D125" s="19"/>
      <c r="E125" s="19"/>
      <c r="F125" s="50" t="s">
        <v>10</v>
      </c>
      <c r="G125" s="51"/>
    </row>
    <row r="126" spans="1:8" ht="51" customHeight="1">
      <c r="A126" s="37"/>
      <c r="B126" s="21"/>
      <c r="C126" s="20"/>
      <c r="D126" s="44"/>
      <c r="E126" s="44"/>
      <c r="F126" s="54"/>
      <c r="G126" s="51"/>
    </row>
    <row r="127" spans="1:8" ht="51" customHeight="1">
      <c r="A127" s="37"/>
      <c r="B127" s="21"/>
      <c r="C127" s="20"/>
      <c r="D127" s="44"/>
      <c r="E127" s="44"/>
      <c r="F127" s="54"/>
      <c r="G127" s="51"/>
    </row>
    <row r="128" spans="1:8" ht="51" customHeight="1">
      <c r="A128" s="37"/>
      <c r="B128" s="21"/>
      <c r="C128" s="20"/>
      <c r="D128" s="44"/>
      <c r="E128" s="44"/>
      <c r="F128" s="54"/>
      <c r="G128" s="51"/>
    </row>
    <row r="129" spans="1:8" ht="51" customHeight="1">
      <c r="A129" s="37"/>
      <c r="B129" s="21"/>
      <c r="C129" s="20"/>
      <c r="D129" s="44"/>
      <c r="E129" s="44"/>
      <c r="F129" s="54"/>
      <c r="G129" s="51"/>
    </row>
    <row r="130" spans="1:8" ht="27" customHeight="1">
      <c r="A130" s="47" t="s">
        <v>74</v>
      </c>
      <c r="B130" s="47"/>
      <c r="C130" s="47"/>
      <c r="D130" s="47"/>
      <c r="E130" s="47"/>
      <c r="F130" s="47"/>
      <c r="G130" s="47"/>
      <c r="H130" s="18"/>
    </row>
    <row r="131" spans="1:8" ht="24.75" customHeight="1">
      <c r="A131" s="36" t="s">
        <v>126</v>
      </c>
      <c r="B131" s="35" t="s">
        <v>73</v>
      </c>
      <c r="C131" s="55" t="s">
        <v>125</v>
      </c>
      <c r="D131" s="56"/>
      <c r="E131" s="57" t="s">
        <v>124</v>
      </c>
      <c r="F131" s="58"/>
      <c r="G131" s="34" t="s">
        <v>123</v>
      </c>
    </row>
    <row r="132" spans="1:8" ht="15.75" customHeight="1">
      <c r="A132" s="33" t="str">
        <f>A119</f>
        <v>506-28879-061～066</v>
      </c>
      <c r="B132" s="33"/>
      <c r="C132" s="31"/>
      <c r="D132" s="32"/>
      <c r="E132" s="31"/>
      <c r="F132" s="30"/>
      <c r="G132" s="29" t="s">
        <v>122</v>
      </c>
    </row>
    <row r="133" spans="1:8" ht="24.75" customHeight="1">
      <c r="A133" s="27" t="s">
        <v>68</v>
      </c>
      <c r="B133" s="27" t="s">
        <v>1</v>
      </c>
      <c r="C133" s="27" t="s">
        <v>2</v>
      </c>
      <c r="D133" s="28" t="s">
        <v>67</v>
      </c>
      <c r="E133" s="27" t="s">
        <v>66</v>
      </c>
      <c r="F133" s="52" t="s">
        <v>3</v>
      </c>
      <c r="G133" s="53"/>
    </row>
    <row r="134" spans="1:8" ht="51" customHeight="1">
      <c r="A134" s="22" t="s">
        <v>65</v>
      </c>
      <c r="B134" s="19"/>
      <c r="C134" s="20" t="s">
        <v>62</v>
      </c>
      <c r="D134" s="19"/>
      <c r="E134" s="19"/>
      <c r="F134" s="50" t="s">
        <v>10</v>
      </c>
      <c r="G134" s="51"/>
    </row>
    <row r="135" spans="1:8" ht="51" customHeight="1">
      <c r="A135" s="22" t="s">
        <v>121</v>
      </c>
      <c r="B135" s="19"/>
      <c r="C135" s="20" t="s">
        <v>62</v>
      </c>
      <c r="D135" s="19"/>
      <c r="E135" s="19"/>
      <c r="F135" s="50" t="s">
        <v>10</v>
      </c>
      <c r="G135" s="51"/>
    </row>
    <row r="136" spans="1:8" ht="51" customHeight="1">
      <c r="A136" s="25" t="s">
        <v>63</v>
      </c>
      <c r="B136" s="23"/>
      <c r="C136" s="24" t="s">
        <v>62</v>
      </c>
      <c r="D136" s="19"/>
      <c r="E136" s="19"/>
      <c r="F136" s="50" t="s">
        <v>10</v>
      </c>
      <c r="G136" s="51"/>
    </row>
    <row r="137" spans="1:8" ht="51" customHeight="1">
      <c r="A137" s="22" t="s">
        <v>120</v>
      </c>
      <c r="B137" s="19"/>
      <c r="C137" s="20" t="s">
        <v>62</v>
      </c>
      <c r="D137" s="19"/>
      <c r="E137" s="19"/>
      <c r="F137" s="50" t="s">
        <v>10</v>
      </c>
      <c r="G137" s="51"/>
    </row>
    <row r="138" spans="1:8" ht="51" customHeight="1">
      <c r="A138" s="22" t="s">
        <v>119</v>
      </c>
      <c r="B138" s="19"/>
      <c r="C138" s="20" t="s">
        <v>60</v>
      </c>
      <c r="D138" s="19"/>
      <c r="E138" s="19"/>
      <c r="F138" s="50" t="s">
        <v>118</v>
      </c>
      <c r="G138" s="51"/>
    </row>
    <row r="139" spans="1:8" ht="51" customHeight="1">
      <c r="A139" s="22" t="s">
        <v>117</v>
      </c>
      <c r="B139" s="19"/>
      <c r="C139" s="20" t="s">
        <v>60</v>
      </c>
      <c r="D139" s="19"/>
      <c r="E139" s="19"/>
      <c r="F139" s="50" t="s">
        <v>10</v>
      </c>
      <c r="G139" s="51"/>
    </row>
    <row r="140" spans="1:8" ht="51" customHeight="1">
      <c r="A140" s="22" t="s">
        <v>116</v>
      </c>
      <c r="B140" s="23"/>
      <c r="C140" s="20" t="s">
        <v>60</v>
      </c>
      <c r="D140" s="19"/>
      <c r="E140" s="19"/>
      <c r="F140" s="50" t="s">
        <v>76</v>
      </c>
      <c r="G140" s="51"/>
    </row>
    <row r="141" spans="1:8" ht="51" customHeight="1">
      <c r="A141" s="22" t="s">
        <v>82</v>
      </c>
      <c r="B141" s="19"/>
      <c r="C141" s="20" t="s">
        <v>53</v>
      </c>
      <c r="D141" s="19"/>
      <c r="E141" s="19"/>
      <c r="F141" s="50" t="s">
        <v>10</v>
      </c>
      <c r="G141" s="51"/>
    </row>
    <row r="142" spans="1:8" ht="51" customHeight="1">
      <c r="A142" s="22" t="s">
        <v>52</v>
      </c>
      <c r="B142" s="21">
        <v>1</v>
      </c>
      <c r="C142" s="20" t="s">
        <v>20</v>
      </c>
      <c r="D142" s="19"/>
      <c r="E142" s="19"/>
      <c r="F142" s="50" t="s">
        <v>10</v>
      </c>
      <c r="G142" s="51"/>
    </row>
    <row r="143" spans="1:8" ht="27" customHeight="1">
      <c r="A143" s="47" t="s">
        <v>50</v>
      </c>
      <c r="B143" s="47"/>
      <c r="C143" s="47"/>
      <c r="D143" s="47"/>
      <c r="E143" s="47"/>
      <c r="F143" s="47"/>
      <c r="G143" s="47"/>
      <c r="H143" s="18"/>
    </row>
    <row r="144" spans="1:8" ht="24.75" customHeight="1">
      <c r="A144" s="36" t="s">
        <v>115</v>
      </c>
      <c r="B144" s="35" t="s">
        <v>73</v>
      </c>
      <c r="C144" s="55" t="s">
        <v>114</v>
      </c>
      <c r="D144" s="56"/>
      <c r="E144" s="57" t="s">
        <v>113</v>
      </c>
      <c r="F144" s="58"/>
      <c r="G144" s="34" t="s">
        <v>112</v>
      </c>
    </row>
    <row r="145" spans="1:8" ht="15.75" customHeight="1">
      <c r="A145" s="33" t="str">
        <f>A132</f>
        <v>506-28879-061～066</v>
      </c>
      <c r="B145" s="33"/>
      <c r="C145" s="31"/>
      <c r="D145" s="32"/>
      <c r="E145" s="31"/>
      <c r="F145" s="30"/>
      <c r="G145" s="29" t="s">
        <v>111</v>
      </c>
    </row>
    <row r="146" spans="1:8" ht="24.75" customHeight="1">
      <c r="A146" s="27" t="s">
        <v>68</v>
      </c>
      <c r="B146" s="27" t="s">
        <v>1</v>
      </c>
      <c r="C146" s="27" t="s">
        <v>2</v>
      </c>
      <c r="D146" s="28" t="s">
        <v>67</v>
      </c>
      <c r="E146" s="27" t="s">
        <v>66</v>
      </c>
      <c r="F146" s="52" t="s">
        <v>3</v>
      </c>
      <c r="G146" s="53"/>
    </row>
    <row r="147" spans="1:8" ht="51" customHeight="1">
      <c r="A147" s="22" t="s">
        <v>110</v>
      </c>
      <c r="B147" s="19"/>
      <c r="C147" s="20" t="s">
        <v>109</v>
      </c>
      <c r="D147" s="23"/>
      <c r="E147" s="23"/>
      <c r="F147" s="50" t="s">
        <v>10</v>
      </c>
      <c r="G147" s="51"/>
    </row>
    <row r="148" spans="1:8" ht="51" customHeight="1">
      <c r="A148" s="22" t="s">
        <v>108</v>
      </c>
      <c r="B148" s="19"/>
      <c r="C148" s="20" t="s">
        <v>62</v>
      </c>
      <c r="D148" s="23"/>
      <c r="E148" s="23"/>
      <c r="F148" s="50" t="s">
        <v>10</v>
      </c>
      <c r="G148" s="51"/>
    </row>
    <row r="149" spans="1:8" ht="51" customHeight="1">
      <c r="A149" s="25" t="s">
        <v>107</v>
      </c>
      <c r="B149" s="23"/>
      <c r="C149" s="24" t="s">
        <v>106</v>
      </c>
      <c r="D149" s="23"/>
      <c r="E149" s="23"/>
      <c r="F149" s="50" t="s">
        <v>10</v>
      </c>
      <c r="G149" s="51"/>
    </row>
    <row r="150" spans="1:8" ht="51" customHeight="1">
      <c r="A150" s="22" t="s">
        <v>105</v>
      </c>
      <c r="B150" s="19"/>
      <c r="C150" s="20" t="s">
        <v>55</v>
      </c>
      <c r="D150" s="19"/>
      <c r="E150" s="19"/>
      <c r="F150" s="50" t="s">
        <v>10</v>
      </c>
      <c r="G150" s="51"/>
    </row>
    <row r="151" spans="1:8" ht="51" customHeight="1">
      <c r="A151" s="22" t="s">
        <v>104</v>
      </c>
      <c r="B151" s="19"/>
      <c r="C151" s="20" t="s">
        <v>53</v>
      </c>
      <c r="D151" s="19"/>
      <c r="E151" s="19"/>
      <c r="F151" s="50" t="s">
        <v>10</v>
      </c>
      <c r="G151" s="51"/>
    </row>
    <row r="152" spans="1:8" ht="51" customHeight="1">
      <c r="A152" s="22" t="s">
        <v>52</v>
      </c>
      <c r="B152" s="21">
        <v>1</v>
      </c>
      <c r="C152" s="20" t="s">
        <v>60</v>
      </c>
      <c r="D152" s="19"/>
      <c r="E152" s="19"/>
      <c r="F152" s="50" t="s">
        <v>10</v>
      </c>
      <c r="G152" s="51"/>
    </row>
    <row r="153" spans="1:8" ht="51" customHeight="1">
      <c r="A153" s="37"/>
      <c r="B153" s="21"/>
      <c r="C153" s="20"/>
      <c r="D153" s="44"/>
      <c r="E153" s="44"/>
      <c r="F153" s="54"/>
      <c r="G153" s="51"/>
    </row>
    <row r="154" spans="1:8" ht="51" customHeight="1">
      <c r="A154" s="37"/>
      <c r="B154" s="21"/>
      <c r="C154" s="20"/>
      <c r="D154" s="44"/>
      <c r="E154" s="44"/>
      <c r="F154" s="54"/>
      <c r="G154" s="51"/>
    </row>
    <row r="155" spans="1:8" ht="51" customHeight="1">
      <c r="A155" s="37"/>
      <c r="B155" s="21"/>
      <c r="C155" s="20"/>
      <c r="D155" s="44"/>
      <c r="E155" s="44"/>
      <c r="F155" s="54"/>
      <c r="G155" s="51"/>
    </row>
    <row r="156" spans="1:8" ht="27" customHeight="1">
      <c r="A156" s="47" t="s">
        <v>51</v>
      </c>
      <c r="B156" s="47"/>
      <c r="C156" s="47"/>
      <c r="D156" s="47"/>
      <c r="E156" s="47"/>
      <c r="F156" s="47"/>
      <c r="G156" s="47"/>
      <c r="H156" s="18"/>
    </row>
    <row r="157" spans="1:8" ht="24.75" customHeight="1">
      <c r="A157" s="36" t="s">
        <v>103</v>
      </c>
      <c r="B157" s="35" t="s">
        <v>73</v>
      </c>
      <c r="C157" s="55" t="s">
        <v>102</v>
      </c>
      <c r="D157" s="56"/>
      <c r="E157" s="57" t="s">
        <v>101</v>
      </c>
      <c r="F157" s="58"/>
      <c r="G157" s="34" t="s">
        <v>100</v>
      </c>
    </row>
    <row r="158" spans="1:8" ht="15.75" customHeight="1">
      <c r="A158" s="33" t="str">
        <f>A145</f>
        <v>506-28879-061～066</v>
      </c>
      <c r="B158" s="33"/>
      <c r="C158" s="31"/>
      <c r="D158" s="32"/>
      <c r="E158" s="31"/>
      <c r="F158" s="30"/>
      <c r="G158" s="29" t="s">
        <v>99</v>
      </c>
    </row>
    <row r="159" spans="1:8" ht="24.75" customHeight="1">
      <c r="A159" s="27" t="s">
        <v>68</v>
      </c>
      <c r="B159" s="27" t="s">
        <v>1</v>
      </c>
      <c r="C159" s="27" t="s">
        <v>2</v>
      </c>
      <c r="D159" s="28" t="s">
        <v>67</v>
      </c>
      <c r="E159" s="27" t="s">
        <v>66</v>
      </c>
      <c r="F159" s="52" t="s">
        <v>3</v>
      </c>
      <c r="G159" s="53"/>
    </row>
    <row r="160" spans="1:8" ht="51" customHeight="1">
      <c r="A160" s="22" t="s">
        <v>98</v>
      </c>
      <c r="B160" s="19"/>
      <c r="C160" s="20" t="s">
        <v>60</v>
      </c>
      <c r="D160" s="19"/>
      <c r="E160" s="26"/>
      <c r="F160" s="50" t="s">
        <v>10</v>
      </c>
      <c r="G160" s="51"/>
    </row>
    <row r="161" spans="1:8" ht="51" customHeight="1">
      <c r="A161" s="22" t="s">
        <v>97</v>
      </c>
      <c r="B161" s="19"/>
      <c r="C161" s="20" t="s">
        <v>60</v>
      </c>
      <c r="D161" s="19"/>
      <c r="E161" s="19"/>
      <c r="F161" s="50" t="s">
        <v>10</v>
      </c>
      <c r="G161" s="51"/>
    </row>
    <row r="162" spans="1:8" ht="51" customHeight="1">
      <c r="A162" s="25" t="s">
        <v>96</v>
      </c>
      <c r="B162" s="23"/>
      <c r="C162" s="24" t="s">
        <v>60</v>
      </c>
      <c r="D162" s="23"/>
      <c r="E162" s="23"/>
      <c r="F162" s="50" t="s">
        <v>10</v>
      </c>
      <c r="G162" s="51"/>
    </row>
    <row r="163" spans="1:8" ht="51" customHeight="1">
      <c r="A163" s="22" t="s">
        <v>95</v>
      </c>
      <c r="B163" s="19"/>
      <c r="C163" s="20" t="s">
        <v>60</v>
      </c>
      <c r="D163" s="19"/>
      <c r="E163" s="19"/>
      <c r="F163" s="50" t="s">
        <v>10</v>
      </c>
      <c r="G163" s="51"/>
    </row>
    <row r="164" spans="1:8" ht="51" customHeight="1">
      <c r="A164" s="22" t="s">
        <v>94</v>
      </c>
      <c r="B164" s="19"/>
      <c r="C164" s="20" t="s">
        <v>60</v>
      </c>
      <c r="D164" s="19"/>
      <c r="E164" s="19"/>
      <c r="F164" s="50" t="s">
        <v>10</v>
      </c>
      <c r="G164" s="51"/>
    </row>
    <row r="165" spans="1:8" ht="51" customHeight="1">
      <c r="A165" s="22" t="s">
        <v>93</v>
      </c>
      <c r="B165" s="19"/>
      <c r="C165" s="20" t="s">
        <v>60</v>
      </c>
      <c r="D165" s="19"/>
      <c r="E165" s="19"/>
      <c r="F165" s="50" t="s">
        <v>10</v>
      </c>
      <c r="G165" s="51"/>
    </row>
    <row r="166" spans="1:8" ht="51" customHeight="1">
      <c r="A166" s="22" t="s">
        <v>92</v>
      </c>
      <c r="B166" s="19"/>
      <c r="C166" s="20" t="s">
        <v>60</v>
      </c>
      <c r="D166" s="19"/>
      <c r="E166" s="19"/>
      <c r="F166" s="50" t="s">
        <v>10</v>
      </c>
      <c r="G166" s="51"/>
    </row>
    <row r="167" spans="1:8" ht="51" customHeight="1">
      <c r="A167" s="22" t="s">
        <v>91</v>
      </c>
      <c r="B167" s="23"/>
      <c r="C167" s="20" t="s">
        <v>60</v>
      </c>
      <c r="D167" s="19"/>
      <c r="E167" s="19"/>
      <c r="F167" s="50" t="s">
        <v>10</v>
      </c>
      <c r="G167" s="51"/>
    </row>
    <row r="168" spans="1:8" ht="51" customHeight="1">
      <c r="A168" s="22" t="s">
        <v>52</v>
      </c>
      <c r="B168" s="21">
        <v>1</v>
      </c>
      <c r="C168" s="20" t="s">
        <v>60</v>
      </c>
      <c r="D168" s="19"/>
      <c r="E168" s="19"/>
      <c r="F168" s="50" t="s">
        <v>10</v>
      </c>
      <c r="G168" s="51"/>
    </row>
    <row r="169" spans="1:8" ht="27" customHeight="1">
      <c r="A169" s="47" t="s">
        <v>90</v>
      </c>
      <c r="B169" s="47"/>
      <c r="C169" s="47"/>
      <c r="D169" s="47"/>
      <c r="E169" s="47"/>
      <c r="F169" s="47"/>
      <c r="G169" s="47"/>
      <c r="H169" s="18"/>
    </row>
    <row r="170" spans="1:8" ht="24.75" customHeight="1">
      <c r="A170" s="36" t="s">
        <v>218</v>
      </c>
      <c r="B170" s="35" t="s">
        <v>73</v>
      </c>
      <c r="C170" s="55" t="s">
        <v>216</v>
      </c>
      <c r="D170" s="56"/>
      <c r="E170" s="57" t="s">
        <v>89</v>
      </c>
      <c r="F170" s="58"/>
      <c r="G170" s="34" t="s">
        <v>70</v>
      </c>
    </row>
    <row r="171" spans="1:8" ht="15.75" customHeight="1">
      <c r="A171" s="33" t="str">
        <f>A158</f>
        <v>506-28879-061～066</v>
      </c>
      <c r="B171" s="33"/>
      <c r="C171" s="31"/>
      <c r="D171" s="32"/>
      <c r="E171" s="31"/>
      <c r="F171" s="30"/>
      <c r="G171" s="29" t="s">
        <v>88</v>
      </c>
    </row>
    <row r="172" spans="1:8" ht="24.75" customHeight="1">
      <c r="A172" s="27" t="s">
        <v>68</v>
      </c>
      <c r="B172" s="27" t="s">
        <v>1</v>
      </c>
      <c r="C172" s="27" t="s">
        <v>2</v>
      </c>
      <c r="D172" s="28" t="s">
        <v>67</v>
      </c>
      <c r="E172" s="27" t="s">
        <v>66</v>
      </c>
      <c r="F172" s="52" t="s">
        <v>3</v>
      </c>
      <c r="G172" s="53"/>
    </row>
    <row r="173" spans="1:8" ht="51" customHeight="1">
      <c r="A173" s="22" t="s">
        <v>65</v>
      </c>
      <c r="B173" s="23"/>
      <c r="C173" s="20" t="s">
        <v>62</v>
      </c>
      <c r="D173" s="19"/>
      <c r="E173" s="19"/>
      <c r="F173" s="50" t="s">
        <v>10</v>
      </c>
      <c r="G173" s="51"/>
    </row>
    <row r="174" spans="1:8" ht="51" customHeight="1">
      <c r="A174" s="22" t="s">
        <v>87</v>
      </c>
      <c r="B174" s="19"/>
      <c r="C174" s="20" t="s">
        <v>62</v>
      </c>
      <c r="D174" s="19"/>
      <c r="E174" s="19"/>
      <c r="F174" s="50" t="s">
        <v>10</v>
      </c>
      <c r="G174" s="51"/>
    </row>
    <row r="175" spans="1:8" ht="51" customHeight="1">
      <c r="A175" s="25" t="s">
        <v>86</v>
      </c>
      <c r="B175" s="19"/>
      <c r="C175" s="24" t="s">
        <v>62</v>
      </c>
      <c r="D175" s="19"/>
      <c r="E175" s="19"/>
      <c r="F175" s="50" t="s">
        <v>10</v>
      </c>
      <c r="G175" s="51"/>
    </row>
    <row r="176" spans="1:8" ht="51" customHeight="1">
      <c r="A176" s="22" t="s">
        <v>85</v>
      </c>
      <c r="B176" s="19"/>
      <c r="C176" s="20" t="s">
        <v>62</v>
      </c>
      <c r="D176" s="19"/>
      <c r="E176" s="19"/>
      <c r="F176" s="50" t="s">
        <v>10</v>
      </c>
      <c r="G176" s="51"/>
    </row>
    <row r="177" spans="1:8" ht="51" customHeight="1">
      <c r="A177" s="22" t="s">
        <v>84</v>
      </c>
      <c r="B177" s="19"/>
      <c r="C177" s="20" t="s">
        <v>60</v>
      </c>
      <c r="D177" s="19"/>
      <c r="E177" s="19"/>
      <c r="F177" s="50" t="s">
        <v>10</v>
      </c>
      <c r="G177" s="51"/>
    </row>
    <row r="178" spans="1:8" ht="51" customHeight="1">
      <c r="A178" s="22" t="s">
        <v>83</v>
      </c>
      <c r="B178" s="23"/>
      <c r="C178" s="20" t="s">
        <v>60</v>
      </c>
      <c r="D178" s="19"/>
      <c r="E178" s="19"/>
      <c r="F178" s="50" t="s">
        <v>10</v>
      </c>
      <c r="G178" s="51"/>
    </row>
    <row r="179" spans="1:8" ht="51" customHeight="1">
      <c r="A179" s="22" t="s">
        <v>56</v>
      </c>
      <c r="B179" s="23"/>
      <c r="C179" s="20" t="s">
        <v>55</v>
      </c>
      <c r="D179" s="19"/>
      <c r="E179" s="19"/>
      <c r="F179" s="50" t="s">
        <v>10</v>
      </c>
      <c r="G179" s="51"/>
    </row>
    <row r="180" spans="1:8" ht="51" customHeight="1">
      <c r="A180" s="22" t="s">
        <v>82</v>
      </c>
      <c r="B180" s="19"/>
      <c r="C180" s="20" t="s">
        <v>53</v>
      </c>
      <c r="D180" s="19"/>
      <c r="E180" s="19"/>
      <c r="F180" s="50" t="s">
        <v>10</v>
      </c>
      <c r="G180" s="51"/>
    </row>
    <row r="181" spans="1:8" ht="51" customHeight="1">
      <c r="A181" s="22" t="s">
        <v>52</v>
      </c>
      <c r="B181" s="21">
        <v>1</v>
      </c>
      <c r="C181" s="20" t="s">
        <v>20</v>
      </c>
      <c r="D181" s="19"/>
      <c r="E181" s="19"/>
      <c r="F181" s="50" t="s">
        <v>10</v>
      </c>
      <c r="G181" s="51"/>
    </row>
    <row r="182" spans="1:8" ht="27" customHeight="1">
      <c r="A182" s="47" t="s">
        <v>51</v>
      </c>
      <c r="B182" s="47"/>
      <c r="C182" s="47"/>
      <c r="D182" s="47"/>
      <c r="E182" s="47"/>
      <c r="F182" s="47"/>
      <c r="G182" s="47"/>
      <c r="H182" s="18"/>
    </row>
    <row r="183" spans="1:8" ht="24.75" customHeight="1">
      <c r="A183" s="36" t="s">
        <v>219</v>
      </c>
      <c r="B183" s="35" t="s">
        <v>73</v>
      </c>
      <c r="C183" s="55" t="s">
        <v>217</v>
      </c>
      <c r="D183" s="56"/>
      <c r="E183" s="57" t="s">
        <v>89</v>
      </c>
      <c r="F183" s="58"/>
      <c r="G183" s="34" t="s">
        <v>70</v>
      </c>
    </row>
    <row r="184" spans="1:8" ht="15.75" customHeight="1">
      <c r="A184" s="33" t="str">
        <f>A171</f>
        <v>506-28879-061～066</v>
      </c>
      <c r="B184" s="33"/>
      <c r="C184" s="31"/>
      <c r="D184" s="32"/>
      <c r="E184" s="31"/>
      <c r="F184" s="30"/>
      <c r="G184" s="29" t="s">
        <v>88</v>
      </c>
    </row>
    <row r="185" spans="1:8" ht="24.75" customHeight="1">
      <c r="A185" s="27" t="s">
        <v>68</v>
      </c>
      <c r="B185" s="27" t="s">
        <v>1</v>
      </c>
      <c r="C185" s="27" t="s">
        <v>2</v>
      </c>
      <c r="D185" s="46" t="s">
        <v>67</v>
      </c>
      <c r="E185" s="27" t="s">
        <v>66</v>
      </c>
      <c r="F185" s="52" t="s">
        <v>3</v>
      </c>
      <c r="G185" s="53"/>
    </row>
    <row r="186" spans="1:8" ht="51" customHeight="1">
      <c r="A186" s="22" t="s">
        <v>65</v>
      </c>
      <c r="B186" s="23"/>
      <c r="C186" s="20" t="s">
        <v>62</v>
      </c>
      <c r="D186" s="19"/>
      <c r="E186" s="19"/>
      <c r="F186" s="50" t="s">
        <v>10</v>
      </c>
      <c r="G186" s="51"/>
    </row>
    <row r="187" spans="1:8" ht="51" customHeight="1">
      <c r="A187" s="22" t="s">
        <v>87</v>
      </c>
      <c r="B187" s="19"/>
      <c r="C187" s="20" t="s">
        <v>62</v>
      </c>
      <c r="D187" s="19"/>
      <c r="E187" s="19"/>
      <c r="F187" s="50" t="s">
        <v>10</v>
      </c>
      <c r="G187" s="51"/>
    </row>
    <row r="188" spans="1:8" ht="51" customHeight="1">
      <c r="A188" s="25" t="s">
        <v>86</v>
      </c>
      <c r="B188" s="19"/>
      <c r="C188" s="24" t="s">
        <v>62</v>
      </c>
      <c r="D188" s="19"/>
      <c r="E188" s="19"/>
      <c r="F188" s="50" t="s">
        <v>10</v>
      </c>
      <c r="G188" s="51"/>
    </row>
    <row r="189" spans="1:8" ht="51" customHeight="1">
      <c r="A189" s="22" t="s">
        <v>85</v>
      </c>
      <c r="B189" s="19"/>
      <c r="C189" s="20" t="s">
        <v>62</v>
      </c>
      <c r="D189" s="19"/>
      <c r="E189" s="19"/>
      <c r="F189" s="50" t="s">
        <v>10</v>
      </c>
      <c r="G189" s="51"/>
    </row>
    <row r="190" spans="1:8" ht="51" customHeight="1">
      <c r="A190" s="22" t="s">
        <v>84</v>
      </c>
      <c r="B190" s="19"/>
      <c r="C190" s="20" t="s">
        <v>60</v>
      </c>
      <c r="D190" s="19"/>
      <c r="E190" s="19"/>
      <c r="F190" s="50" t="s">
        <v>10</v>
      </c>
      <c r="G190" s="51"/>
    </row>
    <row r="191" spans="1:8" ht="51" customHeight="1">
      <c r="A191" s="22" t="s">
        <v>83</v>
      </c>
      <c r="B191" s="23"/>
      <c r="C191" s="20" t="s">
        <v>60</v>
      </c>
      <c r="D191" s="19"/>
      <c r="E191" s="19"/>
      <c r="F191" s="50" t="s">
        <v>10</v>
      </c>
      <c r="G191" s="51"/>
    </row>
    <row r="192" spans="1:8" ht="51" customHeight="1">
      <c r="A192" s="22" t="s">
        <v>56</v>
      </c>
      <c r="B192" s="23"/>
      <c r="C192" s="20" t="s">
        <v>55</v>
      </c>
      <c r="D192" s="19"/>
      <c r="E192" s="19"/>
      <c r="F192" s="50" t="s">
        <v>10</v>
      </c>
      <c r="G192" s="51"/>
    </row>
    <row r="193" spans="1:8" ht="51" customHeight="1">
      <c r="A193" s="22" t="s">
        <v>82</v>
      </c>
      <c r="B193" s="19"/>
      <c r="C193" s="20" t="s">
        <v>53</v>
      </c>
      <c r="D193" s="19"/>
      <c r="E193" s="19"/>
      <c r="F193" s="50" t="s">
        <v>10</v>
      </c>
      <c r="G193" s="51"/>
    </row>
    <row r="194" spans="1:8" ht="51" customHeight="1">
      <c r="A194" s="22" t="s">
        <v>52</v>
      </c>
      <c r="B194" s="21">
        <v>1</v>
      </c>
      <c r="C194" s="20" t="s">
        <v>20</v>
      </c>
      <c r="D194" s="19"/>
      <c r="E194" s="19"/>
      <c r="F194" s="50" t="s">
        <v>10</v>
      </c>
      <c r="G194" s="51"/>
    </row>
    <row r="195" spans="1:8" ht="27" customHeight="1">
      <c r="A195" s="47" t="s">
        <v>50</v>
      </c>
      <c r="B195" s="47"/>
      <c r="C195" s="47"/>
      <c r="D195" s="47"/>
      <c r="E195" s="47"/>
      <c r="F195" s="47"/>
      <c r="G195" s="47"/>
      <c r="H195" s="18"/>
    </row>
    <row r="196" spans="1:8" ht="24.75" customHeight="1">
      <c r="A196" s="36" t="s">
        <v>220</v>
      </c>
      <c r="B196" s="35" t="s">
        <v>73</v>
      </c>
      <c r="C196" s="55" t="s">
        <v>81</v>
      </c>
      <c r="D196" s="56"/>
      <c r="E196" s="57" t="s">
        <v>80</v>
      </c>
      <c r="F196" s="58"/>
      <c r="G196" s="34" t="s">
        <v>70</v>
      </c>
    </row>
    <row r="197" spans="1:8" ht="15.75" customHeight="1">
      <c r="A197" s="33" t="str">
        <f>A171</f>
        <v>506-28879-061～066</v>
      </c>
      <c r="B197" s="33"/>
      <c r="C197" s="31"/>
      <c r="D197" s="32"/>
      <c r="E197" s="31"/>
      <c r="F197" s="30"/>
      <c r="G197" s="29" t="s">
        <v>79</v>
      </c>
    </row>
    <row r="198" spans="1:8" ht="24.75" customHeight="1">
      <c r="A198" s="27" t="s">
        <v>68</v>
      </c>
      <c r="B198" s="27" t="s">
        <v>1</v>
      </c>
      <c r="C198" s="27" t="s">
        <v>2</v>
      </c>
      <c r="D198" s="28" t="s">
        <v>67</v>
      </c>
      <c r="E198" s="27" t="s">
        <v>66</v>
      </c>
      <c r="F198" s="52" t="s">
        <v>3</v>
      </c>
      <c r="G198" s="53"/>
    </row>
    <row r="199" spans="1:8" ht="51" customHeight="1">
      <c r="A199" s="22" t="s">
        <v>65</v>
      </c>
      <c r="B199" s="19"/>
      <c r="C199" s="20" t="s">
        <v>62</v>
      </c>
      <c r="D199" s="19"/>
      <c r="E199" s="19"/>
      <c r="F199" s="50" t="s">
        <v>10</v>
      </c>
      <c r="G199" s="51"/>
    </row>
    <row r="200" spans="1:8" ht="51" customHeight="1">
      <c r="A200" s="22" t="s">
        <v>64</v>
      </c>
      <c r="B200" s="19"/>
      <c r="C200" s="20" t="s">
        <v>62</v>
      </c>
      <c r="D200" s="19"/>
      <c r="E200" s="19"/>
      <c r="F200" s="50" t="s">
        <v>10</v>
      </c>
      <c r="G200" s="51"/>
    </row>
    <row r="201" spans="1:8" ht="51" customHeight="1">
      <c r="A201" s="25" t="s">
        <v>63</v>
      </c>
      <c r="B201" s="19"/>
      <c r="C201" s="24" t="s">
        <v>62</v>
      </c>
      <c r="D201" s="19"/>
      <c r="E201" s="19"/>
      <c r="F201" s="50" t="s">
        <v>10</v>
      </c>
      <c r="G201" s="51"/>
    </row>
    <row r="202" spans="1:8" ht="51" customHeight="1">
      <c r="A202" s="22" t="s">
        <v>61</v>
      </c>
      <c r="B202" s="23"/>
      <c r="C202" s="20" t="s">
        <v>60</v>
      </c>
      <c r="D202" s="19"/>
      <c r="E202" s="19"/>
      <c r="F202" s="50" t="s">
        <v>10</v>
      </c>
      <c r="G202" s="51"/>
    </row>
    <row r="203" spans="1:8" ht="51" customHeight="1">
      <c r="A203" s="22" t="s">
        <v>78</v>
      </c>
      <c r="B203" s="23"/>
      <c r="C203" s="20" t="s">
        <v>57</v>
      </c>
      <c r="D203" s="19"/>
      <c r="E203" s="19"/>
      <c r="F203" s="50" t="s">
        <v>10</v>
      </c>
      <c r="G203" s="51"/>
    </row>
    <row r="204" spans="1:8" ht="51" customHeight="1">
      <c r="A204" s="22" t="s">
        <v>77</v>
      </c>
      <c r="B204" s="19"/>
      <c r="C204" s="20" t="s">
        <v>60</v>
      </c>
      <c r="D204" s="19"/>
      <c r="E204" s="19"/>
      <c r="F204" s="50" t="s">
        <v>76</v>
      </c>
      <c r="G204" s="51"/>
    </row>
    <row r="205" spans="1:8" ht="51" customHeight="1">
      <c r="A205" s="22" t="s">
        <v>75</v>
      </c>
      <c r="B205" s="19"/>
      <c r="C205" s="20" t="s">
        <v>53</v>
      </c>
      <c r="D205" s="19"/>
      <c r="E205" s="19"/>
      <c r="F205" s="50" t="s">
        <v>10</v>
      </c>
      <c r="G205" s="51"/>
    </row>
    <row r="206" spans="1:8" ht="51" customHeight="1">
      <c r="A206" s="22" t="s">
        <v>52</v>
      </c>
      <c r="B206" s="21">
        <v>1</v>
      </c>
      <c r="C206" s="20" t="s">
        <v>20</v>
      </c>
      <c r="D206" s="19"/>
      <c r="E206" s="19"/>
      <c r="F206" s="50" t="s">
        <v>10</v>
      </c>
      <c r="G206" s="51"/>
    </row>
    <row r="207" spans="1:8" ht="51" customHeight="1">
      <c r="A207" s="37"/>
      <c r="B207" s="21"/>
      <c r="C207" s="20"/>
      <c r="D207" s="44"/>
      <c r="E207" s="44"/>
      <c r="F207" s="54"/>
      <c r="G207" s="51"/>
    </row>
    <row r="208" spans="1:8" ht="27" customHeight="1">
      <c r="A208" s="47" t="s">
        <v>74</v>
      </c>
      <c r="B208" s="47"/>
      <c r="C208" s="47"/>
      <c r="D208" s="47"/>
      <c r="E208" s="47"/>
      <c r="F208" s="47"/>
      <c r="G208" s="47"/>
      <c r="H208" s="18"/>
    </row>
    <row r="209" spans="1:8" ht="24.75" customHeight="1">
      <c r="A209" s="36" t="s">
        <v>221</v>
      </c>
      <c r="B209" s="35" t="s">
        <v>73</v>
      </c>
      <c r="C209" s="55" t="s">
        <v>226</v>
      </c>
      <c r="D209" s="56"/>
      <c r="E209" s="57" t="s">
        <v>72</v>
      </c>
      <c r="F209" s="58"/>
      <c r="G209" s="34" t="s">
        <v>71</v>
      </c>
    </row>
    <row r="210" spans="1:8" ht="15.75" customHeight="1">
      <c r="A210" s="33" t="str">
        <f>A197</f>
        <v>506-28879-061～066</v>
      </c>
      <c r="B210" s="33"/>
      <c r="C210" s="31"/>
      <c r="D210" s="32"/>
      <c r="E210" s="31"/>
      <c r="F210" s="30"/>
      <c r="G210" s="29" t="s">
        <v>69</v>
      </c>
    </row>
    <row r="211" spans="1:8" ht="24.75" customHeight="1">
      <c r="A211" s="27" t="s">
        <v>68</v>
      </c>
      <c r="B211" s="27" t="s">
        <v>1</v>
      </c>
      <c r="C211" s="27" t="s">
        <v>2</v>
      </c>
      <c r="D211" s="28" t="s">
        <v>67</v>
      </c>
      <c r="E211" s="27" t="s">
        <v>66</v>
      </c>
      <c r="F211" s="52" t="s">
        <v>3</v>
      </c>
      <c r="G211" s="53"/>
    </row>
    <row r="212" spans="1:8" ht="51" customHeight="1">
      <c r="A212" s="22" t="s">
        <v>65</v>
      </c>
      <c r="B212" s="19"/>
      <c r="C212" s="20" t="s">
        <v>62</v>
      </c>
      <c r="D212" s="19"/>
      <c r="E212" s="19"/>
      <c r="F212" s="50" t="s">
        <v>10</v>
      </c>
      <c r="G212" s="51"/>
    </row>
    <row r="213" spans="1:8" ht="51" customHeight="1">
      <c r="A213" s="22" t="s">
        <v>64</v>
      </c>
      <c r="B213" s="19"/>
      <c r="C213" s="20" t="s">
        <v>62</v>
      </c>
      <c r="D213" s="19"/>
      <c r="E213" s="19"/>
      <c r="F213" s="50" t="s">
        <v>10</v>
      </c>
      <c r="G213" s="51"/>
    </row>
    <row r="214" spans="1:8" ht="51" customHeight="1">
      <c r="A214" s="25" t="s">
        <v>63</v>
      </c>
      <c r="B214" s="19"/>
      <c r="C214" s="24" t="s">
        <v>62</v>
      </c>
      <c r="D214" s="19"/>
      <c r="E214" s="19"/>
      <c r="F214" s="50" t="s">
        <v>10</v>
      </c>
      <c r="G214" s="51"/>
    </row>
    <row r="215" spans="1:8" ht="51" customHeight="1">
      <c r="A215" s="22" t="s">
        <v>61</v>
      </c>
      <c r="B215" s="23"/>
      <c r="C215" s="20" t="s">
        <v>60</v>
      </c>
      <c r="D215" s="19"/>
      <c r="E215" s="19"/>
      <c r="F215" s="50" t="s">
        <v>10</v>
      </c>
      <c r="G215" s="51"/>
    </row>
    <row r="216" spans="1:8" ht="51" customHeight="1">
      <c r="A216" s="22" t="s">
        <v>59</v>
      </c>
      <c r="B216" s="23"/>
      <c r="C216" s="20" t="s">
        <v>57</v>
      </c>
      <c r="D216" s="19"/>
      <c r="E216" s="19"/>
      <c r="F216" s="50" t="s">
        <v>10</v>
      </c>
      <c r="G216" s="51"/>
    </row>
    <row r="217" spans="1:8" ht="51" customHeight="1">
      <c r="A217" s="22" t="s">
        <v>58</v>
      </c>
      <c r="B217" s="19"/>
      <c r="C217" s="20" t="s">
        <v>57</v>
      </c>
      <c r="D217" s="19"/>
      <c r="E217" s="19"/>
      <c r="F217" s="50" t="s">
        <v>10</v>
      </c>
      <c r="G217" s="51"/>
    </row>
    <row r="218" spans="1:8" ht="51" customHeight="1">
      <c r="A218" s="22" t="s">
        <v>56</v>
      </c>
      <c r="B218" s="19"/>
      <c r="C218" s="20" t="s">
        <v>55</v>
      </c>
      <c r="D218" s="19"/>
      <c r="E218" s="19"/>
      <c r="F218" s="50" t="s">
        <v>10</v>
      </c>
      <c r="G218" s="51"/>
    </row>
    <row r="219" spans="1:8" ht="51" customHeight="1">
      <c r="A219" s="22" t="s">
        <v>54</v>
      </c>
      <c r="B219" s="19"/>
      <c r="C219" s="20" t="s">
        <v>53</v>
      </c>
      <c r="D219" s="19"/>
      <c r="E219" s="19"/>
      <c r="F219" s="50" t="s">
        <v>10</v>
      </c>
      <c r="G219" s="51"/>
    </row>
    <row r="220" spans="1:8" ht="51" customHeight="1">
      <c r="A220" s="22" t="s">
        <v>52</v>
      </c>
      <c r="B220" s="21">
        <v>1</v>
      </c>
      <c r="C220" s="20" t="s">
        <v>20</v>
      </c>
      <c r="D220" s="19"/>
      <c r="E220" s="19"/>
      <c r="F220" s="50" t="s">
        <v>10</v>
      </c>
      <c r="G220" s="51"/>
    </row>
    <row r="221" spans="1:8" ht="27" customHeight="1">
      <c r="A221" s="47" t="s">
        <v>51</v>
      </c>
      <c r="B221" s="47"/>
      <c r="C221" s="47"/>
      <c r="D221" s="47"/>
      <c r="E221" s="47"/>
      <c r="F221" s="47"/>
      <c r="G221" s="47"/>
      <c r="H221" s="18"/>
    </row>
    <row r="222" spans="1:8" ht="24.75" customHeight="1">
      <c r="A222" s="36" t="s">
        <v>227</v>
      </c>
      <c r="B222" s="35" t="s">
        <v>73</v>
      </c>
      <c r="C222" s="55" t="s">
        <v>228</v>
      </c>
      <c r="D222" s="56"/>
      <c r="E222" s="57" t="s">
        <v>72</v>
      </c>
      <c r="F222" s="58"/>
      <c r="G222" s="34" t="s">
        <v>70</v>
      </c>
    </row>
    <row r="223" spans="1:8" ht="15.75" customHeight="1">
      <c r="A223" s="33" t="str">
        <f>A210</f>
        <v>506-28879-061～066</v>
      </c>
      <c r="B223" s="33"/>
      <c r="C223" s="31"/>
      <c r="D223" s="32"/>
      <c r="E223" s="31"/>
      <c r="F223" s="30"/>
      <c r="G223" s="29" t="s">
        <v>69</v>
      </c>
    </row>
    <row r="224" spans="1:8" ht="24.75" customHeight="1">
      <c r="A224" s="27" t="s">
        <v>68</v>
      </c>
      <c r="B224" s="27" t="s">
        <v>1</v>
      </c>
      <c r="C224" s="27" t="s">
        <v>2</v>
      </c>
      <c r="D224" s="46" t="s">
        <v>67</v>
      </c>
      <c r="E224" s="27" t="s">
        <v>66</v>
      </c>
      <c r="F224" s="52" t="s">
        <v>3</v>
      </c>
      <c r="G224" s="53"/>
    </row>
    <row r="225" spans="1:8" ht="51" customHeight="1">
      <c r="A225" s="22" t="s">
        <v>65</v>
      </c>
      <c r="B225" s="19"/>
      <c r="C225" s="20" t="s">
        <v>62</v>
      </c>
      <c r="D225" s="19"/>
      <c r="E225" s="19"/>
      <c r="F225" s="50" t="s">
        <v>10</v>
      </c>
      <c r="G225" s="51"/>
    </row>
    <row r="226" spans="1:8" ht="51" customHeight="1">
      <c r="A226" s="22" t="s">
        <v>64</v>
      </c>
      <c r="B226" s="19"/>
      <c r="C226" s="20" t="s">
        <v>62</v>
      </c>
      <c r="D226" s="19"/>
      <c r="E226" s="19"/>
      <c r="F226" s="50" t="s">
        <v>10</v>
      </c>
      <c r="G226" s="51"/>
    </row>
    <row r="227" spans="1:8" ht="51" customHeight="1">
      <c r="A227" s="25" t="s">
        <v>63</v>
      </c>
      <c r="B227" s="19"/>
      <c r="C227" s="24" t="s">
        <v>62</v>
      </c>
      <c r="D227" s="19"/>
      <c r="E227" s="19"/>
      <c r="F227" s="50" t="s">
        <v>10</v>
      </c>
      <c r="G227" s="51"/>
    </row>
    <row r="228" spans="1:8" ht="51" customHeight="1">
      <c r="A228" s="22" t="s">
        <v>61</v>
      </c>
      <c r="B228" s="23"/>
      <c r="C228" s="20" t="s">
        <v>60</v>
      </c>
      <c r="D228" s="19"/>
      <c r="E228" s="19"/>
      <c r="F228" s="50" t="s">
        <v>10</v>
      </c>
      <c r="G228" s="51"/>
    </row>
    <row r="229" spans="1:8" ht="51" customHeight="1">
      <c r="A229" s="22" t="s">
        <v>59</v>
      </c>
      <c r="B229" s="23"/>
      <c r="C229" s="20" t="s">
        <v>57</v>
      </c>
      <c r="D229" s="19"/>
      <c r="E229" s="19"/>
      <c r="F229" s="50" t="s">
        <v>10</v>
      </c>
      <c r="G229" s="51"/>
    </row>
    <row r="230" spans="1:8" ht="51" customHeight="1">
      <c r="A230" s="22" t="s">
        <v>58</v>
      </c>
      <c r="B230" s="19"/>
      <c r="C230" s="20" t="s">
        <v>57</v>
      </c>
      <c r="D230" s="19"/>
      <c r="E230" s="19"/>
      <c r="F230" s="50" t="s">
        <v>10</v>
      </c>
      <c r="G230" s="51"/>
    </row>
    <row r="231" spans="1:8" ht="51" customHeight="1">
      <c r="A231" s="22" t="s">
        <v>56</v>
      </c>
      <c r="B231" s="19"/>
      <c r="C231" s="20" t="s">
        <v>55</v>
      </c>
      <c r="D231" s="19"/>
      <c r="E231" s="19"/>
      <c r="F231" s="50" t="s">
        <v>10</v>
      </c>
      <c r="G231" s="51"/>
    </row>
    <row r="232" spans="1:8" ht="51" customHeight="1">
      <c r="A232" s="22" t="s">
        <v>54</v>
      </c>
      <c r="B232" s="19"/>
      <c r="C232" s="20" t="s">
        <v>53</v>
      </c>
      <c r="D232" s="19"/>
      <c r="E232" s="19"/>
      <c r="F232" s="50" t="s">
        <v>10</v>
      </c>
      <c r="G232" s="51"/>
    </row>
    <row r="233" spans="1:8" ht="51" customHeight="1">
      <c r="A233" s="22" t="s">
        <v>52</v>
      </c>
      <c r="B233" s="21">
        <v>1</v>
      </c>
      <c r="C233" s="20" t="s">
        <v>20</v>
      </c>
      <c r="D233" s="19"/>
      <c r="E233" s="19"/>
      <c r="F233" s="50" t="s">
        <v>10</v>
      </c>
      <c r="G233" s="51"/>
    </row>
    <row r="234" spans="1:8" ht="27" customHeight="1">
      <c r="A234" s="47" t="s">
        <v>50</v>
      </c>
      <c r="B234" s="47"/>
      <c r="C234" s="47"/>
      <c r="D234" s="47"/>
      <c r="E234" s="47"/>
      <c r="F234" s="47"/>
      <c r="G234" s="47"/>
      <c r="H234" s="18"/>
    </row>
  </sheetData>
  <mergeCells count="231">
    <mergeCell ref="F231:G231"/>
    <mergeCell ref="F232:G232"/>
    <mergeCell ref="F233:G233"/>
    <mergeCell ref="A234:G234"/>
    <mergeCell ref="C222:D222"/>
    <mergeCell ref="E222:F222"/>
    <mergeCell ref="F224:G224"/>
    <mergeCell ref="F225:G225"/>
    <mergeCell ref="F226:G226"/>
    <mergeCell ref="F227:G227"/>
    <mergeCell ref="F228:G228"/>
    <mergeCell ref="F229:G229"/>
    <mergeCell ref="F230:G230"/>
    <mergeCell ref="C1:D1"/>
    <mergeCell ref="E1:F1"/>
    <mergeCell ref="F16:G16"/>
    <mergeCell ref="F17:G17"/>
    <mergeCell ref="F18:G18"/>
    <mergeCell ref="F3:G3"/>
    <mergeCell ref="F4:G4"/>
    <mergeCell ref="F5:G5"/>
    <mergeCell ref="F6:G6"/>
    <mergeCell ref="F7:G7"/>
    <mergeCell ref="F8:G8"/>
    <mergeCell ref="F9:G9"/>
    <mergeCell ref="F10:G10"/>
    <mergeCell ref="F11:G11"/>
    <mergeCell ref="F12:G12"/>
    <mergeCell ref="A13:G13"/>
    <mergeCell ref="C14:D14"/>
    <mergeCell ref="E14:F14"/>
    <mergeCell ref="C40:D40"/>
    <mergeCell ref="E40:F40"/>
    <mergeCell ref="F42:G42"/>
    <mergeCell ref="F19:G19"/>
    <mergeCell ref="F20:G20"/>
    <mergeCell ref="F21:G21"/>
    <mergeCell ref="F22:G22"/>
    <mergeCell ref="F23:G23"/>
    <mergeCell ref="F24:G24"/>
    <mergeCell ref="F25:G25"/>
    <mergeCell ref="A26:G26"/>
    <mergeCell ref="C27:D27"/>
    <mergeCell ref="E27:F27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A39:G39"/>
    <mergeCell ref="F64:G64"/>
    <mergeCell ref="A65:G65"/>
    <mergeCell ref="C66:D66"/>
    <mergeCell ref="E66:F66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A52:G52"/>
    <mergeCell ref="C53:D53"/>
    <mergeCell ref="E53:F53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90:G90"/>
    <mergeCell ref="A91:G91"/>
    <mergeCell ref="C92:D92"/>
    <mergeCell ref="E92:F92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A78:G78"/>
    <mergeCell ref="C79:D79"/>
    <mergeCell ref="E79:F79"/>
    <mergeCell ref="F81:G81"/>
    <mergeCell ref="F82:G82"/>
    <mergeCell ref="F83:G83"/>
    <mergeCell ref="F84:G84"/>
    <mergeCell ref="F85:G85"/>
    <mergeCell ref="F86:G86"/>
    <mergeCell ref="F87:G87"/>
    <mergeCell ref="F88:G88"/>
    <mergeCell ref="F89:G89"/>
    <mergeCell ref="F120:G120"/>
    <mergeCell ref="F121:G121"/>
    <mergeCell ref="F122:G122"/>
    <mergeCell ref="F123:G123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A104:G104"/>
    <mergeCell ref="C105:D105"/>
    <mergeCell ref="E105:F105"/>
    <mergeCell ref="A117:G117"/>
    <mergeCell ref="A113:G116"/>
    <mergeCell ref="F107:G107"/>
    <mergeCell ref="F108:G108"/>
    <mergeCell ref="F109:G109"/>
    <mergeCell ref="F110:G110"/>
    <mergeCell ref="F111:G111"/>
    <mergeCell ref="F112:G112"/>
    <mergeCell ref="C118:D118"/>
    <mergeCell ref="E118:F118"/>
    <mergeCell ref="F124:G124"/>
    <mergeCell ref="F125:G125"/>
    <mergeCell ref="F126:G126"/>
    <mergeCell ref="F127:G127"/>
    <mergeCell ref="F128:G128"/>
    <mergeCell ref="F129:G129"/>
    <mergeCell ref="A130:G130"/>
    <mergeCell ref="A143:G143"/>
    <mergeCell ref="C144:D144"/>
    <mergeCell ref="E144:F144"/>
    <mergeCell ref="C131:D131"/>
    <mergeCell ref="E131:F131"/>
    <mergeCell ref="F133:G133"/>
    <mergeCell ref="F134:G134"/>
    <mergeCell ref="F135:G135"/>
    <mergeCell ref="F136:G136"/>
    <mergeCell ref="F168:G168"/>
    <mergeCell ref="A169:G169"/>
    <mergeCell ref="F146:G146"/>
    <mergeCell ref="F147:G147"/>
    <mergeCell ref="F148:G148"/>
    <mergeCell ref="F137:G137"/>
    <mergeCell ref="F138:G138"/>
    <mergeCell ref="F139:G139"/>
    <mergeCell ref="F140:G140"/>
    <mergeCell ref="F141:G141"/>
    <mergeCell ref="F142:G142"/>
    <mergeCell ref="F204:G204"/>
    <mergeCell ref="F205:G205"/>
    <mergeCell ref="C170:D170"/>
    <mergeCell ref="E170:F170"/>
    <mergeCell ref="F172:G172"/>
    <mergeCell ref="F149:G149"/>
    <mergeCell ref="F150:G150"/>
    <mergeCell ref="F151:G151"/>
    <mergeCell ref="F152:G152"/>
    <mergeCell ref="F153:G153"/>
    <mergeCell ref="F154:G154"/>
    <mergeCell ref="F155:G155"/>
    <mergeCell ref="A156:G156"/>
    <mergeCell ref="C157:D157"/>
    <mergeCell ref="E157:F157"/>
    <mergeCell ref="F159:G159"/>
    <mergeCell ref="F160:G160"/>
    <mergeCell ref="F161:G161"/>
    <mergeCell ref="F162:G162"/>
    <mergeCell ref="F163:G163"/>
    <mergeCell ref="F164:G164"/>
    <mergeCell ref="F165:G165"/>
    <mergeCell ref="F166:G166"/>
    <mergeCell ref="F167:G167"/>
    <mergeCell ref="A182:G182"/>
    <mergeCell ref="C196:D196"/>
    <mergeCell ref="E196:F196"/>
    <mergeCell ref="F198:G198"/>
    <mergeCell ref="F199:G199"/>
    <mergeCell ref="F200:G200"/>
    <mergeCell ref="F201:G201"/>
    <mergeCell ref="F202:G202"/>
    <mergeCell ref="F203:G203"/>
    <mergeCell ref="C183:D183"/>
    <mergeCell ref="E183:F183"/>
    <mergeCell ref="F185:G185"/>
    <mergeCell ref="F186:G186"/>
    <mergeCell ref="F187:G187"/>
    <mergeCell ref="F188:G188"/>
    <mergeCell ref="F189:G189"/>
    <mergeCell ref="F190:G190"/>
    <mergeCell ref="F191:G191"/>
    <mergeCell ref="F192:G192"/>
    <mergeCell ref="F193:G193"/>
    <mergeCell ref="F194:G194"/>
    <mergeCell ref="A195:G195"/>
    <mergeCell ref="F173:G173"/>
    <mergeCell ref="F174:G174"/>
    <mergeCell ref="F175:G175"/>
    <mergeCell ref="F176:G176"/>
    <mergeCell ref="F177:G177"/>
    <mergeCell ref="F178:G178"/>
    <mergeCell ref="F179:G179"/>
    <mergeCell ref="F180:G180"/>
    <mergeCell ref="F181:G181"/>
    <mergeCell ref="F206:G206"/>
    <mergeCell ref="F216:G216"/>
    <mergeCell ref="F217:G217"/>
    <mergeCell ref="F218:G218"/>
    <mergeCell ref="F219:G219"/>
    <mergeCell ref="F220:G220"/>
    <mergeCell ref="A221:G221"/>
    <mergeCell ref="F211:G211"/>
    <mergeCell ref="F212:G212"/>
    <mergeCell ref="F213:G213"/>
    <mergeCell ref="F214:G214"/>
    <mergeCell ref="F215:G215"/>
    <mergeCell ref="F207:G207"/>
    <mergeCell ref="A208:G208"/>
    <mergeCell ref="C209:D209"/>
    <mergeCell ref="E209:F209"/>
  </mergeCells>
  <phoneticPr fontId="1"/>
  <pageMargins left="0.6692913385826772" right="0.19685039370078741" top="0.78740157480314965" bottom="0.39370078740157483" header="0.51181102362204722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内訳表</vt:lpstr>
      <vt:lpstr>単価表</vt:lpstr>
    </vt:vector>
  </TitlesOfParts>
  <Company>福岡県土木部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2024-12-19T02:31:48Z</cp:lastPrinted>
  <dcterms:created xsi:type="dcterms:W3CDTF">2004-01-20T08:40:54Z</dcterms:created>
  <dcterms:modified xsi:type="dcterms:W3CDTF">2024-12-19T02:32:48Z</dcterms:modified>
</cp:coreProperties>
</file>