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700180\Desktop\新様式案（集計シート付）\様式2-3関係　ok\"/>
    </mc:Choice>
  </mc:AlternateContent>
  <bookViews>
    <workbookView xWindow="1920" yWindow="1920" windowWidth="17280" windowHeight="8970"/>
  </bookViews>
  <sheets>
    <sheet name="様式２－３別紙２－１" sheetId="3" r:id="rId1"/>
    <sheet name="様式２－３別紙２－１（内訳書）" sheetId="5" r:id="rId2"/>
    <sheet name="リスト" sheetId="4" state="hidden" r:id="rId3"/>
  </sheets>
  <definedNames>
    <definedName name="_xlnm.Print_Area" localSheetId="0">'様式２－３別紙２－１'!$B$1:$W$24</definedName>
    <definedName name="_xlnm.Print_Area" localSheetId="1">'様式２－３別紙２－１（内訳書）'!$B$1:$T$32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5" l="1"/>
  <c r="A7" i="5"/>
  <c r="A8" i="5"/>
  <c r="A9" i="5"/>
  <c r="A10" i="5"/>
  <c r="A11" i="5"/>
  <c r="A12" i="5"/>
  <c r="A13" i="5"/>
  <c r="A14" i="5"/>
  <c r="A15" i="5"/>
  <c r="A16" i="5"/>
  <c r="A17" i="5"/>
  <c r="A18" i="5"/>
  <c r="A19" i="5"/>
  <c r="A20" i="5"/>
  <c r="A21" i="5"/>
  <c r="A22" i="5"/>
  <c r="A23" i="5"/>
  <c r="A24" i="5"/>
  <c r="A25" i="5"/>
  <c r="A6" i="5"/>
  <c r="A8" i="3"/>
  <c r="A9" i="3"/>
  <c r="A10" i="3"/>
  <c r="A11" i="3"/>
  <c r="A12" i="3"/>
  <c r="A13" i="3"/>
  <c r="A14" i="3"/>
  <c r="A15" i="3"/>
  <c r="A16" i="3"/>
  <c r="A7" i="3"/>
  <c r="N6" i="5" l="1"/>
  <c r="R11" i="5" l="1"/>
  <c r="N25" i="5"/>
  <c r="N24" i="5"/>
  <c r="N23" i="5"/>
  <c r="N22" i="5"/>
  <c r="N21" i="5"/>
  <c r="N20" i="5"/>
  <c r="N19" i="5"/>
  <c r="N18" i="5"/>
  <c r="N17" i="5"/>
  <c r="N16" i="5"/>
  <c r="N15" i="5"/>
  <c r="N14" i="5"/>
  <c r="N13" i="5"/>
  <c r="N12" i="5"/>
  <c r="N11" i="5"/>
  <c r="N10" i="5"/>
  <c r="N9" i="5"/>
  <c r="N8" i="5"/>
  <c r="N7" i="5"/>
  <c r="P26" i="5" l="1"/>
  <c r="M26" i="5"/>
  <c r="L26" i="5"/>
  <c r="K26" i="5"/>
  <c r="J26" i="5"/>
  <c r="R6" i="5" l="1"/>
  <c r="R24" i="5" l="1"/>
  <c r="R23" i="5"/>
  <c r="R25" i="5"/>
  <c r="R22" i="5"/>
  <c r="R21" i="5"/>
  <c r="R20" i="5"/>
  <c r="R16" i="5"/>
  <c r="R12" i="5"/>
  <c r="R9" i="5"/>
  <c r="R7" i="5"/>
  <c r="R14" i="5" l="1"/>
  <c r="R13" i="5"/>
  <c r="R15" i="5"/>
  <c r="R17" i="5"/>
  <c r="R19" i="5"/>
  <c r="R8" i="5"/>
  <c r="R10" i="5"/>
  <c r="R18" i="5"/>
  <c r="R26" i="5" l="1"/>
</calcChain>
</file>

<file path=xl/comments1.xml><?xml version="1.0" encoding="utf-8"?>
<comments xmlns="http://schemas.openxmlformats.org/spreadsheetml/2006/main">
  <authors>
    <author>小川 貴紀(ogawa-takanori.ju0)</author>
    <author>福岡県</author>
  </authors>
  <commentList>
    <comment ref="N4" authorId="0" shapeId="0">
      <text>
        <r>
          <rPr>
            <b/>
            <sz val="9"/>
            <color indexed="81"/>
            <rFont val="MS P ゴシック"/>
            <family val="3"/>
            <charset val="128"/>
          </rPr>
          <t>自動計算</t>
        </r>
      </text>
    </comment>
    <comment ref="R4" authorId="1" shapeId="0">
      <text>
        <r>
          <rPr>
            <b/>
            <sz val="9"/>
            <color indexed="81"/>
            <rFont val="ＭＳ Ｐゴシック"/>
            <family val="3"/>
            <charset val="128"/>
          </rPr>
          <t xml:space="preserve">自動計算
</t>
        </r>
      </text>
    </comment>
  </commentList>
</comments>
</file>

<file path=xl/sharedStrings.xml><?xml version="1.0" encoding="utf-8"?>
<sst xmlns="http://schemas.openxmlformats.org/spreadsheetml/2006/main" count="56" uniqueCount="52">
  <si>
    <t>医療機関コード</t>
    <rPh sb="0" eb="4">
      <t>イリョウキカン</t>
    </rPh>
    <phoneticPr fontId="3"/>
  </si>
  <si>
    <t>派遣受入医療機関の機能</t>
    <rPh sb="0" eb="2">
      <t>ハケン</t>
    </rPh>
    <rPh sb="2" eb="4">
      <t>ウケイレ</t>
    </rPh>
    <rPh sb="4" eb="6">
      <t>イリョウ</t>
    </rPh>
    <rPh sb="6" eb="8">
      <t>キカン</t>
    </rPh>
    <rPh sb="9" eb="11">
      <t>キノウ</t>
    </rPh>
    <phoneticPr fontId="1"/>
  </si>
  <si>
    <t>合計</t>
    <rPh sb="0" eb="2">
      <t>ゴウケイ</t>
    </rPh>
    <phoneticPr fontId="3"/>
  </si>
  <si>
    <t>昨年度非常勤として派遣した</t>
    <rPh sb="0" eb="3">
      <t>サクネンド</t>
    </rPh>
    <rPh sb="2" eb="3">
      <t>ド</t>
    </rPh>
    <rPh sb="3" eb="6">
      <t>ヒジョウキン</t>
    </rPh>
    <rPh sb="9" eb="11">
      <t>ハケン</t>
    </rPh>
    <phoneticPr fontId="3"/>
  </si>
  <si>
    <t>医師数
（人）</t>
    <rPh sb="0" eb="3">
      <t>イシスウ</t>
    </rPh>
    <rPh sb="5" eb="6">
      <t>ニン</t>
    </rPh>
    <phoneticPr fontId="3"/>
  </si>
  <si>
    <t>〇</t>
    <phoneticPr fontId="3"/>
  </si>
  <si>
    <t>今年度非常勤として派遣する</t>
    <rPh sb="0" eb="3">
      <t>コンネンド</t>
    </rPh>
    <rPh sb="3" eb="6">
      <t>ヒジョウキン</t>
    </rPh>
    <rPh sb="9" eb="11">
      <t>ハケン</t>
    </rPh>
    <phoneticPr fontId="3"/>
  </si>
  <si>
    <t>派遣受入医療機関名
（法人名含む）</t>
    <rPh sb="0" eb="2">
      <t>ハケン</t>
    </rPh>
    <rPh sb="2" eb="4">
      <t>ウケイレ</t>
    </rPh>
    <rPh sb="4" eb="6">
      <t>イリョウ</t>
    </rPh>
    <rPh sb="11" eb="13">
      <t>ホウジン</t>
    </rPh>
    <rPh sb="13" eb="14">
      <t>メイ</t>
    </rPh>
    <rPh sb="14" eb="15">
      <t>フク</t>
    </rPh>
    <phoneticPr fontId="1"/>
  </si>
  <si>
    <t>派遣受入医療機関名（法人名含む）</t>
    <rPh sb="2" eb="4">
      <t>ウケイレ</t>
    </rPh>
    <phoneticPr fontId="3"/>
  </si>
  <si>
    <t>①
特定機能
病院</t>
    <rPh sb="2" eb="4">
      <t>トクテイ</t>
    </rPh>
    <rPh sb="4" eb="6">
      <t>キノウ</t>
    </rPh>
    <rPh sb="7" eb="9">
      <t>ビョウイン</t>
    </rPh>
    <phoneticPr fontId="2"/>
  </si>
  <si>
    <t>②
地域医療
支援病院</t>
    <rPh sb="2" eb="4">
      <t>チイキ</t>
    </rPh>
    <rPh sb="4" eb="6">
      <t>イリョウ</t>
    </rPh>
    <rPh sb="7" eb="9">
      <t>シエン</t>
    </rPh>
    <rPh sb="9" eb="11">
      <t>ビョウイン</t>
    </rPh>
    <phoneticPr fontId="2"/>
  </si>
  <si>
    <t>③
救命救急センター</t>
    <rPh sb="2" eb="4">
      <t>キュウメイ</t>
    </rPh>
    <rPh sb="4" eb="6">
      <t>キュウキュウ</t>
    </rPh>
    <phoneticPr fontId="2"/>
  </si>
  <si>
    <t>派遣受入医療機関
の要件</t>
    <rPh sb="0" eb="2">
      <t>ハケン</t>
    </rPh>
    <rPh sb="2" eb="4">
      <t>ウケイレ</t>
    </rPh>
    <rPh sb="4" eb="6">
      <t>イリョウ</t>
    </rPh>
    <rPh sb="6" eb="8">
      <t>キカン</t>
    </rPh>
    <rPh sb="10" eb="12">
      <t>ヨウケン</t>
    </rPh>
    <phoneticPr fontId="1"/>
  </si>
  <si>
    <t>④
周産期
母子医療
センター</t>
    <rPh sb="2" eb="5">
      <t>シュウサンキ</t>
    </rPh>
    <rPh sb="6" eb="8">
      <t>ボシ</t>
    </rPh>
    <rPh sb="8" eb="10">
      <t>イリョウ</t>
    </rPh>
    <phoneticPr fontId="2"/>
  </si>
  <si>
    <t>⑤
へき地
医療拠点
病院</t>
    <rPh sb="4" eb="5">
      <t>チ</t>
    </rPh>
    <rPh sb="6" eb="8">
      <t>イリョウ</t>
    </rPh>
    <rPh sb="8" eb="10">
      <t>キョテン</t>
    </rPh>
    <rPh sb="11" eb="13">
      <t>ビョウイン</t>
    </rPh>
    <phoneticPr fontId="2"/>
  </si>
  <si>
    <t>⑥
地域がん
拠点病院</t>
    <rPh sb="2" eb="4">
      <t>チイキ</t>
    </rPh>
    <rPh sb="7" eb="9">
      <t>キョテン</t>
    </rPh>
    <rPh sb="9" eb="11">
      <t>ビョウイン</t>
    </rPh>
    <phoneticPr fontId="2"/>
  </si>
  <si>
    <t>⑦
病院群
輪番制
病院</t>
    <phoneticPr fontId="2"/>
  </si>
  <si>
    <t>⑧
小児２次
救急病院</t>
    <phoneticPr fontId="2"/>
  </si>
  <si>
    <t>⑨
５疾病
６事業で
重要な
役割</t>
    <phoneticPr fontId="2"/>
  </si>
  <si>
    <t>⑩
在宅療養
支援病院</t>
    <phoneticPr fontId="2"/>
  </si>
  <si>
    <t>⑪
多職種
による
役割分担
推進会議
等の設置</t>
    <rPh sb="2" eb="5">
      <t>タショクシュ</t>
    </rPh>
    <rPh sb="10" eb="12">
      <t>ヤクワリ</t>
    </rPh>
    <rPh sb="12" eb="14">
      <t>ブンタン</t>
    </rPh>
    <rPh sb="15" eb="17">
      <t>スイシン</t>
    </rPh>
    <rPh sb="17" eb="19">
      <t>カイギ</t>
    </rPh>
    <rPh sb="20" eb="21">
      <t>トウ</t>
    </rPh>
    <rPh sb="22" eb="24">
      <t>セッチ</t>
    </rPh>
    <phoneticPr fontId="3"/>
  </si>
  <si>
    <t>⑫
医師労働
時間短縮
計画の
有無</t>
    <rPh sb="2" eb="4">
      <t>イシ</t>
    </rPh>
    <rPh sb="4" eb="6">
      <t>ロウドウ</t>
    </rPh>
    <rPh sb="7" eb="9">
      <t>ジカン</t>
    </rPh>
    <rPh sb="9" eb="11">
      <t>タンシュク</t>
    </rPh>
    <rPh sb="12" eb="14">
      <t>ケイカク</t>
    </rPh>
    <rPh sb="16" eb="18">
      <t>ウム</t>
    </rPh>
    <phoneticPr fontId="3"/>
  </si>
  <si>
    <t>⑰
３６協定
における
上限</t>
    <rPh sb="4" eb="6">
      <t>キョウテイ</t>
    </rPh>
    <phoneticPr fontId="3"/>
  </si>
  <si>
    <t>⑬
責任者
の設置</t>
    <rPh sb="2" eb="5">
      <t>セキニンシャ</t>
    </rPh>
    <rPh sb="7" eb="9">
      <t>セッチ</t>
    </rPh>
    <phoneticPr fontId="3"/>
  </si>
  <si>
    <t>※行が不足する場合は適宜追加すること</t>
    <rPh sb="1" eb="2">
      <t>ギョウ</t>
    </rPh>
    <rPh sb="3" eb="5">
      <t>フソク</t>
    </rPh>
    <rPh sb="7" eb="9">
      <t>バアイ</t>
    </rPh>
    <rPh sb="10" eb="12">
      <t>テキギ</t>
    </rPh>
    <rPh sb="12" eb="14">
      <t>ツイカ</t>
    </rPh>
    <phoneticPr fontId="3"/>
  </si>
  <si>
    <t>※「⑨５疾病６事業で重要な役割」は、一次脳卒中センター、認知症疾患医療センター、感染症指定医療機関、災害拠点病院などが該当すること</t>
    <rPh sb="4" eb="6">
      <t>シッペイ</t>
    </rPh>
    <rPh sb="7" eb="9">
      <t>ジギョウ</t>
    </rPh>
    <rPh sb="10" eb="12">
      <t>ジュウヨウ</t>
    </rPh>
    <rPh sb="13" eb="15">
      <t>ヤクワリ</t>
    </rPh>
    <rPh sb="18" eb="20">
      <t>イチジ</t>
    </rPh>
    <rPh sb="20" eb="23">
      <t>ノウソッチュウ</t>
    </rPh>
    <rPh sb="28" eb="31">
      <t>ニンチショウ</t>
    </rPh>
    <rPh sb="31" eb="33">
      <t>シッカン</t>
    </rPh>
    <rPh sb="33" eb="35">
      <t>イリョウ</t>
    </rPh>
    <rPh sb="40" eb="43">
      <t>カンセンショウ</t>
    </rPh>
    <rPh sb="43" eb="45">
      <t>シテイ</t>
    </rPh>
    <rPh sb="45" eb="49">
      <t>イリョウキカン</t>
    </rPh>
    <rPh sb="50" eb="52">
      <t>サイガイ</t>
    </rPh>
    <rPh sb="52" eb="54">
      <t>キョテン</t>
    </rPh>
    <rPh sb="54" eb="56">
      <t>ビョウイン</t>
    </rPh>
    <rPh sb="59" eb="61">
      <t>ガイトウ</t>
    </rPh>
    <phoneticPr fontId="3"/>
  </si>
  <si>
    <t>※「⑬責任者の設置」の責任者とは、勤務医の負担軽減や処遇改善のため、勤務医の勤務状況把握とその改善の必要性等について提言するための責任者であること</t>
    <rPh sb="3" eb="6">
      <t>セキニンシャ</t>
    </rPh>
    <rPh sb="7" eb="9">
      <t>セッチ</t>
    </rPh>
    <rPh sb="11" eb="14">
      <t>セキニンシャ</t>
    </rPh>
    <rPh sb="17" eb="20">
      <t>キンムイ</t>
    </rPh>
    <rPh sb="21" eb="23">
      <t>フタン</t>
    </rPh>
    <rPh sb="23" eb="25">
      <t>ケイゲン</t>
    </rPh>
    <rPh sb="26" eb="30">
      <t>ショグウカイゼン</t>
    </rPh>
    <rPh sb="34" eb="37">
      <t>キンムイ</t>
    </rPh>
    <rPh sb="38" eb="42">
      <t>キンムジョウキョウ</t>
    </rPh>
    <rPh sb="42" eb="44">
      <t>ハアク</t>
    </rPh>
    <rPh sb="47" eb="49">
      <t>カイゼン</t>
    </rPh>
    <rPh sb="50" eb="52">
      <t>ヒツヨウ</t>
    </rPh>
    <rPh sb="52" eb="53">
      <t>セイ</t>
    </rPh>
    <rPh sb="53" eb="54">
      <t>トウ</t>
    </rPh>
    <rPh sb="58" eb="60">
      <t>テイゲン</t>
    </rPh>
    <rPh sb="65" eb="68">
      <t>セキニンシャ</t>
    </rPh>
    <phoneticPr fontId="3"/>
  </si>
  <si>
    <t>⑭
年間720
時間超の
医師数</t>
    <rPh sb="2" eb="4">
      <t>ネンカン</t>
    </rPh>
    <phoneticPr fontId="3"/>
  </si>
  <si>
    <t>派遣受入医療機関における実績</t>
    <rPh sb="0" eb="2">
      <t>ハケン</t>
    </rPh>
    <rPh sb="2" eb="4">
      <t>ウケイレ</t>
    </rPh>
    <rPh sb="4" eb="6">
      <t>イリョウ</t>
    </rPh>
    <rPh sb="6" eb="8">
      <t>キカン</t>
    </rPh>
    <rPh sb="12" eb="14">
      <t>ジッセキ</t>
    </rPh>
    <phoneticPr fontId="1"/>
  </si>
  <si>
    <t>⑮
平均時間
（月あたり）</t>
    <rPh sb="2" eb="4">
      <t>ヘイキン</t>
    </rPh>
    <rPh sb="4" eb="6">
      <t>ジカン</t>
    </rPh>
    <rPh sb="8" eb="9">
      <t>ツキ</t>
    </rPh>
    <phoneticPr fontId="3"/>
  </si>
  <si>
    <t>⑯
最長時間
（月あたり）</t>
    <rPh sb="2" eb="3">
      <t>サイ</t>
    </rPh>
    <rPh sb="3" eb="6">
      <t>チョウジカン</t>
    </rPh>
    <rPh sb="4" eb="6">
      <t>ジカン</t>
    </rPh>
    <rPh sb="8" eb="9">
      <t>ツキ</t>
    </rPh>
    <phoneticPr fontId="3"/>
  </si>
  <si>
    <t>医師の時間外・休日労働時間（前年度）</t>
    <rPh sb="0" eb="2">
      <t>イシ</t>
    </rPh>
    <rPh sb="3" eb="6">
      <t>ジカンガイ</t>
    </rPh>
    <phoneticPr fontId="3"/>
  </si>
  <si>
    <t>派遣受入医療機関で
従事する診療科
（１セル１診療科）</t>
    <rPh sb="0" eb="2">
      <t>ハケン</t>
    </rPh>
    <rPh sb="2" eb="4">
      <t>ウケイレ</t>
    </rPh>
    <rPh sb="4" eb="6">
      <t>イリョウ</t>
    </rPh>
    <rPh sb="6" eb="8">
      <t>キカン</t>
    </rPh>
    <rPh sb="10" eb="12">
      <t>ジュウジ</t>
    </rPh>
    <rPh sb="14" eb="16">
      <t>シンリョウ</t>
    </rPh>
    <rPh sb="16" eb="17">
      <t>カ</t>
    </rPh>
    <rPh sb="23" eb="26">
      <t>シンリョウカ</t>
    </rPh>
    <phoneticPr fontId="3"/>
  </si>
  <si>
    <t>※「⑯最長時間」は、１か月あたりで最も長く時間外・休日労働を行った医師の時間外・休日労働時間数を記載すること</t>
    <rPh sb="3" eb="5">
      <t>サイチョウ</t>
    </rPh>
    <rPh sb="5" eb="7">
      <t>ジカン</t>
    </rPh>
    <rPh sb="12" eb="13">
      <t>ツキ</t>
    </rPh>
    <rPh sb="17" eb="18">
      <t>モット</t>
    </rPh>
    <rPh sb="19" eb="20">
      <t>ナガ</t>
    </rPh>
    <rPh sb="21" eb="23">
      <t>ジカン</t>
    </rPh>
    <rPh sb="23" eb="24">
      <t>ガイ</t>
    </rPh>
    <rPh sb="25" eb="27">
      <t>キュウジツ</t>
    </rPh>
    <rPh sb="27" eb="29">
      <t>ロウドウ</t>
    </rPh>
    <rPh sb="30" eb="31">
      <t>オコナ</t>
    </rPh>
    <rPh sb="33" eb="35">
      <t>イシ</t>
    </rPh>
    <rPh sb="36" eb="39">
      <t>ジカンガイ</t>
    </rPh>
    <rPh sb="40" eb="44">
      <t>キュウジツロウドウ</t>
    </rPh>
    <rPh sb="44" eb="46">
      <t>ジカン</t>
    </rPh>
    <rPh sb="46" eb="47">
      <t>スウ</t>
    </rPh>
    <rPh sb="48" eb="50">
      <t>キサイ</t>
    </rPh>
    <phoneticPr fontId="3"/>
  </si>
  <si>
    <t>※　派遣受入医療機関の診療科は、１診療科ごとに記入すること</t>
    <rPh sb="2" eb="4">
      <t>ハケン</t>
    </rPh>
    <rPh sb="4" eb="6">
      <t>ウケイレ</t>
    </rPh>
    <rPh sb="6" eb="8">
      <t>イリョウ</t>
    </rPh>
    <rPh sb="8" eb="10">
      <t>キカン</t>
    </rPh>
    <rPh sb="11" eb="13">
      <t>シンリョウ</t>
    </rPh>
    <rPh sb="13" eb="14">
      <t>カ</t>
    </rPh>
    <rPh sb="17" eb="20">
      <t>シンリョウカ</t>
    </rPh>
    <rPh sb="23" eb="25">
      <t>キニュウ</t>
    </rPh>
    <phoneticPr fontId="3"/>
  </si>
  <si>
    <t>※　Ｃ欄はＡ欄とＢ欄を比較して低い額を記入すること</t>
    <rPh sb="3" eb="4">
      <t>ラン</t>
    </rPh>
    <rPh sb="6" eb="7">
      <t>ラン</t>
    </rPh>
    <rPh sb="9" eb="10">
      <t>ラン</t>
    </rPh>
    <rPh sb="11" eb="13">
      <t>ヒカク</t>
    </rPh>
    <rPh sb="15" eb="16">
      <t>ヒク</t>
    </rPh>
    <rPh sb="17" eb="18">
      <t>ガク</t>
    </rPh>
    <rPh sb="19" eb="21">
      <t>キニュウ</t>
    </rPh>
    <phoneticPr fontId="3"/>
  </si>
  <si>
    <t>補助対象額
（派遣時間）×7.1千円
（Ａ）</t>
    <rPh sb="0" eb="2">
      <t>ホジョ</t>
    </rPh>
    <rPh sb="2" eb="4">
      <t>タイショウ</t>
    </rPh>
    <rPh sb="4" eb="5">
      <t>ガク</t>
    </rPh>
    <rPh sb="7" eb="11">
      <t>ハケンジカン</t>
    </rPh>
    <rPh sb="16" eb="18">
      <t>センエン</t>
    </rPh>
    <phoneticPr fontId="3"/>
  </si>
  <si>
    <t>補助対象額
（派遣時間）×医師１人
あたりの経常利益額
（１時間あたり）
（Ｂ）</t>
    <rPh sb="0" eb="2">
      <t>ホジョ</t>
    </rPh>
    <rPh sb="2" eb="4">
      <t>タイショウ</t>
    </rPh>
    <rPh sb="4" eb="5">
      <t>ガク</t>
    </rPh>
    <rPh sb="7" eb="11">
      <t>ハケンジカン</t>
    </rPh>
    <rPh sb="13" eb="15">
      <t>イシ</t>
    </rPh>
    <rPh sb="16" eb="17">
      <t>ニン</t>
    </rPh>
    <rPh sb="22" eb="24">
      <t>ケイジョウ</t>
    </rPh>
    <rPh sb="24" eb="26">
      <t>リエキ</t>
    </rPh>
    <rPh sb="26" eb="27">
      <t>ガク</t>
    </rPh>
    <rPh sb="30" eb="32">
      <t>ジカン</t>
    </rPh>
    <phoneticPr fontId="3"/>
  </si>
  <si>
    <t>選定額・
補助所要額
（Ｃ）</t>
    <rPh sb="0" eb="3">
      <t>センテイガク</t>
    </rPh>
    <rPh sb="5" eb="7">
      <t>ホジョ</t>
    </rPh>
    <rPh sb="7" eb="10">
      <t>ショヨウガク</t>
    </rPh>
    <phoneticPr fontId="3"/>
  </si>
  <si>
    <t>※　B欄の医師１人の１時間あたりの経常利益額は別紙１－２により算出した額を記入すること</t>
    <rPh sb="3" eb="4">
      <t>ラン</t>
    </rPh>
    <rPh sb="8" eb="9">
      <t>ヒト</t>
    </rPh>
    <rPh sb="23" eb="25">
      <t>ベッシ</t>
    </rPh>
    <rPh sb="31" eb="33">
      <t>サンシュツ</t>
    </rPh>
    <rPh sb="35" eb="36">
      <t>ガク</t>
    </rPh>
    <rPh sb="37" eb="39">
      <t>キニュウ</t>
    </rPh>
    <phoneticPr fontId="3"/>
  </si>
  <si>
    <t>※①から⑬は、該当する場合に○を入力し、⑭～⑰は前年度の実績値を記入すること</t>
    <rPh sb="7" eb="9">
      <t>ガイトウ</t>
    </rPh>
    <rPh sb="11" eb="13">
      <t>バアイ</t>
    </rPh>
    <rPh sb="16" eb="18">
      <t>ニュウリョク</t>
    </rPh>
    <rPh sb="24" eb="27">
      <t>ゼンネンド</t>
    </rPh>
    <rPh sb="28" eb="30">
      <t>ジッセキ</t>
    </rPh>
    <rPh sb="32" eb="34">
      <t>キニュウ</t>
    </rPh>
    <phoneticPr fontId="3"/>
  </si>
  <si>
    <t>※「⑰３６協定における上限」は、前年度締結していた医師との３６協定のうち、最も長い時間数を記載すること。３６協定が年度をまたがる場合は、より長い時間で締結したものについて記載すること</t>
    <rPh sb="5" eb="7">
      <t>キョウテイ</t>
    </rPh>
    <rPh sb="11" eb="13">
      <t>ジョウゲン</t>
    </rPh>
    <rPh sb="16" eb="19">
      <t>ゼンネンド</t>
    </rPh>
    <rPh sb="19" eb="21">
      <t>テイケツ</t>
    </rPh>
    <rPh sb="25" eb="27">
      <t>イシ</t>
    </rPh>
    <rPh sb="31" eb="33">
      <t>キョウテイ</t>
    </rPh>
    <rPh sb="37" eb="38">
      <t>モット</t>
    </rPh>
    <rPh sb="39" eb="40">
      <t>ナガ</t>
    </rPh>
    <rPh sb="41" eb="44">
      <t>ジカンスウ</t>
    </rPh>
    <rPh sb="45" eb="47">
      <t>キサイ</t>
    </rPh>
    <phoneticPr fontId="3"/>
  </si>
  <si>
    <t>派遣元医療機関名</t>
    <rPh sb="0" eb="3">
      <t>ハケンモト</t>
    </rPh>
    <rPh sb="3" eb="7">
      <t>イリョウキカン</t>
    </rPh>
    <rPh sb="7" eb="8">
      <t>メイ</t>
    </rPh>
    <phoneticPr fontId="3"/>
  </si>
  <si>
    <t>※派遣元医療機関（補助を受ける医療機関）が、医師を派遣する先の医療機関（派遣受入医療機関）の状況を確認して記入すること</t>
    <phoneticPr fontId="3"/>
  </si>
  <si>
    <t>※　Ａ欄において時間単価を乗じる派遣時間は、新規派遣として認められるものであること</t>
    <rPh sb="3" eb="4">
      <t>ラン</t>
    </rPh>
    <rPh sb="8" eb="10">
      <t>ジカン</t>
    </rPh>
    <rPh sb="10" eb="12">
      <t>タンカ</t>
    </rPh>
    <rPh sb="13" eb="14">
      <t>ジョウ</t>
    </rPh>
    <rPh sb="16" eb="18">
      <t>ハケン</t>
    </rPh>
    <rPh sb="18" eb="20">
      <t>ジカン</t>
    </rPh>
    <rPh sb="22" eb="24">
      <t>シンキ</t>
    </rPh>
    <rPh sb="24" eb="26">
      <t>ハケン</t>
    </rPh>
    <rPh sb="29" eb="30">
      <t>ミト</t>
    </rPh>
    <phoneticPr fontId="3"/>
  </si>
  <si>
    <t>派遣時間(時間）</t>
    <rPh sb="0" eb="4">
      <t>ハケンジカン</t>
    </rPh>
    <rPh sb="5" eb="7">
      <t>ジカン</t>
    </rPh>
    <phoneticPr fontId="3"/>
  </si>
  <si>
    <t>派遣時間（時間）</t>
    <rPh sb="0" eb="4">
      <t>ハケンジカン</t>
    </rPh>
    <rPh sb="5" eb="7">
      <t>ジカン</t>
    </rPh>
    <phoneticPr fontId="3"/>
  </si>
  <si>
    <t>派遣元</t>
    <rPh sb="0" eb="3">
      <t>ハケンモト</t>
    </rPh>
    <phoneticPr fontId="3"/>
  </si>
  <si>
    <r>
      <t>　変更事業計画書</t>
    </r>
    <r>
      <rPr>
        <b/>
        <sz val="14"/>
        <color theme="1"/>
        <rFont val="ＭＳ Ｐゴシック"/>
        <family val="3"/>
        <charset val="128"/>
        <scheme val="minor"/>
      </rPr>
      <t>（内訳書）</t>
    </r>
    <rPh sb="1" eb="3">
      <t>ヘンコウ</t>
    </rPh>
    <rPh sb="9" eb="12">
      <t>ウチワケショ</t>
    </rPh>
    <phoneticPr fontId="3"/>
  </si>
  <si>
    <t>様式第２－３号別紙２－１　（内訳書）</t>
    <rPh sb="0" eb="2">
      <t>ヨウシキ</t>
    </rPh>
    <rPh sb="2" eb="3">
      <t>ダイ</t>
    </rPh>
    <rPh sb="6" eb="7">
      <t>ゴウ</t>
    </rPh>
    <rPh sb="14" eb="17">
      <t>ウチワケショ</t>
    </rPh>
    <phoneticPr fontId="3"/>
  </si>
  <si>
    <t>　変更事業計画書</t>
    <rPh sb="1" eb="3">
      <t>ヘンコウ</t>
    </rPh>
    <phoneticPr fontId="3"/>
  </si>
  <si>
    <t>様式第２－３号別紙２－１</t>
    <rPh sb="0" eb="2">
      <t>ヨウシキ</t>
    </rPh>
    <rPh sb="2" eb="3">
      <t>ダイ</t>
    </rPh>
    <rPh sb="6" eb="7">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</si>
</sst>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font>
      <sz val="11"/>
      <color theme="1"/>
      <name val="ＭＳ Ｐゴシック"/>
      <family val="2"/>
      <charset val="128"/>
      <scheme val="minor"/>
    </font>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9"/>
      <color theme="1"/>
      <name val="ＭＳ 明朝"/>
      <family val="1"/>
      <charset val="128"/>
    </font>
    <font>
      <b/>
      <sz val="9"/>
      <color indexed="81"/>
      <name val="MS P ゴシック"/>
      <family val="3"/>
      <charset val="128"/>
    </font>
    <font>
      <sz val="16"/>
      <color theme="1"/>
      <name val="ＭＳ Ｐゴシック"/>
      <family val="2"/>
      <charset val="128"/>
      <scheme val="minor"/>
    </font>
    <font>
      <sz val="16"/>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b/>
      <sz val="14"/>
      <color theme="1"/>
      <name val="ＭＳ Ｐゴシック"/>
      <family val="3"/>
      <charset val="128"/>
      <scheme val="minor"/>
    </font>
    <font>
      <b/>
      <sz val="9"/>
      <color indexed="8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
      <left style="thin">
        <color auto="1"/>
      </left>
      <right style="thin">
        <color auto="1"/>
      </right>
      <top style="thin">
        <color indexed="64"/>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indexed="64"/>
      </right>
      <top style="double">
        <color auto="1"/>
      </top>
      <bottom style="thin">
        <color indexed="64"/>
      </bottom>
      <diagonal/>
    </border>
    <border>
      <left style="thin">
        <color indexed="64"/>
      </left>
      <right/>
      <top style="double">
        <color auto="1"/>
      </top>
      <bottom style="thin">
        <color indexed="64"/>
      </bottom>
      <diagonal/>
    </border>
    <border>
      <left/>
      <right/>
      <top style="double">
        <color auto="1"/>
      </top>
      <bottom style="thin">
        <color indexed="64"/>
      </bottom>
      <diagonal/>
    </border>
    <border>
      <left/>
      <right style="thin">
        <color auto="1"/>
      </right>
      <top style="double">
        <color auto="1"/>
      </top>
      <bottom style="thin">
        <color indexed="64"/>
      </bottom>
      <diagonal/>
    </border>
  </borders>
  <cellStyleXfs count="1">
    <xf numFmtId="0" fontId="0" fillId="0" borderId="0">
      <alignment vertical="center"/>
    </xf>
  </cellStyleXfs>
  <cellXfs count="8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2"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vertical="center" wrapText="1"/>
    </xf>
    <xf numFmtId="0" fontId="8" fillId="0" borderId="0" xfId="0" applyFont="1" applyAlignment="1">
      <alignment horizontal="centerContinuous" vertical="center"/>
    </xf>
    <xf numFmtId="0" fontId="0" fillId="0" borderId="0" xfId="0" applyBorder="1" applyAlignment="1">
      <alignment horizontal="center" vertical="center"/>
    </xf>
    <xf numFmtId="0" fontId="0" fillId="0" borderId="2" xfId="0" applyFont="1" applyBorder="1" applyAlignment="1">
      <alignment vertical="center" shrinkToFit="1"/>
    </xf>
    <xf numFmtId="0" fontId="0" fillId="0" borderId="0" xfId="0" applyBorder="1" applyAlignment="1">
      <alignment horizontal="right" vertical="center"/>
    </xf>
    <xf numFmtId="0" fontId="0" fillId="0" borderId="10" xfId="0" applyBorder="1">
      <alignment vertical="center"/>
    </xf>
    <xf numFmtId="0" fontId="0" fillId="0" borderId="0" xfId="0" applyBorder="1" applyAlignment="1">
      <alignment horizontal="center" vertical="center" shrinkToFit="1"/>
    </xf>
    <xf numFmtId="0" fontId="0" fillId="0" borderId="0" xfId="0" applyBorder="1">
      <alignment vertical="center"/>
    </xf>
    <xf numFmtId="0" fontId="0" fillId="0" borderId="0" xfId="0" applyFont="1" applyBorder="1" applyAlignment="1">
      <alignmen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shrinkToFit="1"/>
    </xf>
    <xf numFmtId="0" fontId="0" fillId="0" borderId="0" xfId="0" applyAlignment="1">
      <alignment shrinkToFit="1"/>
    </xf>
    <xf numFmtId="0" fontId="8" fillId="0" borderId="0" xfId="0" applyFont="1" applyBorder="1" applyAlignment="1">
      <alignment vertical="center" shrinkToFit="1"/>
    </xf>
    <xf numFmtId="0" fontId="0" fillId="0" borderId="0" xfId="0" applyBorder="1" applyAlignment="1">
      <alignment vertical="center" shrinkToFit="1"/>
    </xf>
    <xf numFmtId="0" fontId="0" fillId="0" borderId="8" xfId="0" applyBorder="1">
      <alignment vertical="center"/>
    </xf>
    <xf numFmtId="0" fontId="0" fillId="0" borderId="0" xfId="0" applyAlignment="1">
      <alignment horizontal="right" vertical="center"/>
    </xf>
    <xf numFmtId="0" fontId="0" fillId="0" borderId="22" xfId="0" applyBorder="1" applyAlignment="1">
      <alignment horizontal="right" vertical="center"/>
    </xf>
    <xf numFmtId="0" fontId="0" fillId="0" borderId="23" xfId="0" applyBorder="1" applyAlignment="1">
      <alignment horizontal="right" vertical="center"/>
    </xf>
    <xf numFmtId="0" fontId="0" fillId="0" borderId="25" xfId="0" applyBorder="1" applyAlignment="1">
      <alignment horizontal="right" vertical="center"/>
    </xf>
    <xf numFmtId="0" fontId="0" fillId="2" borderId="2" xfId="0" applyFill="1" applyBorder="1" applyAlignment="1">
      <alignment horizontal="center" vertical="center" wrapText="1"/>
    </xf>
    <xf numFmtId="0" fontId="0" fillId="2" borderId="2" xfId="0" applyFill="1" applyBorder="1">
      <alignment vertical="center"/>
    </xf>
    <xf numFmtId="0" fontId="0" fillId="2" borderId="10" xfId="0" applyFill="1" applyBorder="1">
      <alignment vertical="center"/>
    </xf>
    <xf numFmtId="0" fontId="0" fillId="2" borderId="15" xfId="0" applyFill="1" applyBorder="1">
      <alignment vertical="center"/>
    </xf>
    <xf numFmtId="0" fontId="0" fillId="2" borderId="23" xfId="0" applyFill="1" applyBorder="1" applyAlignment="1">
      <alignment horizontal="right" vertical="center"/>
    </xf>
    <xf numFmtId="0" fontId="0" fillId="0" borderId="8" xfId="0" applyBorder="1" applyAlignment="1">
      <alignment horizontal="center" vertical="center" wrapText="1"/>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3"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8" fillId="0" borderId="0" xfId="0" applyFont="1" applyAlignment="1">
      <alignment shrinkToFit="1"/>
    </xf>
    <xf numFmtId="0" fontId="0" fillId="0" borderId="0" xfId="0" applyAlignment="1">
      <alignment shrinkToFit="1"/>
    </xf>
    <xf numFmtId="0" fontId="8"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7" xfId="0" applyFont="1" applyBorder="1" applyAlignment="1">
      <alignment horizontal="center" vertical="center" wrapText="1"/>
    </xf>
    <xf numFmtId="0" fontId="0" fillId="0" borderId="4"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10" fillId="0" borderId="0" xfId="0" applyFont="1" applyBorder="1" applyAlignment="1">
      <alignment vertical="center"/>
    </xf>
    <xf numFmtId="0" fontId="0" fillId="0" borderId="0" xfId="0" applyBorder="1" applyAlignment="1">
      <alignment vertical="center"/>
    </xf>
    <xf numFmtId="0" fontId="0" fillId="0" borderId="2" xfId="0"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176" fontId="0" fillId="0" borderId="3" xfId="0" applyNumberFormat="1" applyBorder="1" applyAlignment="1">
      <alignment horizontal="right" vertical="center"/>
    </xf>
    <xf numFmtId="176" fontId="0" fillId="0" borderId="6" xfId="0" applyNumberFormat="1" applyBorder="1" applyAlignment="1">
      <alignment horizontal="right" vertical="center"/>
    </xf>
    <xf numFmtId="0" fontId="0" fillId="0" borderId="2" xfId="0" applyBorder="1" applyAlignment="1">
      <alignment vertical="center" shrinkToFi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9" xfId="0" applyBorder="1" applyAlignment="1">
      <alignment vertical="center" shrinkToFit="1"/>
    </xf>
    <xf numFmtId="0" fontId="0" fillId="0" borderId="8" xfId="0" applyBorder="1" applyAlignment="1">
      <alignment vertical="center" shrinkToFit="1"/>
    </xf>
    <xf numFmtId="176" fontId="0" fillId="0" borderId="16" xfId="0" applyNumberFormat="1" applyBorder="1" applyAlignment="1">
      <alignment horizontal="right" vertical="center"/>
    </xf>
    <xf numFmtId="176" fontId="0" fillId="0" borderId="17" xfId="0" applyNumberFormat="1" applyBorder="1" applyAlignment="1">
      <alignment horizontal="right" vertical="center"/>
    </xf>
    <xf numFmtId="0" fontId="0" fillId="0" borderId="23" xfId="0" applyBorder="1" applyAlignment="1">
      <alignment horizontal="right" vertical="center"/>
    </xf>
    <xf numFmtId="0" fontId="0" fillId="0" borderId="24" xfId="0" applyBorder="1" applyAlignment="1">
      <alignment horizontal="right" vertical="center"/>
    </xf>
    <xf numFmtId="0" fontId="0" fillId="0" borderId="25" xfId="0" applyBorder="1" applyAlignment="1">
      <alignment horizontal="right" vertical="center"/>
    </xf>
    <xf numFmtId="176" fontId="0" fillId="0" borderId="23" xfId="0" applyNumberFormat="1" applyBorder="1" applyAlignment="1">
      <alignment horizontal="right" vertical="center"/>
    </xf>
    <xf numFmtId="176" fontId="0" fillId="0" borderId="25"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tabSelected="1" view="pageBreakPreview" topLeftCell="B1" zoomScaleNormal="100" zoomScaleSheetLayoutView="100" workbookViewId="0">
      <selection activeCell="B2" sqref="B2"/>
    </sheetView>
  </sheetViews>
  <sheetFormatPr defaultRowHeight="13.5"/>
  <cols>
    <col min="1" max="1" width="0" hidden="1" customWidth="1"/>
    <col min="2" max="2" width="4" customWidth="1"/>
    <col min="6" max="6" width="10.25" customWidth="1"/>
    <col min="7" max="23" width="9.625" customWidth="1"/>
  </cols>
  <sheetData>
    <row r="1" spans="1:23">
      <c r="B1" t="s">
        <v>51</v>
      </c>
    </row>
    <row r="2" spans="1:23" ht="53.45" customHeight="1">
      <c r="C2" s="61" t="s">
        <v>50</v>
      </c>
      <c r="D2" s="62"/>
      <c r="E2" s="62"/>
      <c r="F2" s="62"/>
      <c r="G2" s="62"/>
      <c r="H2" s="62"/>
      <c r="I2" s="62"/>
      <c r="J2" s="62"/>
      <c r="K2" s="62"/>
      <c r="L2" s="62"/>
      <c r="M2" s="62"/>
      <c r="N2" s="7"/>
      <c r="O2" s="7"/>
      <c r="P2" s="7"/>
      <c r="Q2" s="47" t="s">
        <v>42</v>
      </c>
      <c r="R2" s="48"/>
      <c r="S2" s="49"/>
      <c r="T2" s="50"/>
      <c r="U2" s="50"/>
      <c r="V2" s="50"/>
      <c r="W2" s="51"/>
    </row>
    <row r="3" spans="1:23" ht="12" customHeight="1">
      <c r="C3" s="15"/>
      <c r="D3" s="16"/>
      <c r="E3" s="17"/>
      <c r="F3" s="17"/>
      <c r="G3" s="17"/>
      <c r="H3" s="17"/>
      <c r="I3" s="17"/>
      <c r="J3" s="17"/>
      <c r="K3" s="17"/>
      <c r="L3" s="17"/>
      <c r="M3" s="17"/>
      <c r="N3" s="7"/>
      <c r="O3" s="7"/>
      <c r="P3" s="7"/>
      <c r="Q3" s="18"/>
      <c r="R3" s="19"/>
      <c r="S3" s="20"/>
      <c r="T3" s="21"/>
      <c r="U3" s="21"/>
      <c r="V3" s="21"/>
      <c r="W3" s="7"/>
    </row>
    <row r="4" spans="1:23" ht="25.5" customHeight="1">
      <c r="C4" s="32" t="s">
        <v>0</v>
      </c>
      <c r="D4" s="35" t="s">
        <v>7</v>
      </c>
      <c r="E4" s="36"/>
      <c r="F4" s="37"/>
      <c r="G4" s="57" t="s">
        <v>1</v>
      </c>
      <c r="H4" s="58"/>
      <c r="I4" s="58"/>
      <c r="J4" s="58"/>
      <c r="K4" s="58"/>
      <c r="L4" s="58"/>
      <c r="M4" s="58"/>
      <c r="N4" s="58"/>
      <c r="O4" s="58"/>
      <c r="P4" s="58"/>
      <c r="Q4" s="55" t="s">
        <v>12</v>
      </c>
      <c r="R4" s="56"/>
      <c r="S4" s="37"/>
      <c r="T4" s="35" t="s">
        <v>28</v>
      </c>
      <c r="U4" s="36"/>
      <c r="V4" s="36"/>
      <c r="W4" s="37"/>
    </row>
    <row r="5" spans="1:23" ht="25.5" customHeight="1">
      <c r="C5" s="33"/>
      <c r="D5" s="38"/>
      <c r="E5" s="39"/>
      <c r="F5" s="40"/>
      <c r="G5" s="59"/>
      <c r="H5" s="60"/>
      <c r="I5" s="60"/>
      <c r="J5" s="60"/>
      <c r="K5" s="60"/>
      <c r="L5" s="60"/>
      <c r="M5" s="60"/>
      <c r="N5" s="60"/>
      <c r="O5" s="60"/>
      <c r="P5" s="60"/>
      <c r="Q5" s="41"/>
      <c r="R5" s="42"/>
      <c r="S5" s="43"/>
      <c r="T5" s="52" t="s">
        <v>31</v>
      </c>
      <c r="U5" s="53"/>
      <c r="V5" s="53"/>
      <c r="W5" s="54"/>
    </row>
    <row r="6" spans="1:23" ht="94.5" customHeight="1">
      <c r="A6" t="s">
        <v>47</v>
      </c>
      <c r="C6" s="34"/>
      <c r="D6" s="41"/>
      <c r="E6" s="42"/>
      <c r="F6" s="43"/>
      <c r="G6" s="5" t="s">
        <v>9</v>
      </c>
      <c r="H6" s="5" t="s">
        <v>10</v>
      </c>
      <c r="I6" s="5" t="s">
        <v>11</v>
      </c>
      <c r="J6" s="5" t="s">
        <v>13</v>
      </c>
      <c r="K6" s="5" t="s">
        <v>14</v>
      </c>
      <c r="L6" s="5" t="s">
        <v>15</v>
      </c>
      <c r="M6" s="5" t="s">
        <v>16</v>
      </c>
      <c r="N6" s="5" t="s">
        <v>17</v>
      </c>
      <c r="O6" s="5" t="s">
        <v>18</v>
      </c>
      <c r="P6" s="5" t="s">
        <v>19</v>
      </c>
      <c r="Q6" s="6" t="s">
        <v>20</v>
      </c>
      <c r="R6" s="6" t="s">
        <v>21</v>
      </c>
      <c r="S6" s="6" t="s">
        <v>23</v>
      </c>
      <c r="T6" s="4" t="s">
        <v>27</v>
      </c>
      <c r="U6" s="4" t="s">
        <v>29</v>
      </c>
      <c r="V6" s="4" t="s">
        <v>30</v>
      </c>
      <c r="W6" s="4" t="s">
        <v>22</v>
      </c>
    </row>
    <row r="7" spans="1:23" ht="20.100000000000001" customHeight="1">
      <c r="A7">
        <f>+$S$2</f>
        <v>0</v>
      </c>
      <c r="B7">
        <v>1</v>
      </c>
      <c r="C7" s="9"/>
      <c r="D7" s="44"/>
      <c r="E7" s="45"/>
      <c r="F7" s="46"/>
      <c r="G7" s="2"/>
      <c r="H7" s="2"/>
      <c r="I7" s="2"/>
      <c r="J7" s="2"/>
      <c r="K7" s="2"/>
      <c r="L7" s="2"/>
      <c r="M7" s="2"/>
      <c r="N7" s="2"/>
      <c r="O7" s="2"/>
      <c r="P7" s="2"/>
      <c r="Q7" s="2"/>
      <c r="R7" s="2"/>
      <c r="S7" s="2"/>
      <c r="T7" s="1"/>
      <c r="U7" s="1"/>
      <c r="V7" s="1"/>
      <c r="W7" s="1"/>
    </row>
    <row r="8" spans="1:23" ht="20.100000000000001" customHeight="1">
      <c r="A8">
        <f t="shared" ref="A8:A16" si="0">+$S$2</f>
        <v>0</v>
      </c>
      <c r="B8">
        <v>2</v>
      </c>
      <c r="C8" s="9"/>
      <c r="D8" s="44"/>
      <c r="E8" s="45"/>
      <c r="F8" s="46"/>
      <c r="G8" s="2"/>
      <c r="H8" s="2"/>
      <c r="I8" s="2"/>
      <c r="J8" s="2"/>
      <c r="K8" s="2"/>
      <c r="L8" s="2"/>
      <c r="M8" s="2"/>
      <c r="N8" s="2"/>
      <c r="O8" s="2"/>
      <c r="P8" s="2"/>
      <c r="Q8" s="2"/>
      <c r="R8" s="2"/>
      <c r="S8" s="2"/>
      <c r="T8" s="1"/>
      <c r="U8" s="1"/>
      <c r="V8" s="1"/>
      <c r="W8" s="1"/>
    </row>
    <row r="9" spans="1:23" ht="20.100000000000001" customHeight="1">
      <c r="A9">
        <f t="shared" si="0"/>
        <v>0</v>
      </c>
      <c r="B9">
        <v>3</v>
      </c>
      <c r="C9" s="9"/>
      <c r="D9" s="44"/>
      <c r="E9" s="45"/>
      <c r="F9" s="46"/>
      <c r="G9" s="2"/>
      <c r="H9" s="2"/>
      <c r="I9" s="2"/>
      <c r="J9" s="2"/>
      <c r="K9" s="2"/>
      <c r="L9" s="2"/>
      <c r="M9" s="2"/>
      <c r="N9" s="2"/>
      <c r="O9" s="2"/>
      <c r="P9" s="2"/>
      <c r="Q9" s="2"/>
      <c r="R9" s="2"/>
      <c r="S9" s="2"/>
      <c r="T9" s="1"/>
      <c r="U9" s="1"/>
      <c r="V9" s="1"/>
      <c r="W9" s="1"/>
    </row>
    <row r="10" spans="1:23" ht="20.100000000000001" customHeight="1">
      <c r="A10">
        <f t="shared" si="0"/>
        <v>0</v>
      </c>
      <c r="B10">
        <v>4</v>
      </c>
      <c r="C10" s="9"/>
      <c r="D10" s="44"/>
      <c r="E10" s="45"/>
      <c r="F10" s="46"/>
      <c r="G10" s="2"/>
      <c r="H10" s="2"/>
      <c r="I10" s="2"/>
      <c r="J10" s="2"/>
      <c r="K10" s="2"/>
      <c r="L10" s="2"/>
      <c r="M10" s="2"/>
      <c r="N10" s="2"/>
      <c r="O10" s="2"/>
      <c r="P10" s="2"/>
      <c r="Q10" s="2"/>
      <c r="R10" s="2"/>
      <c r="S10" s="2"/>
      <c r="T10" s="1"/>
      <c r="U10" s="1"/>
      <c r="V10" s="1"/>
      <c r="W10" s="1"/>
    </row>
    <row r="11" spans="1:23" ht="20.100000000000001" customHeight="1">
      <c r="A11">
        <f t="shared" si="0"/>
        <v>0</v>
      </c>
      <c r="B11">
        <v>5</v>
      </c>
      <c r="C11" s="9"/>
      <c r="D11" s="44"/>
      <c r="E11" s="45"/>
      <c r="F11" s="46"/>
      <c r="G11" s="2"/>
      <c r="H11" s="2"/>
      <c r="I11" s="2"/>
      <c r="J11" s="2"/>
      <c r="K11" s="2"/>
      <c r="L11" s="2"/>
      <c r="M11" s="2"/>
      <c r="N11" s="2"/>
      <c r="O11" s="2"/>
      <c r="P11" s="2"/>
      <c r="Q11" s="2"/>
      <c r="R11" s="2"/>
      <c r="S11" s="2"/>
      <c r="T11" s="1"/>
      <c r="U11" s="1"/>
      <c r="V11" s="1"/>
      <c r="W11" s="1"/>
    </row>
    <row r="12" spans="1:23" ht="20.100000000000001" customHeight="1">
      <c r="A12">
        <f t="shared" si="0"/>
        <v>0</v>
      </c>
      <c r="B12">
        <v>6</v>
      </c>
      <c r="C12" s="9"/>
      <c r="D12" s="44"/>
      <c r="E12" s="45"/>
      <c r="F12" s="46"/>
      <c r="G12" s="2"/>
      <c r="H12" s="2"/>
      <c r="I12" s="2"/>
      <c r="J12" s="2"/>
      <c r="K12" s="2"/>
      <c r="L12" s="2"/>
      <c r="M12" s="2"/>
      <c r="N12" s="2"/>
      <c r="O12" s="2"/>
      <c r="P12" s="2"/>
      <c r="Q12" s="2"/>
      <c r="R12" s="2"/>
      <c r="S12" s="2"/>
      <c r="T12" s="1"/>
      <c r="U12" s="1"/>
      <c r="V12" s="1"/>
      <c r="W12" s="1"/>
    </row>
    <row r="13" spans="1:23" ht="20.100000000000001" customHeight="1">
      <c r="A13">
        <f t="shared" si="0"/>
        <v>0</v>
      </c>
      <c r="B13">
        <v>7</v>
      </c>
      <c r="C13" s="9"/>
      <c r="D13" s="44"/>
      <c r="E13" s="45"/>
      <c r="F13" s="46"/>
      <c r="G13" s="2"/>
      <c r="H13" s="2"/>
      <c r="I13" s="2"/>
      <c r="J13" s="2"/>
      <c r="K13" s="2"/>
      <c r="L13" s="2"/>
      <c r="M13" s="2"/>
      <c r="N13" s="2"/>
      <c r="O13" s="2"/>
      <c r="P13" s="2"/>
      <c r="Q13" s="2"/>
      <c r="R13" s="2"/>
      <c r="S13" s="2"/>
      <c r="T13" s="1"/>
      <c r="U13" s="1"/>
      <c r="V13" s="1"/>
      <c r="W13" s="1"/>
    </row>
    <row r="14" spans="1:23" ht="20.100000000000001" customHeight="1">
      <c r="A14">
        <f t="shared" si="0"/>
        <v>0</v>
      </c>
      <c r="B14">
        <v>8</v>
      </c>
      <c r="C14" s="9"/>
      <c r="D14" s="44"/>
      <c r="E14" s="45"/>
      <c r="F14" s="46"/>
      <c r="G14" s="2"/>
      <c r="H14" s="2"/>
      <c r="I14" s="2"/>
      <c r="J14" s="2"/>
      <c r="K14" s="2"/>
      <c r="L14" s="2"/>
      <c r="M14" s="2"/>
      <c r="N14" s="2"/>
      <c r="O14" s="2"/>
      <c r="P14" s="2"/>
      <c r="Q14" s="2"/>
      <c r="R14" s="2"/>
      <c r="S14" s="2"/>
      <c r="T14" s="1"/>
      <c r="U14" s="1"/>
      <c r="V14" s="1"/>
      <c r="W14" s="1"/>
    </row>
    <row r="15" spans="1:23" ht="20.100000000000001" customHeight="1">
      <c r="A15">
        <f t="shared" si="0"/>
        <v>0</v>
      </c>
      <c r="B15">
        <v>9</v>
      </c>
      <c r="C15" s="9"/>
      <c r="D15" s="44"/>
      <c r="E15" s="45"/>
      <c r="F15" s="46"/>
      <c r="G15" s="2"/>
      <c r="H15" s="2"/>
      <c r="I15" s="2"/>
      <c r="J15" s="2"/>
      <c r="K15" s="2"/>
      <c r="L15" s="2"/>
      <c r="M15" s="2"/>
      <c r="N15" s="2"/>
      <c r="O15" s="2"/>
      <c r="P15" s="2"/>
      <c r="Q15" s="2"/>
      <c r="R15" s="2"/>
      <c r="S15" s="2"/>
      <c r="T15" s="1"/>
      <c r="U15" s="1"/>
      <c r="V15" s="1"/>
      <c r="W15" s="1"/>
    </row>
    <row r="16" spans="1:23" ht="20.100000000000001" customHeight="1">
      <c r="A16">
        <f t="shared" si="0"/>
        <v>0</v>
      </c>
      <c r="B16">
        <v>10</v>
      </c>
      <c r="C16" s="9"/>
      <c r="D16" s="44"/>
      <c r="E16" s="45"/>
      <c r="F16" s="46"/>
      <c r="G16" s="2"/>
      <c r="H16" s="2"/>
      <c r="I16" s="2"/>
      <c r="J16" s="2"/>
      <c r="K16" s="2"/>
      <c r="L16" s="2"/>
      <c r="M16" s="2"/>
      <c r="N16" s="2"/>
      <c r="O16" s="2"/>
      <c r="P16" s="2"/>
      <c r="Q16" s="2"/>
      <c r="R16" s="2"/>
      <c r="S16" s="2"/>
      <c r="T16" s="1"/>
      <c r="U16" s="1"/>
      <c r="V16" s="1"/>
      <c r="W16" s="1"/>
    </row>
    <row r="17" spans="3:23" ht="16.5" customHeight="1">
      <c r="C17" s="14" t="s">
        <v>43</v>
      </c>
      <c r="D17" s="12"/>
      <c r="E17" s="12"/>
      <c r="F17" s="12"/>
      <c r="G17" s="13"/>
      <c r="H17" s="13"/>
      <c r="I17" s="13"/>
      <c r="J17" s="13"/>
      <c r="K17" s="13"/>
      <c r="L17" s="13"/>
      <c r="M17" s="13"/>
      <c r="N17" s="13"/>
      <c r="O17" s="13"/>
      <c r="P17" s="13"/>
      <c r="Q17" s="13"/>
      <c r="R17" s="13"/>
      <c r="S17" s="13"/>
      <c r="T17" s="13"/>
      <c r="U17" s="13"/>
      <c r="V17" s="13"/>
      <c r="W17" s="13"/>
    </row>
    <row r="18" spans="3:23">
      <c r="C18" t="s">
        <v>40</v>
      </c>
    </row>
    <row r="19" spans="3:23">
      <c r="C19" t="s">
        <v>25</v>
      </c>
    </row>
    <row r="20" spans="3:23">
      <c r="C20" t="s">
        <v>26</v>
      </c>
    </row>
    <row r="21" spans="3:23">
      <c r="C21" t="s">
        <v>33</v>
      </c>
    </row>
    <row r="22" spans="3:23">
      <c r="C22" t="s">
        <v>41</v>
      </c>
    </row>
    <row r="23" spans="3:23">
      <c r="C23" t="s">
        <v>24</v>
      </c>
    </row>
  </sheetData>
  <mergeCells count="19">
    <mergeCell ref="D14:F14"/>
    <mergeCell ref="D15:F15"/>
    <mergeCell ref="D16:F16"/>
    <mergeCell ref="D7:F7"/>
    <mergeCell ref="D8:F8"/>
    <mergeCell ref="D9:F9"/>
    <mergeCell ref="D10:F10"/>
    <mergeCell ref="D11:F11"/>
    <mergeCell ref="D12:F12"/>
    <mergeCell ref="C4:C6"/>
    <mergeCell ref="D4:F6"/>
    <mergeCell ref="T4:W4"/>
    <mergeCell ref="D13:F13"/>
    <mergeCell ref="Q2:R2"/>
    <mergeCell ref="S2:W2"/>
    <mergeCell ref="T5:W5"/>
    <mergeCell ref="Q4:S5"/>
    <mergeCell ref="G4:P5"/>
    <mergeCell ref="C2:M2"/>
  </mergeCells>
  <phoneticPr fontId="3"/>
  <pageMargins left="0.31496062992125984" right="0.31496062992125984" top="0.74803149606299213" bottom="0.74803149606299213" header="0.31496062992125984" footer="0.31496062992125984"/>
  <pageSetup paperSize="9" scale="7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リスト!$A$1</xm:f>
          </x14:formula1>
          <xm:sqref>G7:S17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1"/>
  <sheetViews>
    <sheetView view="pageBreakPreview" topLeftCell="B1" zoomScaleNormal="100" zoomScaleSheetLayoutView="100" workbookViewId="0">
      <selection activeCell="B1" sqref="B1"/>
    </sheetView>
  </sheetViews>
  <sheetFormatPr defaultRowHeight="13.5"/>
  <cols>
    <col min="1" max="1" width="0" hidden="1" customWidth="1"/>
    <col min="2" max="2" width="4.625" customWidth="1"/>
    <col min="6" max="6" width="10.25" customWidth="1"/>
    <col min="7" max="19" width="11.5" customWidth="1"/>
    <col min="20" max="20" width="6.75" customWidth="1"/>
    <col min="21" max="21" width="11.5" customWidth="1"/>
  </cols>
  <sheetData>
    <row r="1" spans="1:21">
      <c r="B1" t="s">
        <v>49</v>
      </c>
    </row>
    <row r="2" spans="1:21" ht="53.45" customHeight="1">
      <c r="C2" s="61" t="s">
        <v>48</v>
      </c>
      <c r="D2" s="62"/>
      <c r="E2" s="62"/>
      <c r="F2" s="62"/>
      <c r="G2" s="62"/>
      <c r="H2" s="62"/>
      <c r="I2" s="62"/>
      <c r="J2" s="62"/>
      <c r="K2" s="62"/>
      <c r="L2" s="62"/>
      <c r="M2" s="62"/>
      <c r="N2" s="47" t="s">
        <v>42</v>
      </c>
      <c r="O2" s="48"/>
      <c r="P2" s="49"/>
      <c r="Q2" s="50"/>
      <c r="R2" s="50"/>
      <c r="S2" s="50"/>
      <c r="T2" s="7"/>
      <c r="U2" s="7"/>
    </row>
    <row r="4" spans="1:21" ht="34.5" customHeight="1">
      <c r="C4" s="63" t="s">
        <v>0</v>
      </c>
      <c r="D4" s="64" t="s">
        <v>8</v>
      </c>
      <c r="E4" s="65"/>
      <c r="F4" s="65"/>
      <c r="G4" s="66"/>
      <c r="H4" s="73" t="s">
        <v>32</v>
      </c>
      <c r="I4" s="74"/>
      <c r="J4" s="73" t="s">
        <v>3</v>
      </c>
      <c r="K4" s="73"/>
      <c r="L4" s="73" t="s">
        <v>6</v>
      </c>
      <c r="M4" s="73"/>
      <c r="N4" s="64" t="s">
        <v>36</v>
      </c>
      <c r="O4" s="37"/>
      <c r="P4" s="64" t="s">
        <v>37</v>
      </c>
      <c r="Q4" s="37"/>
      <c r="R4" s="64" t="s">
        <v>38</v>
      </c>
      <c r="S4" s="37"/>
    </row>
    <row r="5" spans="1:21" ht="38.25" customHeight="1">
      <c r="A5" t="s">
        <v>47</v>
      </c>
      <c r="C5" s="63"/>
      <c r="D5" s="67"/>
      <c r="E5" s="68"/>
      <c r="F5" s="68"/>
      <c r="G5" s="69"/>
      <c r="H5" s="74"/>
      <c r="I5" s="74"/>
      <c r="J5" s="27" t="s">
        <v>4</v>
      </c>
      <c r="K5" s="27" t="s">
        <v>45</v>
      </c>
      <c r="L5" s="6" t="s">
        <v>4</v>
      </c>
      <c r="M5" s="6" t="s">
        <v>46</v>
      </c>
      <c r="N5" s="41"/>
      <c r="O5" s="43"/>
      <c r="P5" s="41"/>
      <c r="Q5" s="43"/>
      <c r="R5" s="41"/>
      <c r="S5" s="43"/>
    </row>
    <row r="6" spans="1:21" ht="20.100000000000001" customHeight="1">
      <c r="A6">
        <f>+$P$2</f>
        <v>0</v>
      </c>
      <c r="B6">
        <v>1</v>
      </c>
      <c r="C6" s="6"/>
      <c r="D6" s="44"/>
      <c r="E6" s="45"/>
      <c r="F6" s="45"/>
      <c r="G6" s="46"/>
      <c r="H6" s="72"/>
      <c r="I6" s="72"/>
      <c r="J6" s="28"/>
      <c r="K6" s="28"/>
      <c r="L6" s="1"/>
      <c r="M6" s="1"/>
      <c r="N6" s="70">
        <f>IF(M6-K6&lt;0," ",(M6-K6)*7100)</f>
        <v>0</v>
      </c>
      <c r="O6" s="71"/>
      <c r="P6" s="70"/>
      <c r="Q6" s="71"/>
      <c r="R6" s="70">
        <f>MIN(N6:Q6)</f>
        <v>0</v>
      </c>
      <c r="S6" s="71"/>
    </row>
    <row r="7" spans="1:21" ht="20.100000000000001" customHeight="1">
      <c r="A7">
        <f t="shared" ref="A7:A26" si="0">+$P$2</f>
        <v>0</v>
      </c>
      <c r="B7">
        <v>2</v>
      </c>
      <c r="C7" s="6"/>
      <c r="D7" s="44"/>
      <c r="E7" s="45"/>
      <c r="F7" s="45"/>
      <c r="G7" s="46"/>
      <c r="H7" s="72"/>
      <c r="I7" s="72"/>
      <c r="J7" s="28"/>
      <c r="K7" s="28"/>
      <c r="L7" s="1"/>
      <c r="M7" s="1"/>
      <c r="N7" s="70">
        <f t="shared" ref="N7:N25" si="1">IF(M7-K7&lt;0," ",(M7-K7)*7100)</f>
        <v>0</v>
      </c>
      <c r="O7" s="71"/>
      <c r="P7" s="70"/>
      <c r="Q7" s="71"/>
      <c r="R7" s="70">
        <f t="shared" ref="R7:R20" si="2">MIN(N7:Q7)</f>
        <v>0</v>
      </c>
      <c r="S7" s="71"/>
    </row>
    <row r="8" spans="1:21" ht="20.100000000000001" customHeight="1">
      <c r="A8">
        <f t="shared" si="0"/>
        <v>0</v>
      </c>
      <c r="B8">
        <v>3</v>
      </c>
      <c r="C8" s="6"/>
      <c r="D8" s="44"/>
      <c r="E8" s="45"/>
      <c r="F8" s="45"/>
      <c r="G8" s="46"/>
      <c r="H8" s="72"/>
      <c r="I8" s="72"/>
      <c r="J8" s="28"/>
      <c r="K8" s="28"/>
      <c r="L8" s="1"/>
      <c r="M8" s="1"/>
      <c r="N8" s="70">
        <f t="shared" si="1"/>
        <v>0</v>
      </c>
      <c r="O8" s="71"/>
      <c r="P8" s="70"/>
      <c r="Q8" s="71"/>
      <c r="R8" s="70">
        <f t="shared" si="2"/>
        <v>0</v>
      </c>
      <c r="S8" s="71"/>
    </row>
    <row r="9" spans="1:21" ht="20.100000000000001" customHeight="1">
      <c r="A9">
        <f t="shared" si="0"/>
        <v>0</v>
      </c>
      <c r="B9">
        <v>4</v>
      </c>
      <c r="C9" s="6"/>
      <c r="D9" s="44"/>
      <c r="E9" s="45"/>
      <c r="F9" s="45"/>
      <c r="G9" s="46"/>
      <c r="H9" s="72"/>
      <c r="I9" s="72"/>
      <c r="J9" s="28"/>
      <c r="K9" s="28"/>
      <c r="L9" s="1"/>
      <c r="M9" s="1"/>
      <c r="N9" s="70">
        <f t="shared" si="1"/>
        <v>0</v>
      </c>
      <c r="O9" s="71"/>
      <c r="P9" s="70"/>
      <c r="Q9" s="71"/>
      <c r="R9" s="70">
        <f t="shared" si="2"/>
        <v>0</v>
      </c>
      <c r="S9" s="71"/>
    </row>
    <row r="10" spans="1:21" ht="20.100000000000001" customHeight="1">
      <c r="A10">
        <f t="shared" si="0"/>
        <v>0</v>
      </c>
      <c r="B10">
        <v>5</v>
      </c>
      <c r="C10" s="6"/>
      <c r="D10" s="44"/>
      <c r="E10" s="45"/>
      <c r="F10" s="45"/>
      <c r="G10" s="46"/>
      <c r="H10" s="72"/>
      <c r="I10" s="72"/>
      <c r="J10" s="28"/>
      <c r="K10" s="28"/>
      <c r="L10" s="1"/>
      <c r="M10" s="1"/>
      <c r="N10" s="70">
        <f t="shared" si="1"/>
        <v>0</v>
      </c>
      <c r="O10" s="71"/>
      <c r="P10" s="70"/>
      <c r="Q10" s="71"/>
      <c r="R10" s="70">
        <f t="shared" si="2"/>
        <v>0</v>
      </c>
      <c r="S10" s="71"/>
    </row>
    <row r="11" spans="1:21" ht="20.100000000000001" customHeight="1">
      <c r="A11">
        <f t="shared" si="0"/>
        <v>0</v>
      </c>
      <c r="B11">
        <v>6</v>
      </c>
      <c r="C11" s="1"/>
      <c r="D11" s="44"/>
      <c r="E11" s="45"/>
      <c r="F11" s="45"/>
      <c r="G11" s="46"/>
      <c r="H11" s="72"/>
      <c r="I11" s="72"/>
      <c r="J11" s="28"/>
      <c r="K11" s="28"/>
      <c r="L11" s="1"/>
      <c r="M11" s="1"/>
      <c r="N11" s="70">
        <f t="shared" si="1"/>
        <v>0</v>
      </c>
      <c r="O11" s="71"/>
      <c r="P11" s="70"/>
      <c r="Q11" s="71"/>
      <c r="R11" s="70">
        <f>MIN(N11:Q11)</f>
        <v>0</v>
      </c>
      <c r="S11" s="71"/>
    </row>
    <row r="12" spans="1:21" ht="20.100000000000001" customHeight="1">
      <c r="A12">
        <f t="shared" si="0"/>
        <v>0</v>
      </c>
      <c r="B12">
        <v>7</v>
      </c>
      <c r="C12" s="1"/>
      <c r="D12" s="44"/>
      <c r="E12" s="45"/>
      <c r="F12" s="45"/>
      <c r="G12" s="46"/>
      <c r="H12" s="72"/>
      <c r="I12" s="72"/>
      <c r="J12" s="28"/>
      <c r="K12" s="28"/>
      <c r="L12" s="1"/>
      <c r="M12" s="1"/>
      <c r="N12" s="70">
        <f t="shared" si="1"/>
        <v>0</v>
      </c>
      <c r="O12" s="71"/>
      <c r="P12" s="70"/>
      <c r="Q12" s="71"/>
      <c r="R12" s="70">
        <f t="shared" si="2"/>
        <v>0</v>
      </c>
      <c r="S12" s="71"/>
    </row>
    <row r="13" spans="1:21" ht="20.100000000000001" customHeight="1">
      <c r="A13">
        <f t="shared" si="0"/>
        <v>0</v>
      </c>
      <c r="B13">
        <v>8</v>
      </c>
      <c r="C13" s="1"/>
      <c r="D13" s="44"/>
      <c r="E13" s="45"/>
      <c r="F13" s="45"/>
      <c r="G13" s="46"/>
      <c r="H13" s="72"/>
      <c r="I13" s="72"/>
      <c r="J13" s="28"/>
      <c r="K13" s="28"/>
      <c r="L13" s="1"/>
      <c r="M13" s="1"/>
      <c r="N13" s="70">
        <f t="shared" si="1"/>
        <v>0</v>
      </c>
      <c r="O13" s="71"/>
      <c r="P13" s="70"/>
      <c r="Q13" s="71"/>
      <c r="R13" s="70">
        <f t="shared" si="2"/>
        <v>0</v>
      </c>
      <c r="S13" s="71"/>
    </row>
    <row r="14" spans="1:21" ht="20.100000000000001" customHeight="1">
      <c r="A14">
        <f t="shared" si="0"/>
        <v>0</v>
      </c>
      <c r="B14">
        <v>9</v>
      </c>
      <c r="C14" s="1"/>
      <c r="D14" s="44"/>
      <c r="E14" s="45"/>
      <c r="F14" s="45"/>
      <c r="G14" s="46"/>
      <c r="H14" s="72"/>
      <c r="I14" s="72"/>
      <c r="J14" s="28"/>
      <c r="K14" s="28"/>
      <c r="L14" s="1"/>
      <c r="M14" s="1"/>
      <c r="N14" s="70">
        <f t="shared" si="1"/>
        <v>0</v>
      </c>
      <c r="O14" s="71"/>
      <c r="P14" s="70"/>
      <c r="Q14" s="71"/>
      <c r="R14" s="70">
        <f t="shared" si="2"/>
        <v>0</v>
      </c>
      <c r="S14" s="71"/>
    </row>
    <row r="15" spans="1:21" ht="20.100000000000001" customHeight="1">
      <c r="A15">
        <f t="shared" si="0"/>
        <v>0</v>
      </c>
      <c r="B15">
        <v>10</v>
      </c>
      <c r="C15" s="1"/>
      <c r="D15" s="44"/>
      <c r="E15" s="45"/>
      <c r="F15" s="45"/>
      <c r="G15" s="46"/>
      <c r="H15" s="72"/>
      <c r="I15" s="72"/>
      <c r="J15" s="28"/>
      <c r="K15" s="28"/>
      <c r="L15" s="1"/>
      <c r="M15" s="1"/>
      <c r="N15" s="70">
        <f t="shared" si="1"/>
        <v>0</v>
      </c>
      <c r="O15" s="71"/>
      <c r="P15" s="70"/>
      <c r="Q15" s="71"/>
      <c r="R15" s="70">
        <f t="shared" si="2"/>
        <v>0</v>
      </c>
      <c r="S15" s="71"/>
    </row>
    <row r="16" spans="1:21" ht="20.100000000000001" customHeight="1">
      <c r="A16">
        <f t="shared" si="0"/>
        <v>0</v>
      </c>
      <c r="B16">
        <v>11</v>
      </c>
      <c r="C16" s="1"/>
      <c r="D16" s="44"/>
      <c r="E16" s="45"/>
      <c r="F16" s="45"/>
      <c r="G16" s="46"/>
      <c r="H16" s="72"/>
      <c r="I16" s="72"/>
      <c r="J16" s="28"/>
      <c r="K16" s="28"/>
      <c r="L16" s="1"/>
      <c r="M16" s="1"/>
      <c r="N16" s="70">
        <f t="shared" si="1"/>
        <v>0</v>
      </c>
      <c r="O16" s="71"/>
      <c r="P16" s="70"/>
      <c r="Q16" s="71"/>
      <c r="R16" s="70">
        <f t="shared" si="2"/>
        <v>0</v>
      </c>
      <c r="S16" s="71"/>
    </row>
    <row r="17" spans="1:19" ht="20.100000000000001" customHeight="1">
      <c r="A17">
        <f t="shared" si="0"/>
        <v>0</v>
      </c>
      <c r="B17">
        <v>12</v>
      </c>
      <c r="C17" s="1"/>
      <c r="D17" s="44"/>
      <c r="E17" s="45"/>
      <c r="F17" s="45"/>
      <c r="G17" s="46"/>
      <c r="H17" s="72"/>
      <c r="I17" s="72"/>
      <c r="J17" s="28"/>
      <c r="K17" s="28"/>
      <c r="L17" s="1"/>
      <c r="M17" s="1"/>
      <c r="N17" s="70">
        <f t="shared" si="1"/>
        <v>0</v>
      </c>
      <c r="O17" s="71"/>
      <c r="P17" s="70"/>
      <c r="Q17" s="71"/>
      <c r="R17" s="70">
        <f t="shared" si="2"/>
        <v>0</v>
      </c>
      <c r="S17" s="71"/>
    </row>
    <row r="18" spans="1:19" ht="20.100000000000001" customHeight="1">
      <c r="A18">
        <f t="shared" si="0"/>
        <v>0</v>
      </c>
      <c r="B18">
        <v>13</v>
      </c>
      <c r="C18" s="1"/>
      <c r="D18" s="44"/>
      <c r="E18" s="45"/>
      <c r="F18" s="45"/>
      <c r="G18" s="46"/>
      <c r="H18" s="72"/>
      <c r="I18" s="72"/>
      <c r="J18" s="28"/>
      <c r="K18" s="28"/>
      <c r="L18" s="1"/>
      <c r="M18" s="1"/>
      <c r="N18" s="70">
        <f t="shared" si="1"/>
        <v>0</v>
      </c>
      <c r="O18" s="71"/>
      <c r="P18" s="70"/>
      <c r="Q18" s="71"/>
      <c r="R18" s="70">
        <f t="shared" si="2"/>
        <v>0</v>
      </c>
      <c r="S18" s="71"/>
    </row>
    <row r="19" spans="1:19" ht="20.100000000000001" customHeight="1">
      <c r="A19">
        <f t="shared" si="0"/>
        <v>0</v>
      </c>
      <c r="B19">
        <v>14</v>
      </c>
      <c r="C19" s="1"/>
      <c r="D19" s="44"/>
      <c r="E19" s="45"/>
      <c r="F19" s="45"/>
      <c r="G19" s="46"/>
      <c r="H19" s="72"/>
      <c r="I19" s="72"/>
      <c r="J19" s="28"/>
      <c r="K19" s="28"/>
      <c r="L19" s="1"/>
      <c r="M19" s="1"/>
      <c r="N19" s="70">
        <f t="shared" si="1"/>
        <v>0</v>
      </c>
      <c r="O19" s="71"/>
      <c r="P19" s="70"/>
      <c r="Q19" s="71"/>
      <c r="R19" s="70">
        <f t="shared" si="2"/>
        <v>0</v>
      </c>
      <c r="S19" s="71"/>
    </row>
    <row r="20" spans="1:19" ht="20.100000000000001" customHeight="1">
      <c r="A20">
        <f t="shared" si="0"/>
        <v>0</v>
      </c>
      <c r="B20">
        <v>15</v>
      </c>
      <c r="C20" s="1"/>
      <c r="D20" s="44"/>
      <c r="E20" s="45"/>
      <c r="F20" s="45"/>
      <c r="G20" s="46"/>
      <c r="H20" s="78"/>
      <c r="I20" s="78"/>
      <c r="J20" s="28"/>
      <c r="K20" s="28"/>
      <c r="L20" s="1"/>
      <c r="M20" s="1"/>
      <c r="N20" s="70">
        <f t="shared" si="1"/>
        <v>0</v>
      </c>
      <c r="O20" s="71"/>
      <c r="P20" s="70"/>
      <c r="Q20" s="71"/>
      <c r="R20" s="70">
        <f t="shared" si="2"/>
        <v>0</v>
      </c>
      <c r="S20" s="71"/>
    </row>
    <row r="21" spans="1:19" ht="20.100000000000001" customHeight="1">
      <c r="A21">
        <f t="shared" si="0"/>
        <v>0</v>
      </c>
      <c r="B21">
        <v>16</v>
      </c>
      <c r="C21" s="1"/>
      <c r="D21" s="44"/>
      <c r="E21" s="45"/>
      <c r="F21" s="45"/>
      <c r="G21" s="46"/>
      <c r="H21" s="72"/>
      <c r="I21" s="72"/>
      <c r="J21" s="29"/>
      <c r="K21" s="29"/>
      <c r="L21" s="11"/>
      <c r="M21" s="11"/>
      <c r="N21" s="86">
        <f t="shared" si="1"/>
        <v>0</v>
      </c>
      <c r="O21" s="87"/>
      <c r="P21" s="86"/>
      <c r="Q21" s="87"/>
      <c r="R21" s="86">
        <f t="shared" ref="R21:R25" si="3">MIN(N21:Q21)</f>
        <v>0</v>
      </c>
      <c r="S21" s="87"/>
    </row>
    <row r="22" spans="1:19" ht="20.100000000000001" customHeight="1">
      <c r="A22">
        <f t="shared" si="0"/>
        <v>0</v>
      </c>
      <c r="B22">
        <v>17</v>
      </c>
      <c r="C22" s="1"/>
      <c r="D22" s="44"/>
      <c r="E22" s="45"/>
      <c r="F22" s="45"/>
      <c r="G22" s="46"/>
      <c r="H22" s="72"/>
      <c r="I22" s="72"/>
      <c r="J22" s="28"/>
      <c r="K22" s="28"/>
      <c r="L22" s="1"/>
      <c r="M22" s="1"/>
      <c r="N22" s="70">
        <f t="shared" si="1"/>
        <v>0</v>
      </c>
      <c r="O22" s="71"/>
      <c r="P22" s="70"/>
      <c r="Q22" s="71"/>
      <c r="R22" s="70">
        <f t="shared" si="3"/>
        <v>0</v>
      </c>
      <c r="S22" s="71"/>
    </row>
    <row r="23" spans="1:19" ht="20.100000000000001" customHeight="1">
      <c r="A23">
        <f t="shared" si="0"/>
        <v>0</v>
      </c>
      <c r="B23">
        <v>18</v>
      </c>
      <c r="C23" s="1"/>
      <c r="D23" s="44"/>
      <c r="E23" s="45"/>
      <c r="F23" s="45"/>
      <c r="G23" s="46"/>
      <c r="H23" s="72"/>
      <c r="I23" s="72"/>
      <c r="J23" s="28"/>
      <c r="K23" s="28"/>
      <c r="L23" s="1"/>
      <c r="M23" s="1"/>
      <c r="N23" s="70">
        <f t="shared" si="1"/>
        <v>0</v>
      </c>
      <c r="O23" s="71"/>
      <c r="P23" s="70"/>
      <c r="Q23" s="71"/>
      <c r="R23" s="70">
        <f t="shared" si="3"/>
        <v>0</v>
      </c>
      <c r="S23" s="71"/>
    </row>
    <row r="24" spans="1:19" ht="20.100000000000001" customHeight="1">
      <c r="A24">
        <f t="shared" si="0"/>
        <v>0</v>
      </c>
      <c r="B24">
        <v>19</v>
      </c>
      <c r="C24" s="1"/>
      <c r="D24" s="44"/>
      <c r="E24" s="45"/>
      <c r="F24" s="45"/>
      <c r="G24" s="46"/>
      <c r="H24" s="72"/>
      <c r="I24" s="72"/>
      <c r="J24" s="28"/>
      <c r="K24" s="28"/>
      <c r="L24" s="1"/>
      <c r="M24" s="1"/>
      <c r="N24" s="70">
        <f t="shared" si="1"/>
        <v>0</v>
      </c>
      <c r="O24" s="71"/>
      <c r="P24" s="70"/>
      <c r="Q24" s="71"/>
      <c r="R24" s="70">
        <f>MIN(N24:Q24)</f>
        <v>0</v>
      </c>
      <c r="S24" s="71"/>
    </row>
    <row r="25" spans="1:19" ht="20.100000000000001" customHeight="1" thickBot="1">
      <c r="A25">
        <f t="shared" si="0"/>
        <v>0</v>
      </c>
      <c r="B25">
        <v>20</v>
      </c>
      <c r="C25" s="22"/>
      <c r="D25" s="75"/>
      <c r="E25" s="76"/>
      <c r="F25" s="76"/>
      <c r="G25" s="77"/>
      <c r="H25" s="78"/>
      <c r="I25" s="78"/>
      <c r="J25" s="30"/>
      <c r="K25" s="30"/>
      <c r="L25" s="3"/>
      <c r="M25" s="3"/>
      <c r="N25" s="79">
        <f t="shared" si="1"/>
        <v>0</v>
      </c>
      <c r="O25" s="80"/>
      <c r="P25" s="79"/>
      <c r="Q25" s="80"/>
      <c r="R25" s="79">
        <f t="shared" si="3"/>
        <v>0</v>
      </c>
      <c r="S25" s="80"/>
    </row>
    <row r="26" spans="1:19" s="23" customFormat="1" ht="27.75" customHeight="1" thickTop="1">
      <c r="A26" s="23">
        <f t="shared" si="0"/>
        <v>0</v>
      </c>
      <c r="C26" s="24"/>
      <c r="D26" s="81"/>
      <c r="E26" s="82"/>
      <c r="F26" s="82"/>
      <c r="G26" s="83"/>
      <c r="H26" s="25" t="s">
        <v>2</v>
      </c>
      <c r="I26" s="26"/>
      <c r="J26" s="31">
        <f>SUM(J6:J25)</f>
        <v>0</v>
      </c>
      <c r="K26" s="31">
        <f>SUM(K6:K25)</f>
        <v>0</v>
      </c>
      <c r="L26" s="25">
        <f>SUM(L6:L25)</f>
        <v>0</v>
      </c>
      <c r="M26" s="25">
        <f>SUM(M6:M25)</f>
        <v>0</v>
      </c>
      <c r="N26" s="84"/>
      <c r="O26" s="85"/>
      <c r="P26" s="84">
        <f>SUM(P6:Q25)</f>
        <v>0</v>
      </c>
      <c r="Q26" s="85"/>
      <c r="R26" s="84">
        <f>SUM(R6:S25)</f>
        <v>0</v>
      </c>
      <c r="S26" s="85"/>
    </row>
    <row r="27" spans="1:19">
      <c r="H27" s="8"/>
      <c r="I27" s="8"/>
      <c r="J27" s="8"/>
      <c r="K27" s="8"/>
      <c r="L27" s="8"/>
      <c r="M27" s="8"/>
      <c r="N27" s="10"/>
      <c r="O27" s="10"/>
      <c r="P27" s="10"/>
      <c r="Q27" s="10"/>
      <c r="R27" s="10"/>
      <c r="S27" s="10"/>
    </row>
    <row r="28" spans="1:19">
      <c r="C28" t="s">
        <v>34</v>
      </c>
    </row>
    <row r="29" spans="1:19">
      <c r="C29" t="s">
        <v>44</v>
      </c>
    </row>
    <row r="30" spans="1:19">
      <c r="C30" t="s">
        <v>39</v>
      </c>
    </row>
    <row r="31" spans="1:19">
      <c r="C31" t="s">
        <v>35</v>
      </c>
    </row>
  </sheetData>
  <mergeCells count="115">
    <mergeCell ref="D26:G26"/>
    <mergeCell ref="N26:O26"/>
    <mergeCell ref="P26:Q26"/>
    <mergeCell ref="R26:S26"/>
    <mergeCell ref="N19:O19"/>
    <mergeCell ref="P19:Q19"/>
    <mergeCell ref="R19:S19"/>
    <mergeCell ref="D18:G18"/>
    <mergeCell ref="H18:I18"/>
    <mergeCell ref="N18:O18"/>
    <mergeCell ref="P18:Q18"/>
    <mergeCell ref="R18:S18"/>
    <mergeCell ref="R24:S24"/>
    <mergeCell ref="D21:G21"/>
    <mergeCell ref="H21:I21"/>
    <mergeCell ref="N21:O21"/>
    <mergeCell ref="P21:Q21"/>
    <mergeCell ref="R21:S21"/>
    <mergeCell ref="D20:G20"/>
    <mergeCell ref="H20:I20"/>
    <mergeCell ref="N20:O20"/>
    <mergeCell ref="P20:Q20"/>
    <mergeCell ref="R20:S20"/>
    <mergeCell ref="D19:G19"/>
    <mergeCell ref="H19:I19"/>
    <mergeCell ref="D23:G23"/>
    <mergeCell ref="H23:I23"/>
    <mergeCell ref="N23:O23"/>
    <mergeCell ref="D22:G22"/>
    <mergeCell ref="H22:I22"/>
    <mergeCell ref="N22:O22"/>
    <mergeCell ref="P22:Q22"/>
    <mergeCell ref="R22:S22"/>
    <mergeCell ref="R23:S23"/>
    <mergeCell ref="P23:Q23"/>
    <mergeCell ref="D25:G25"/>
    <mergeCell ref="H25:I25"/>
    <mergeCell ref="N25:O25"/>
    <mergeCell ref="P25:Q25"/>
    <mergeCell ref="R25:S25"/>
    <mergeCell ref="D24:G24"/>
    <mergeCell ref="H24:I24"/>
    <mergeCell ref="N24:O24"/>
    <mergeCell ref="P24:Q24"/>
    <mergeCell ref="D17:G17"/>
    <mergeCell ref="H17:I17"/>
    <mergeCell ref="N17:O17"/>
    <mergeCell ref="P17:Q17"/>
    <mergeCell ref="R17:S17"/>
    <mergeCell ref="D16:G16"/>
    <mergeCell ref="H16:I16"/>
    <mergeCell ref="N16:O16"/>
    <mergeCell ref="P16:Q16"/>
    <mergeCell ref="R16:S16"/>
    <mergeCell ref="D15:G15"/>
    <mergeCell ref="H15:I15"/>
    <mergeCell ref="N15:O15"/>
    <mergeCell ref="P15:Q15"/>
    <mergeCell ref="R15:S15"/>
    <mergeCell ref="D14:G14"/>
    <mergeCell ref="H14:I14"/>
    <mergeCell ref="N14:O14"/>
    <mergeCell ref="P14:Q14"/>
    <mergeCell ref="R14:S14"/>
    <mergeCell ref="D13:G13"/>
    <mergeCell ref="H13:I13"/>
    <mergeCell ref="N13:O13"/>
    <mergeCell ref="P13:Q13"/>
    <mergeCell ref="R13:S13"/>
    <mergeCell ref="D12:G12"/>
    <mergeCell ref="H12:I12"/>
    <mergeCell ref="N12:O12"/>
    <mergeCell ref="P12:Q12"/>
    <mergeCell ref="R12:S12"/>
    <mergeCell ref="D11:G11"/>
    <mergeCell ref="H11:I11"/>
    <mergeCell ref="N11:O11"/>
    <mergeCell ref="P11:Q11"/>
    <mergeCell ref="R11:S11"/>
    <mergeCell ref="D10:G10"/>
    <mergeCell ref="H10:I10"/>
    <mergeCell ref="N10:O10"/>
    <mergeCell ref="P10:Q10"/>
    <mergeCell ref="R10:S10"/>
    <mergeCell ref="D9:G9"/>
    <mergeCell ref="H9:I9"/>
    <mergeCell ref="N9:O9"/>
    <mergeCell ref="P9:Q9"/>
    <mergeCell ref="R9:S9"/>
    <mergeCell ref="D8:G8"/>
    <mergeCell ref="H8:I8"/>
    <mergeCell ref="N8:O8"/>
    <mergeCell ref="P8:Q8"/>
    <mergeCell ref="R8:S8"/>
    <mergeCell ref="N2:O2"/>
    <mergeCell ref="P2:S2"/>
    <mergeCell ref="C4:C5"/>
    <mergeCell ref="D4:G5"/>
    <mergeCell ref="P6:Q6"/>
    <mergeCell ref="R6:S6"/>
    <mergeCell ref="D7:G7"/>
    <mergeCell ref="H7:I7"/>
    <mergeCell ref="N7:O7"/>
    <mergeCell ref="P7:Q7"/>
    <mergeCell ref="R7:S7"/>
    <mergeCell ref="P4:Q5"/>
    <mergeCell ref="R4:S5"/>
    <mergeCell ref="H4:I5"/>
    <mergeCell ref="J4:K4"/>
    <mergeCell ref="L4:M4"/>
    <mergeCell ref="D6:G6"/>
    <mergeCell ref="H6:I6"/>
    <mergeCell ref="N6:O6"/>
    <mergeCell ref="N4:O5"/>
    <mergeCell ref="C2:M2"/>
  </mergeCells>
  <phoneticPr fontId="3"/>
  <pageMargins left="0.7" right="0.7" top="0.75" bottom="0.75" header="0.3" footer="0.3"/>
  <pageSetup paperSize="9" scale="67"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defaultRowHeight="13.5"/>
  <sheetData>
    <row r="1" spans="1:1">
      <c r="A1" t="s">
        <v>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様式２－３別紙２－１</vt:lpstr>
      <vt:lpstr>様式２－３別紙２－１（内訳書）</vt:lpstr>
      <vt:lpstr>リスト</vt:lpstr>
      <vt:lpstr>'様式２－３別紙２－１'!Print_Area</vt:lpstr>
      <vt:lpstr>'様式２－３別紙２－１（内訳書）'!Print_Area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2024-09-05T05:06:15Z</cp:lastPrinted>
  <dcterms:created xsi:type="dcterms:W3CDTF">2024-08-08T08:34:12Z</dcterms:created>
  <dcterms:modified xsi:type="dcterms:W3CDTF">2024-11-08T03:47:47Z</dcterms:modified>
</cp:coreProperties>
</file>