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tsclient\X\ユーザ開放エリア２\R05年度\21 県道建設係\03_事業箇所\81_岩野黒木線（上田代）\02_設計書\505-42923-001 ★橋梁上部工工事\設計書\"/>
    </mc:Choice>
  </mc:AlternateContent>
  <bookViews>
    <workbookView xWindow="240" yWindow="75" windowWidth="14940" windowHeight="8550" activeTab="1"/>
  </bookViews>
  <sheets>
    <sheet name="総括情報" sheetId="1" r:id="rId1"/>
    <sheet name="内訳表" sheetId="2" r:id="rId2"/>
  </sheets>
  <calcPr calcId="152511"/>
</workbook>
</file>

<file path=xl/calcChain.xml><?xml version="1.0" encoding="utf-8"?>
<calcChain xmlns="http://schemas.openxmlformats.org/spreadsheetml/2006/main">
  <c r="B116" i="2" l="1"/>
  <c r="B115" i="2"/>
  <c r="B114" i="2"/>
  <c r="B113" i="2"/>
  <c r="B112" i="2"/>
  <c r="B111" i="2"/>
  <c r="B110" i="2"/>
  <c r="B109" i="2"/>
  <c r="B108" i="2"/>
  <c r="B103" i="2"/>
  <c r="B102" i="2"/>
  <c r="B101" i="2"/>
  <c r="B100" i="2"/>
  <c r="B99" i="2"/>
  <c r="B98" i="2"/>
  <c r="B97" i="2"/>
  <c r="B96" i="2"/>
  <c r="B95" i="2"/>
  <c r="B90" i="2"/>
  <c r="B89" i="2"/>
  <c r="B88" i="2"/>
  <c r="B87" i="2"/>
  <c r="B86" i="2"/>
  <c r="B85" i="2"/>
  <c r="B84" i="2"/>
  <c r="B83" i="2"/>
  <c r="B82" i="2"/>
  <c r="B77" i="2"/>
  <c r="B76" i="2"/>
  <c r="B75" i="2"/>
  <c r="B74" i="2"/>
  <c r="B73" i="2"/>
  <c r="B72" i="2"/>
  <c r="B71" i="2"/>
  <c r="B70" i="2"/>
  <c r="B69" i="2"/>
  <c r="B64" i="2"/>
  <c r="B63" i="2"/>
  <c r="B62" i="2"/>
  <c r="B61" i="2"/>
  <c r="B60" i="2"/>
  <c r="B59" i="2"/>
  <c r="B58" i="2"/>
  <c r="B57" i="2"/>
  <c r="B56" i="2"/>
  <c r="B51" i="2"/>
  <c r="B50" i="2"/>
  <c r="B49" i="2"/>
  <c r="B48" i="2"/>
  <c r="B47" i="2"/>
  <c r="B46" i="2"/>
  <c r="B45" i="2"/>
  <c r="B44" i="2"/>
  <c r="B43" i="2"/>
  <c r="B38" i="2"/>
  <c r="B37" i="2"/>
  <c r="B36" i="2"/>
  <c r="B35" i="2"/>
  <c r="B34" i="2"/>
  <c r="B33" i="2"/>
  <c r="B32" i="2"/>
  <c r="B31" i="2"/>
  <c r="B30" i="2"/>
  <c r="B25" i="2"/>
  <c r="B24" i="2"/>
  <c r="B23" i="2"/>
  <c r="B22" i="2"/>
  <c r="B21" i="2"/>
  <c r="B20" i="2"/>
  <c r="B19" i="2"/>
  <c r="B18" i="2"/>
  <c r="B17" i="2"/>
  <c r="B5" i="2"/>
  <c r="B6" i="2"/>
  <c r="B7" i="2"/>
  <c r="B8" i="2"/>
  <c r="B9" i="2"/>
  <c r="B10" i="2"/>
  <c r="B11" i="2"/>
  <c r="B12" i="2"/>
  <c r="B4" i="2"/>
</calcChain>
</file>

<file path=xl/sharedStrings.xml><?xml version="1.0" encoding="utf-8"?>
<sst xmlns="http://schemas.openxmlformats.org/spreadsheetml/2006/main" count="304" uniqueCount="155">
  <si>
    <t>費目　工種　種別　細別・規格</t>
  </si>
  <si>
    <t>単
価
情
報</t>
    <rPh sb="0" eb="1">
      <t>タン</t>
    </rPh>
    <rPh sb="2" eb="3">
      <t>アタイ</t>
    </rPh>
    <rPh sb="4" eb="5">
      <t>ジョウ</t>
    </rPh>
    <rPh sb="6" eb="7">
      <t>ホウ</t>
    </rPh>
    <phoneticPr fontId="1"/>
  </si>
  <si>
    <t>諸
経
費
情
報</t>
    <rPh sb="0" eb="1">
      <t>ショ</t>
    </rPh>
    <rPh sb="2" eb="3">
      <t>ヘ</t>
    </rPh>
    <rPh sb="4" eb="5">
      <t>ヒ</t>
    </rPh>
    <rPh sb="6" eb="7">
      <t>ジョウ</t>
    </rPh>
    <rPh sb="8" eb="9">
      <t>ホウ</t>
    </rPh>
    <phoneticPr fontId="1"/>
  </si>
  <si>
    <t>数　　量</t>
    <rPh sb="0" eb="1">
      <t>カズ</t>
    </rPh>
    <rPh sb="3" eb="4">
      <t>リョウ</t>
    </rPh>
    <phoneticPr fontId="1"/>
  </si>
  <si>
    <t>単　位</t>
    <rPh sb="0" eb="1">
      <t>タン</t>
    </rPh>
    <rPh sb="2" eb="3">
      <t>クライ</t>
    </rPh>
    <phoneticPr fontId="1"/>
  </si>
  <si>
    <t>摘　　　　要</t>
    <rPh sb="0" eb="1">
      <t>チャク</t>
    </rPh>
    <rPh sb="5" eb="6">
      <t>ヨウ</t>
    </rPh>
    <phoneticPr fontId="1"/>
  </si>
  <si>
    <t>消　費　税　相　当　額</t>
    <rPh sb="0" eb="1">
      <t>ケ</t>
    </rPh>
    <rPh sb="2" eb="3">
      <t>ヒ</t>
    </rPh>
    <rPh sb="4" eb="5">
      <t>ゼイ</t>
    </rPh>
    <rPh sb="6" eb="7">
      <t>ソウ</t>
    </rPh>
    <rPh sb="8" eb="9">
      <t>トウ</t>
    </rPh>
    <rPh sb="10" eb="11">
      <t>ガク</t>
    </rPh>
    <phoneticPr fontId="1"/>
  </si>
  <si>
    <t>工　 事 　価 　格 　計</t>
    <rPh sb="0" eb="1">
      <t>コウ</t>
    </rPh>
    <rPh sb="3" eb="4">
      <t>コト</t>
    </rPh>
    <rPh sb="6" eb="7">
      <t>アタイ</t>
    </rPh>
    <rPh sb="9" eb="10">
      <t>カク</t>
    </rPh>
    <rPh sb="12" eb="13">
      <t>ケイ</t>
    </rPh>
    <phoneticPr fontId="1"/>
  </si>
  <si>
    <t>設　計　書　番　号</t>
    <phoneticPr fontId="1"/>
  </si>
  <si>
    <t>適　　　　用</t>
    <rPh sb="0" eb="1">
      <t>テキ</t>
    </rPh>
    <rPh sb="5" eb="6">
      <t>ヨウ</t>
    </rPh>
    <phoneticPr fontId="1"/>
  </si>
  <si>
    <t>単　価（入力項目）</t>
    <rPh sb="0" eb="1">
      <t>タン</t>
    </rPh>
    <rPh sb="2" eb="3">
      <t>アタイ</t>
    </rPh>
    <rPh sb="4" eb="6">
      <t>ニュウリョク</t>
    </rPh>
    <rPh sb="6" eb="8">
      <t>コウモク</t>
    </rPh>
    <phoneticPr fontId="1"/>
  </si>
  <si>
    <t>金　額（入力項目）</t>
    <rPh sb="0" eb="1">
      <t>キン</t>
    </rPh>
    <rPh sb="2" eb="3">
      <t>ガク</t>
    </rPh>
    <rPh sb="4" eb="6">
      <t>ニュウリョク</t>
    </rPh>
    <rPh sb="6" eb="8">
      <t>コウモク</t>
    </rPh>
    <phoneticPr fontId="1"/>
  </si>
  <si>
    <t>当　初　請　負　金　額</t>
    <rPh sb="0" eb="1">
      <t>トウ</t>
    </rPh>
    <rPh sb="2" eb="3">
      <t>ショ</t>
    </rPh>
    <rPh sb="4" eb="5">
      <t>ショウ</t>
    </rPh>
    <rPh sb="6" eb="7">
      <t>フ</t>
    </rPh>
    <rPh sb="8" eb="9">
      <t>キン</t>
    </rPh>
    <rPh sb="10" eb="11">
      <t>ガク</t>
    </rPh>
    <phoneticPr fontId="1"/>
  </si>
  <si>
    <t>変　更　請　負　金　額</t>
    <rPh sb="0" eb="1">
      <t>ヘン</t>
    </rPh>
    <rPh sb="2" eb="3">
      <t>サラ</t>
    </rPh>
    <rPh sb="4" eb="5">
      <t>ショウ</t>
    </rPh>
    <rPh sb="6" eb="7">
      <t>フ</t>
    </rPh>
    <rPh sb="8" eb="9">
      <t>キン</t>
    </rPh>
    <rPh sb="10" eb="11">
      <t>ガク</t>
    </rPh>
    <phoneticPr fontId="1"/>
  </si>
  <si>
    <t>当　初　設　計　額</t>
    <rPh sb="0" eb="1">
      <t>トウ</t>
    </rPh>
    <rPh sb="2" eb="3">
      <t>ショ</t>
    </rPh>
    <rPh sb="4" eb="5">
      <t>セツ</t>
    </rPh>
    <rPh sb="6" eb="7">
      <t>ケイ</t>
    </rPh>
    <rPh sb="8" eb="9">
      <t>ガク</t>
    </rPh>
    <phoneticPr fontId="1"/>
  </si>
  <si>
    <t xml:space="preserve">工　　　　事　　　　費 </t>
    <rPh sb="0" eb="1">
      <t>コウ</t>
    </rPh>
    <rPh sb="5" eb="6">
      <t>コト</t>
    </rPh>
    <rPh sb="10" eb="11">
      <t>ヒ</t>
    </rPh>
    <phoneticPr fontId="1"/>
  </si>
  <si>
    <t>事　　務　　所　　名</t>
    <phoneticPr fontId="1"/>
  </si>
  <si>
    <t>単　価　区　分</t>
    <phoneticPr fontId="1"/>
  </si>
  <si>
    <t>単 価 適 用 世 代</t>
    <phoneticPr fontId="1"/>
  </si>
  <si>
    <t>福岡県県土整備部</t>
    <phoneticPr fontId="1"/>
  </si>
  <si>
    <t>福岡県県土整備部</t>
    <rPh sb="0" eb="3">
      <t>フクオカケン</t>
    </rPh>
    <rPh sb="3" eb="5">
      <t>ケンド</t>
    </rPh>
    <rPh sb="5" eb="7">
      <t>セイビ</t>
    </rPh>
    <rPh sb="7" eb="8">
      <t>ブ</t>
    </rPh>
    <phoneticPr fontId="1"/>
  </si>
  <si>
    <t>　５０５－４２９２３－００１－００</t>
  </si>
  <si>
    <t>　　　　　　　　　令和　　　年度　金抜き　設計書総括情報　（当初）</t>
    <phoneticPr fontId="1"/>
  </si>
  <si>
    <t>　実　　施</t>
  </si>
  <si>
    <t>単価適用地区 54</t>
    <phoneticPr fontId="1"/>
  </si>
  <si>
    <t xml:space="preserve">　八女県土３:黒木町,八女市(旧上陽町)           　　　　　 </t>
  </si>
  <si>
    <t>当　　初</t>
  </si>
  <si>
    <t>Ｒ０５１１０１</t>
  </si>
  <si>
    <t>　38　八女県土整備事務所</t>
  </si>
  <si>
    <t>諸　経　費　工　種</t>
  </si>
  <si>
    <t>　ＰＣ橋工事</t>
  </si>
  <si>
    <t>施 工 地 域 補 正</t>
  </si>
  <si>
    <t>　補正無し</t>
  </si>
  <si>
    <t>前　　　 払　　　 い</t>
  </si>
  <si>
    <t>　３５％を越え　４０％以下</t>
  </si>
  <si>
    <t>諸 経 費 調 整 区 分</t>
  </si>
  <si>
    <t>　</t>
  </si>
  <si>
    <t xml:space="preserve">
 契約保証計上 ( 0.04 ) 
 週休２日補正４週８休以上
  </t>
  </si>
  <si>
    <t>1 頁</t>
  </si>
  <si>
    <t>本工事費</t>
  </si>
  <si>
    <t>2 頁</t>
  </si>
  <si>
    <t>505-42923-001-00</t>
  </si>
  <si>
    <t>本工事費内訳表</t>
  </si>
  <si>
    <t xml:space="preserve"> ｺﾝｸﾘｰﾄ橋上部
   </t>
  </si>
  <si>
    <t xml:space="preserve">
</t>
  </si>
  <si>
    <t xml:space="preserve">   PCﾎﾛｰｽﾗﾌﾞ橋工
     </t>
  </si>
  <si>
    <t xml:space="preserve">     架設支保工
       </t>
  </si>
  <si>
    <t xml:space="preserve">       支保工基礎
         </t>
  </si>
  <si>
    <t xml:space="preserve">         支保工基礎
           </t>
  </si>
  <si>
    <t>式</t>
  </si>
  <si>
    <t xml:space="preserve">
施工　第 0-001 号表
</t>
  </si>
  <si>
    <t xml:space="preserve">       支保工
         </t>
  </si>
  <si>
    <t xml:space="preserve">         支保工
           </t>
  </si>
  <si>
    <t xml:space="preserve">
施工　第 0-008 号表
</t>
  </si>
  <si>
    <t xml:space="preserve">     支承工
       </t>
  </si>
  <si>
    <t xml:space="preserve">       ｺﾞﾑ支承
         </t>
  </si>
  <si>
    <t>3 頁</t>
    <phoneticPr fontId="1"/>
  </si>
  <si>
    <t xml:space="preserve">         支承工（Ａ１）
           520*620*197
           </t>
  </si>
  <si>
    <t>個</t>
  </si>
  <si>
    <t xml:space="preserve">
施工　第 0-016 号表
</t>
  </si>
  <si>
    <t xml:space="preserve">         支承工（Ｐ１）
           620*620*154
           </t>
  </si>
  <si>
    <t xml:space="preserve">
施工　第 0-018 号表
</t>
  </si>
  <si>
    <t xml:space="preserve">         支承工（Ａ２）
           570*670*211
           </t>
  </si>
  <si>
    <t xml:space="preserve">
施工　第 0-019 号表
</t>
  </si>
  <si>
    <t xml:space="preserve">     PCﾎﾛｰｽﾗﾌﾞ製作工
       </t>
  </si>
  <si>
    <t xml:space="preserve">       円筒型枠
         </t>
  </si>
  <si>
    <t xml:space="preserve">         円筒型枠材料費
           </t>
  </si>
  <si>
    <t>ｍ</t>
  </si>
  <si>
    <t xml:space="preserve">
施工　第 0-020 号表
</t>
  </si>
  <si>
    <t xml:space="preserve">       鉄筋
         </t>
  </si>
  <si>
    <t xml:space="preserve">         鉄筋工
           ＳＤ３４５　Ｄ１６～２５
           </t>
  </si>
  <si>
    <t>ｔ</t>
  </si>
  <si>
    <t xml:space="preserve">
施工　第 0-021 号表
</t>
  </si>
  <si>
    <t xml:space="preserve">         鉄筋工
           ＳＤ３４５　Ｄ１３
           </t>
  </si>
  <si>
    <t xml:space="preserve">
施工　第 0-022 号表
</t>
  </si>
  <si>
    <t>4 頁</t>
    <phoneticPr fontId="1"/>
  </si>
  <si>
    <t xml:space="preserve">       ｺﾝｸﾘｰﾄ
         </t>
  </si>
  <si>
    <t xml:space="preserve">         コンクリート工
           ３６－１２－２５（２０）（早強）
           一般養生</t>
  </si>
  <si>
    <t>ｍ3</t>
  </si>
  <si>
    <t xml:space="preserve">
施工　第 0-023 号表
</t>
  </si>
  <si>
    <t xml:space="preserve">       PCｹｰﾌﾞﾙ
         </t>
  </si>
  <si>
    <t xml:space="preserve">         ケーブル工
           ﾏﾙﾁｽﾄﾗﾝﾄﾞｼｽﾃﾑ 225t型(12S12.7B)
           </t>
  </si>
  <si>
    <t xml:space="preserve">
施工　第 0-025 号表
</t>
  </si>
  <si>
    <t xml:space="preserve">       PC緊張
         </t>
  </si>
  <si>
    <t xml:space="preserve">         緊張工
           接続工　無
           両締め</t>
  </si>
  <si>
    <t>ケーブル</t>
  </si>
  <si>
    <t xml:space="preserve">
施工　第 0-026 号表
</t>
  </si>
  <si>
    <t xml:space="preserve">   橋梁付属物工
     </t>
  </si>
  <si>
    <t xml:space="preserve">     伸縮装置工
       </t>
  </si>
  <si>
    <t xml:space="preserve">       鋼･ｺﾞﾑ製伸縮装置
         </t>
  </si>
  <si>
    <t>5 頁</t>
    <phoneticPr fontId="1"/>
  </si>
  <si>
    <t xml:space="preserve">         橋梁用伸縮継手装置設置工
           ワンダーフレックスジョイント同等品以上
           </t>
  </si>
  <si>
    <t xml:space="preserve">         止水処理工
           </t>
  </si>
  <si>
    <t>カ所</t>
  </si>
  <si>
    <t xml:space="preserve">         伸縮装置材料費
           </t>
  </si>
  <si>
    <t xml:space="preserve">
施工　第 0-027 号表
</t>
  </si>
  <si>
    <t xml:space="preserve">         鉄筋工(太径鉄筋含む)(加工･組立) 
           ＳＤ３４５　Ｄ１３
           一般構造物,施工規模　１０ｔ以上</t>
  </si>
  <si>
    <t xml:space="preserve">
施工　第 0-028 号表
</t>
  </si>
  <si>
    <t xml:space="preserve">     排水装置工
       </t>
  </si>
  <si>
    <t xml:space="preserve">       排水桝
         </t>
  </si>
  <si>
    <t xml:space="preserve">         排水桝
           排水桝B 20㎏/個以上 110㎏/個以下
           </t>
  </si>
  <si>
    <t>箇所</t>
  </si>
  <si>
    <t xml:space="preserve">
施工　第 0-029 号表
</t>
  </si>
  <si>
    <t xml:space="preserve">       排水管
         </t>
  </si>
  <si>
    <t>6 頁</t>
    <phoneticPr fontId="1"/>
  </si>
  <si>
    <t xml:space="preserve">         排水管設置
           足場 有
           </t>
  </si>
  <si>
    <t xml:space="preserve">
施工　第 0-030 号表
</t>
  </si>
  <si>
    <t xml:space="preserve">         排水管（直・斜切）
           VP150×1300
           </t>
  </si>
  <si>
    <t>本</t>
  </si>
  <si>
    <t xml:space="preserve">       ｺﾝｸﾘｰﾄｱﾝｶｰﾎﾞﾙﾄ設置
         </t>
  </si>
  <si>
    <t xml:space="preserve">         コンクリートアンカーボルト設置
           足場 有
           </t>
  </si>
  <si>
    <t xml:space="preserve">
施工　第 0-031 号表
</t>
  </si>
  <si>
    <t xml:space="preserve">         取付金具
           VP150用　L=475
           </t>
  </si>
  <si>
    <t>組</t>
  </si>
  <si>
    <t xml:space="preserve"> 舗装
   </t>
  </si>
  <si>
    <t xml:space="preserve">   舗装工
     </t>
  </si>
  <si>
    <t xml:space="preserve">     橋面防水工
       </t>
  </si>
  <si>
    <t xml:space="preserve">       橋面防水
         </t>
  </si>
  <si>
    <t>7 頁</t>
    <phoneticPr fontId="1"/>
  </si>
  <si>
    <t xml:space="preserve">         塗膜系防水
           新設,２００㎡以上
           床版排水（ドレーン）材 有</t>
  </si>
  <si>
    <t>㎡</t>
  </si>
  <si>
    <t xml:space="preserve">
施工　第 0-032 号表
</t>
  </si>
  <si>
    <t xml:space="preserve">         排水パイプ（Ｓ字）
           VP40×920
           </t>
  </si>
  <si>
    <t xml:space="preserve">         排水パイプ（Ｓ字）
           VP40×1010
           </t>
  </si>
  <si>
    <t xml:space="preserve">         排水パイプ（直）
           VP40×350
           </t>
  </si>
  <si>
    <t xml:space="preserve">         排水キャップ
           φ40用
           </t>
  </si>
  <si>
    <t xml:space="preserve">     ｱｽﾌｧﾙﾄ舗装工
       </t>
  </si>
  <si>
    <t xml:space="preserve">       表層(車道・路肩部)
         </t>
  </si>
  <si>
    <t xml:space="preserve">         表層(車道・路肩部)
           3.0m超
           再生密粒度ｱｽｺﾝ(13) 締固め後密度2.35t/m3</t>
  </si>
  <si>
    <t xml:space="preserve">
施工　第 0-033 号表
</t>
  </si>
  <si>
    <t>8 頁</t>
    <phoneticPr fontId="1"/>
  </si>
  <si>
    <t xml:space="preserve"> 直接工事費計
  </t>
  </si>
  <si>
    <t xml:space="preserve"> 共通仮設
   </t>
  </si>
  <si>
    <t xml:space="preserve">   共通仮設費
     </t>
  </si>
  <si>
    <t xml:space="preserve">     運搬費
       </t>
  </si>
  <si>
    <t xml:space="preserve">       仮設材運搬費
         </t>
  </si>
  <si>
    <t xml:space="preserve">         仮設材(鋼矢板,H形鋼,覆工板,敷鉄板等)運搬
           北海道・東北・北陸・中国・四国・九州
           １２ｍ以内（往路）</t>
  </si>
  <si>
    <t xml:space="preserve">
施工　第 0-034 号表
</t>
  </si>
  <si>
    <t xml:space="preserve">         仮設材等の積込み、取卸し費
           </t>
  </si>
  <si>
    <t xml:space="preserve">
施工　第 0-035 号表
</t>
  </si>
  <si>
    <t xml:space="preserve">         仮設材(鋼矢板,H形鋼,覆工板,敷鉄板等)運搬
           北海道・東北・北陸・中国・四国・九州
           １２ｍ以内（復路）  </t>
  </si>
  <si>
    <t xml:space="preserve">     技術管理費
       </t>
  </si>
  <si>
    <t>9 頁</t>
    <phoneticPr fontId="1"/>
  </si>
  <si>
    <t xml:space="preserve">       品質管理試験費
         </t>
  </si>
  <si>
    <t xml:space="preserve">         コンクリート供試体送料
           １００Φ～１５０Φ ３個/１セット
           </t>
  </si>
  <si>
    <t>セット</t>
  </si>
  <si>
    <t xml:space="preserve">   共通仮設費（率分）
  </t>
  </si>
  <si>
    <t xml:space="preserve"> 純工事費
  </t>
  </si>
  <si>
    <t xml:space="preserve"> 現場管理費
  </t>
  </si>
  <si>
    <t xml:space="preserve"> 工事原価
  </t>
  </si>
  <si>
    <t xml:space="preserve"> 一般管理費等
  </t>
  </si>
  <si>
    <t xml:space="preserve"> 工事価格
  </t>
  </si>
  <si>
    <t xml:space="preserve"> 消費税等相当額
  </t>
  </si>
  <si>
    <t>10 頁</t>
    <phoneticPr fontId="1"/>
  </si>
  <si>
    <t xml:space="preserve"> 工事費計
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</si>
</sst>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???"/>
    <numFmt numFmtId="180" formatCode="#,##0.????"/>
  </numFmts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180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177" fontId="2" fillId="2" borderId="1" xfId="0" applyNumberFormat="1" applyFont="1" applyFill="1" applyBorder="1" applyAlignment="1" applyProtection="1">
      <alignment horizontal="right"/>
      <protection locked="0"/>
    </xf>
    <xf numFmtId="176" fontId="2" fillId="2" borderId="1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distributed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2" fillId="0" borderId="0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9"/>
  <sheetViews>
    <sheetView zoomScaleNormal="100" workbookViewId="0">
      <selection activeCell="C3" sqref="C3:D3"/>
    </sheetView>
  </sheetViews>
  <sheetFormatPr defaultRowHeight="26.1" customHeight="1"/>
  <cols>
    <col min="1" max="1" width="3.75" style="1" customWidth="1"/>
    <col min="2" max="2" width="18.75" style="1" customWidth="1"/>
    <col min="3" max="4" width="23.625" style="1" customWidth="1"/>
    <col min="5" max="5" width="3.75" style="1" customWidth="1"/>
    <col min="6" max="6" width="18.75" style="1" customWidth="1"/>
    <col min="7" max="7" width="25.25" style="1" customWidth="1"/>
    <col min="8" max="8" width="22.5" style="1" customWidth="1"/>
    <col min="9" max="16384" width="9" style="1"/>
  </cols>
  <sheetData>
    <row r="1" spans="1:8" ht="26.1" customHeight="1">
      <c r="A1" s="19" t="s">
        <v>22</v>
      </c>
      <c r="B1" s="19"/>
      <c r="C1" s="19"/>
      <c r="D1" s="19"/>
      <c r="E1" s="19"/>
      <c r="F1" s="19"/>
      <c r="G1" s="19"/>
      <c r="H1" s="10"/>
    </row>
    <row r="2" spans="1:8" ht="26.1" customHeight="1">
      <c r="A2" s="5"/>
      <c r="B2" s="5"/>
      <c r="C2" s="9"/>
      <c r="D2" s="9"/>
      <c r="E2" s="9"/>
      <c r="F2" s="9"/>
      <c r="G2" s="9"/>
      <c r="H2" s="10" t="s">
        <v>38</v>
      </c>
    </row>
    <row r="3" spans="1:8" ht="26.25" customHeight="1">
      <c r="A3" s="22" t="s">
        <v>8</v>
      </c>
      <c r="B3" s="22"/>
      <c r="C3" s="21" t="s">
        <v>21</v>
      </c>
      <c r="D3" s="21"/>
      <c r="E3" s="22" t="s">
        <v>16</v>
      </c>
      <c r="F3" s="22"/>
      <c r="G3" s="21" t="s">
        <v>28</v>
      </c>
      <c r="H3" s="21"/>
    </row>
    <row r="4" spans="1:8" ht="26.25" customHeight="1">
      <c r="A4" s="28" t="s">
        <v>1</v>
      </c>
      <c r="B4" s="12" t="s">
        <v>17</v>
      </c>
      <c r="C4" s="21" t="s">
        <v>23</v>
      </c>
      <c r="D4" s="21"/>
      <c r="E4" s="28" t="s">
        <v>2</v>
      </c>
      <c r="F4" s="12" t="s">
        <v>29</v>
      </c>
      <c r="G4" s="21" t="s">
        <v>30</v>
      </c>
      <c r="H4" s="21"/>
    </row>
    <row r="5" spans="1:8" ht="26.25" customHeight="1">
      <c r="A5" s="22"/>
      <c r="B5" s="12" t="s">
        <v>24</v>
      </c>
      <c r="C5" s="21" t="s">
        <v>25</v>
      </c>
      <c r="D5" s="21"/>
      <c r="E5" s="22"/>
      <c r="F5" s="12" t="s">
        <v>31</v>
      </c>
      <c r="G5" s="21" t="s">
        <v>32</v>
      </c>
      <c r="H5" s="21"/>
    </row>
    <row r="6" spans="1:8" ht="26.25" customHeight="1">
      <c r="A6" s="22"/>
      <c r="B6" s="22" t="s">
        <v>18</v>
      </c>
      <c r="C6" s="12" t="s">
        <v>26</v>
      </c>
      <c r="D6" s="12"/>
      <c r="E6" s="22"/>
      <c r="F6" s="12" t="s">
        <v>33</v>
      </c>
      <c r="G6" s="21" t="s">
        <v>34</v>
      </c>
      <c r="H6" s="21"/>
    </row>
    <row r="7" spans="1:8" ht="26.25" customHeight="1">
      <c r="A7" s="22"/>
      <c r="B7" s="22"/>
      <c r="C7" s="12" t="s">
        <v>27</v>
      </c>
      <c r="D7" s="12"/>
      <c r="E7" s="22"/>
      <c r="F7" s="12" t="s">
        <v>35</v>
      </c>
      <c r="G7" s="21" t="s">
        <v>36</v>
      </c>
      <c r="H7" s="21"/>
    </row>
    <row r="8" spans="1:8" ht="26.25" customHeight="1">
      <c r="A8" s="22"/>
      <c r="B8" s="22"/>
      <c r="C8" s="22" t="s">
        <v>26</v>
      </c>
      <c r="D8" s="22"/>
      <c r="E8" s="23"/>
      <c r="F8" s="24"/>
      <c r="G8" s="25"/>
      <c r="H8" s="12" t="s">
        <v>9</v>
      </c>
    </row>
    <row r="9" spans="1:8" ht="26.25" customHeight="1">
      <c r="A9" s="22" t="s">
        <v>39</v>
      </c>
      <c r="B9" s="22"/>
      <c r="C9" s="21"/>
      <c r="D9" s="21"/>
      <c r="E9" s="21"/>
      <c r="F9" s="21"/>
      <c r="G9" s="21"/>
      <c r="H9" s="32" t="s">
        <v>37</v>
      </c>
    </row>
    <row r="10" spans="1:8" ht="26.25" customHeight="1">
      <c r="A10" s="22"/>
      <c r="B10" s="22"/>
      <c r="C10" s="21"/>
      <c r="D10" s="21"/>
      <c r="E10" s="21"/>
      <c r="F10" s="21"/>
      <c r="G10" s="21"/>
      <c r="H10" s="26"/>
    </row>
    <row r="11" spans="1:8" ht="26.25" customHeight="1">
      <c r="A11" s="22"/>
      <c r="B11" s="22"/>
      <c r="C11" s="21"/>
      <c r="D11" s="21"/>
      <c r="E11" s="21"/>
      <c r="F11" s="21"/>
      <c r="G11" s="21"/>
      <c r="H11" s="26"/>
    </row>
    <row r="12" spans="1:8" ht="26.25" customHeight="1">
      <c r="A12" s="27" t="s">
        <v>7</v>
      </c>
      <c r="B12" s="27"/>
      <c r="C12" s="21"/>
      <c r="D12" s="21"/>
      <c r="E12" s="21"/>
      <c r="F12" s="21"/>
      <c r="G12" s="21"/>
      <c r="H12" s="26"/>
    </row>
    <row r="13" spans="1:8" ht="26.25" customHeight="1">
      <c r="A13" s="27" t="s">
        <v>6</v>
      </c>
      <c r="B13" s="27"/>
      <c r="C13" s="21"/>
      <c r="D13" s="21"/>
      <c r="E13" s="21"/>
      <c r="F13" s="21"/>
      <c r="G13" s="21"/>
      <c r="H13" s="26"/>
    </row>
    <row r="14" spans="1:8" ht="26.25" customHeight="1">
      <c r="A14" s="27" t="s">
        <v>15</v>
      </c>
      <c r="B14" s="27"/>
      <c r="C14" s="21"/>
      <c r="D14" s="21"/>
      <c r="E14" s="21"/>
      <c r="F14" s="21"/>
      <c r="G14" s="21"/>
      <c r="H14" s="26"/>
    </row>
    <row r="15" spans="1:8" ht="26.25" customHeight="1">
      <c r="A15" s="27" t="s">
        <v>12</v>
      </c>
      <c r="B15" s="27"/>
      <c r="C15" s="21"/>
      <c r="D15" s="21"/>
      <c r="E15" s="22" t="s">
        <v>14</v>
      </c>
      <c r="F15" s="22"/>
      <c r="G15" s="21"/>
      <c r="H15" s="21"/>
    </row>
    <row r="16" spans="1:8" ht="52.5" customHeight="1">
      <c r="A16" s="27" t="s">
        <v>13</v>
      </c>
      <c r="B16" s="27"/>
      <c r="C16" s="21"/>
      <c r="D16" s="21"/>
      <c r="E16" s="21"/>
      <c r="F16" s="21"/>
      <c r="G16" s="21"/>
      <c r="H16" s="21"/>
    </row>
    <row r="17" spans="1:8" ht="26.25" customHeight="1">
      <c r="A17" s="27" t="s">
        <v>6</v>
      </c>
      <c r="B17" s="27"/>
      <c r="C17" s="21"/>
      <c r="D17" s="21"/>
      <c r="E17" s="21"/>
      <c r="F17" s="21"/>
      <c r="G17" s="21"/>
      <c r="H17" s="21"/>
    </row>
    <row r="18" spans="1:8" ht="26.25" customHeight="1">
      <c r="A18" s="27" t="s">
        <v>15</v>
      </c>
      <c r="B18" s="27"/>
      <c r="C18" s="21"/>
      <c r="D18" s="21"/>
      <c r="E18" s="21"/>
      <c r="F18" s="21"/>
      <c r="G18" s="21"/>
      <c r="H18" s="21"/>
    </row>
    <row r="19" spans="1:8" ht="26.1" customHeight="1">
      <c r="A19" s="20" t="s">
        <v>19</v>
      </c>
      <c r="B19" s="20"/>
      <c r="C19" s="20"/>
      <c r="D19" s="20"/>
      <c r="E19" s="20"/>
      <c r="F19" s="20"/>
      <c r="G19" s="20"/>
      <c r="H19" s="20"/>
    </row>
  </sheetData>
  <mergeCells count="47">
    <mergeCell ref="B6:B7"/>
    <mergeCell ref="A9:B9"/>
    <mergeCell ref="A10:B10"/>
    <mergeCell ref="A11:B11"/>
    <mergeCell ref="E3:F3"/>
    <mergeCell ref="E4:E7"/>
    <mergeCell ref="A4:A7"/>
    <mergeCell ref="A3:B3"/>
    <mergeCell ref="C3:D3"/>
    <mergeCell ref="C4:D4"/>
    <mergeCell ref="C5:D5"/>
    <mergeCell ref="A17:B17"/>
    <mergeCell ref="A18:B18"/>
    <mergeCell ref="A15:B15"/>
    <mergeCell ref="C8:D8"/>
    <mergeCell ref="C9:D9"/>
    <mergeCell ref="C10:D10"/>
    <mergeCell ref="C11:D11"/>
    <mergeCell ref="C12:D12"/>
    <mergeCell ref="C13:D13"/>
    <mergeCell ref="C14:D14"/>
    <mergeCell ref="G3:H3"/>
    <mergeCell ref="G4:H4"/>
    <mergeCell ref="G5:H5"/>
    <mergeCell ref="G6:H6"/>
    <mergeCell ref="C15:D15"/>
    <mergeCell ref="A16:B16"/>
    <mergeCell ref="A12:B12"/>
    <mergeCell ref="A13:B13"/>
    <mergeCell ref="A14:B14"/>
    <mergeCell ref="A8:B8"/>
    <mergeCell ref="E14:G14"/>
    <mergeCell ref="G7:H7"/>
    <mergeCell ref="E8:G8"/>
    <mergeCell ref="E9:G9"/>
    <mergeCell ref="E10:G10"/>
    <mergeCell ref="H9:H14"/>
    <mergeCell ref="A1:G1"/>
    <mergeCell ref="A19:H19"/>
    <mergeCell ref="C16:H16"/>
    <mergeCell ref="C17:H17"/>
    <mergeCell ref="C18:H18"/>
    <mergeCell ref="E15:F15"/>
    <mergeCell ref="G15:H15"/>
    <mergeCell ref="E11:G11"/>
    <mergeCell ref="E12:G12"/>
    <mergeCell ref="E13:G13"/>
  </mergeCells>
  <phoneticPr fontId="1"/>
  <pageMargins left="0.51181102362204722" right="0.39370078740157483" top="0.86614173228346458" bottom="0.62992125984251968" header="0.51181102362204722" footer="0.51181102362204722"/>
  <pageSetup paperSize="9" orientation="landscape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7"/>
  <sheetViews>
    <sheetView tabSelected="1" topLeftCell="A104" zoomScaleNormal="100" workbookViewId="0">
      <selection activeCell="A108" sqref="A108"/>
    </sheetView>
  </sheetViews>
  <sheetFormatPr defaultRowHeight="50.1" customHeight="1"/>
  <cols>
    <col min="1" max="1" width="52.25" style="2" customWidth="1"/>
    <col min="2" max="2" width="19.625" style="2" customWidth="1"/>
    <col min="3" max="3" width="8.25" style="2" customWidth="1"/>
    <col min="4" max="4" width="21" style="4" customWidth="1"/>
    <col min="5" max="5" width="19.625" style="3" customWidth="1"/>
    <col min="6" max="6" width="19.625" style="2" customWidth="1"/>
    <col min="7" max="7" width="7.5" style="2" customWidth="1"/>
    <col min="8" max="8" width="9" style="2"/>
    <col min="9" max="9" width="0" style="2" hidden="1" customWidth="1"/>
    <col min="10" max="16384" width="9" style="2"/>
  </cols>
  <sheetData>
    <row r="1" spans="1:9" ht="24.75" customHeight="1">
      <c r="A1" s="29" t="s">
        <v>42</v>
      </c>
      <c r="B1" s="29"/>
      <c r="C1" s="29"/>
      <c r="D1" s="29"/>
      <c r="E1" s="29"/>
      <c r="F1" s="29"/>
    </row>
    <row r="2" spans="1:9" ht="15.75" customHeight="1">
      <c r="A2" s="30" t="s">
        <v>41</v>
      </c>
      <c r="B2" s="30"/>
      <c r="C2" s="6"/>
      <c r="D2" s="7"/>
      <c r="E2" s="8"/>
      <c r="F2" s="8" t="s">
        <v>40</v>
      </c>
    </row>
    <row r="3" spans="1:9" ht="24.75" customHeight="1">
      <c r="A3" s="12" t="s">
        <v>0</v>
      </c>
      <c r="B3" s="12" t="s">
        <v>3</v>
      </c>
      <c r="C3" s="12" t="s">
        <v>4</v>
      </c>
      <c r="D3" s="13" t="s">
        <v>10</v>
      </c>
      <c r="E3" s="11" t="s">
        <v>11</v>
      </c>
      <c r="F3" s="12" t="s">
        <v>5</v>
      </c>
    </row>
    <row r="4" spans="1:9" ht="51" customHeight="1">
      <c r="A4" s="16" t="s">
        <v>43</v>
      </c>
      <c r="B4" s="14" t="str">
        <f>IF(ISBLANK(I4),"",IF(I4=TRUNC(I4),TEXT(I4,"#,##0! ! ! ! "),TEXT(I4,"#,##0.???")))</f>
        <v/>
      </c>
      <c r="C4" s="15"/>
      <c r="D4" s="17"/>
      <c r="E4" s="18"/>
      <c r="F4" s="33" t="s">
        <v>44</v>
      </c>
    </row>
    <row r="5" spans="1:9" ht="51" customHeight="1">
      <c r="A5" s="16" t="s">
        <v>45</v>
      </c>
      <c r="B5" s="14" t="str">
        <f t="shared" ref="B5:B12" si="0">IF(ISBLANK(I5),"",IF(I5=TRUNC(I5),TEXT(I5,"#,##0! ! ! ! "),TEXT(I5,"#,##0.???")))</f>
        <v/>
      </c>
      <c r="C5" s="15"/>
      <c r="D5" s="17"/>
      <c r="E5" s="18"/>
      <c r="F5" s="33" t="s">
        <v>44</v>
      </c>
    </row>
    <row r="6" spans="1:9" ht="51" customHeight="1">
      <c r="A6" s="16" t="s">
        <v>46</v>
      </c>
      <c r="B6" s="14" t="str">
        <f t="shared" si="0"/>
        <v/>
      </c>
      <c r="C6" s="15"/>
      <c r="D6" s="17"/>
      <c r="E6" s="18"/>
      <c r="F6" s="33" t="s">
        <v>44</v>
      </c>
    </row>
    <row r="7" spans="1:9" ht="51" customHeight="1">
      <c r="A7" s="16" t="s">
        <v>47</v>
      </c>
      <c r="B7" s="14" t="str">
        <f t="shared" si="0"/>
        <v/>
      </c>
      <c r="C7" s="15"/>
      <c r="D7" s="17"/>
      <c r="E7" s="18"/>
      <c r="F7" s="33" t="s">
        <v>44</v>
      </c>
    </row>
    <row r="8" spans="1:9" ht="51" customHeight="1">
      <c r="A8" s="16" t="s">
        <v>48</v>
      </c>
      <c r="B8" s="14" t="str">
        <f t="shared" si="0"/>
        <v xml:space="preserve">1    </v>
      </c>
      <c r="C8" s="15" t="s">
        <v>49</v>
      </c>
      <c r="D8" s="17"/>
      <c r="E8" s="18"/>
      <c r="F8" s="33" t="s">
        <v>50</v>
      </c>
      <c r="I8" s="2">
        <v>1</v>
      </c>
    </row>
    <row r="9" spans="1:9" ht="51" customHeight="1">
      <c r="A9" s="16" t="s">
        <v>51</v>
      </c>
      <c r="B9" s="14" t="str">
        <f t="shared" si="0"/>
        <v/>
      </c>
      <c r="C9" s="15"/>
      <c r="D9" s="17"/>
      <c r="E9" s="18"/>
      <c r="F9" s="33" t="s">
        <v>44</v>
      </c>
    </row>
    <row r="10" spans="1:9" ht="51" customHeight="1">
      <c r="A10" s="16" t="s">
        <v>52</v>
      </c>
      <c r="B10" s="14" t="str">
        <f t="shared" si="0"/>
        <v xml:space="preserve">1    </v>
      </c>
      <c r="C10" s="15" t="s">
        <v>49</v>
      </c>
      <c r="D10" s="17"/>
      <c r="E10" s="18"/>
      <c r="F10" s="33" t="s">
        <v>53</v>
      </c>
      <c r="I10" s="2">
        <v>1</v>
      </c>
    </row>
    <row r="11" spans="1:9" ht="51" customHeight="1">
      <c r="A11" s="16" t="s">
        <v>54</v>
      </c>
      <c r="B11" s="14" t="str">
        <f t="shared" si="0"/>
        <v/>
      </c>
      <c r="C11" s="15"/>
      <c r="D11" s="17"/>
      <c r="E11" s="18"/>
      <c r="F11" s="33" t="s">
        <v>44</v>
      </c>
    </row>
    <row r="12" spans="1:9" ht="51" customHeight="1">
      <c r="A12" s="16" t="s">
        <v>55</v>
      </c>
      <c r="B12" s="14" t="str">
        <f t="shared" si="0"/>
        <v/>
      </c>
      <c r="C12" s="15"/>
      <c r="D12" s="17"/>
      <c r="E12" s="18"/>
      <c r="F12" s="33" t="s">
        <v>44</v>
      </c>
    </row>
    <row r="13" spans="1:9" ht="27" customHeight="1">
      <c r="A13" s="31" t="s">
        <v>20</v>
      </c>
      <c r="B13" s="31"/>
      <c r="C13" s="31"/>
      <c r="D13" s="31"/>
      <c r="E13" s="31"/>
      <c r="F13" s="31"/>
    </row>
    <row r="14" spans="1:9" ht="24.75" customHeight="1">
      <c r="A14" s="29" t="s">
        <v>42</v>
      </c>
      <c r="B14" s="29"/>
      <c r="C14" s="29"/>
      <c r="D14" s="29"/>
      <c r="E14" s="29"/>
      <c r="F14" s="29"/>
    </row>
    <row r="15" spans="1:9" ht="15.75" customHeight="1">
      <c r="A15" s="30" t="s">
        <v>41</v>
      </c>
      <c r="B15" s="30"/>
      <c r="C15" s="6"/>
      <c r="D15" s="7"/>
      <c r="E15" s="8"/>
      <c r="F15" s="8" t="s">
        <v>56</v>
      </c>
    </row>
    <row r="16" spans="1:9" ht="24.75" customHeight="1">
      <c r="A16" s="12" t="s">
        <v>0</v>
      </c>
      <c r="B16" s="12" t="s">
        <v>3</v>
      </c>
      <c r="C16" s="12" t="s">
        <v>4</v>
      </c>
      <c r="D16" s="13" t="s">
        <v>10</v>
      </c>
      <c r="E16" s="11" t="s">
        <v>11</v>
      </c>
      <c r="F16" s="12" t="s">
        <v>5</v>
      </c>
    </row>
    <row r="17" spans="1:9" ht="51" customHeight="1">
      <c r="A17" s="16" t="s">
        <v>57</v>
      </c>
      <c r="B17" s="14" t="str">
        <f>IF(ISBLANK(I17),"",IF(I17=TRUNC(I17),TEXT(I17,"#,##0! ! ! ! "),TEXT(I17,"#,##0.???")))</f>
        <v xml:space="preserve">2    </v>
      </c>
      <c r="C17" s="15" t="s">
        <v>58</v>
      </c>
      <c r="D17" s="17"/>
      <c r="E17" s="18"/>
      <c r="F17" s="33" t="s">
        <v>59</v>
      </c>
      <c r="I17" s="2">
        <v>2</v>
      </c>
    </row>
    <row r="18" spans="1:9" ht="51" customHeight="1">
      <c r="A18" s="16" t="s">
        <v>60</v>
      </c>
      <c r="B18" s="14" t="str">
        <f t="shared" ref="B18:B25" si="1">IF(ISBLANK(I18),"",IF(I18=TRUNC(I18),TEXT(I18,"#,##0! ! ! ! "),TEXT(I18,"#,##0.???")))</f>
        <v xml:space="preserve">2    </v>
      </c>
      <c r="C18" s="15" t="s">
        <v>58</v>
      </c>
      <c r="D18" s="17"/>
      <c r="E18" s="18"/>
      <c r="F18" s="33" t="s">
        <v>61</v>
      </c>
      <c r="I18" s="2">
        <v>2</v>
      </c>
    </row>
    <row r="19" spans="1:9" ht="51" customHeight="1">
      <c r="A19" s="16" t="s">
        <v>62</v>
      </c>
      <c r="B19" s="14" t="str">
        <f t="shared" si="1"/>
        <v xml:space="preserve">2    </v>
      </c>
      <c r="C19" s="15" t="s">
        <v>58</v>
      </c>
      <c r="D19" s="17"/>
      <c r="E19" s="18"/>
      <c r="F19" s="33" t="s">
        <v>63</v>
      </c>
      <c r="I19" s="2">
        <v>2</v>
      </c>
    </row>
    <row r="20" spans="1:9" ht="51" customHeight="1">
      <c r="A20" s="16" t="s">
        <v>64</v>
      </c>
      <c r="B20" s="14" t="str">
        <f t="shared" si="1"/>
        <v/>
      </c>
      <c r="C20" s="15"/>
      <c r="D20" s="17"/>
      <c r="E20" s="18"/>
      <c r="F20" s="33" t="s">
        <v>44</v>
      </c>
    </row>
    <row r="21" spans="1:9" ht="51" customHeight="1">
      <c r="A21" s="16" t="s">
        <v>65</v>
      </c>
      <c r="B21" s="14" t="str">
        <f t="shared" si="1"/>
        <v/>
      </c>
      <c r="C21" s="15"/>
      <c r="D21" s="17"/>
      <c r="E21" s="18"/>
      <c r="F21" s="33" t="s">
        <v>44</v>
      </c>
    </row>
    <row r="22" spans="1:9" ht="51" customHeight="1">
      <c r="A22" s="16" t="s">
        <v>66</v>
      </c>
      <c r="B22" s="14" t="str">
        <f t="shared" si="1"/>
        <v xml:space="preserve">101    </v>
      </c>
      <c r="C22" s="15" t="s">
        <v>67</v>
      </c>
      <c r="D22" s="17"/>
      <c r="E22" s="18"/>
      <c r="F22" s="33" t="s">
        <v>68</v>
      </c>
      <c r="I22" s="2">
        <v>101</v>
      </c>
    </row>
    <row r="23" spans="1:9" ht="51" customHeight="1">
      <c r="A23" s="16" t="s">
        <v>69</v>
      </c>
      <c r="B23" s="14" t="str">
        <f t="shared" si="1"/>
        <v/>
      </c>
      <c r="C23" s="15"/>
      <c r="D23" s="17"/>
      <c r="E23" s="18"/>
      <c r="F23" s="33" t="s">
        <v>44</v>
      </c>
    </row>
    <row r="24" spans="1:9" ht="51" customHeight="1">
      <c r="A24" s="16" t="s">
        <v>70</v>
      </c>
      <c r="B24" s="14" t="str">
        <f t="shared" si="1"/>
        <v xml:space="preserve">22.3  </v>
      </c>
      <c r="C24" s="15" t="s">
        <v>71</v>
      </c>
      <c r="D24" s="17"/>
      <c r="E24" s="18"/>
      <c r="F24" s="33" t="s">
        <v>72</v>
      </c>
      <c r="I24" s="2">
        <v>22.3</v>
      </c>
    </row>
    <row r="25" spans="1:9" ht="51" customHeight="1">
      <c r="A25" s="16" t="s">
        <v>73</v>
      </c>
      <c r="B25" s="14" t="str">
        <f t="shared" si="1"/>
        <v xml:space="preserve">6.85 </v>
      </c>
      <c r="C25" s="15" t="s">
        <v>71</v>
      </c>
      <c r="D25" s="17"/>
      <c r="E25" s="18"/>
      <c r="F25" s="33" t="s">
        <v>74</v>
      </c>
      <c r="I25" s="2">
        <v>6.85</v>
      </c>
    </row>
    <row r="26" spans="1:9" ht="27" customHeight="1">
      <c r="A26" s="31" t="s">
        <v>20</v>
      </c>
      <c r="B26" s="31"/>
      <c r="C26" s="31"/>
      <c r="D26" s="31"/>
      <c r="E26" s="31"/>
      <c r="F26" s="31"/>
    </row>
    <row r="27" spans="1:9" ht="24.75" customHeight="1">
      <c r="A27" s="29" t="s">
        <v>42</v>
      </c>
      <c r="B27" s="29"/>
      <c r="C27" s="29"/>
      <c r="D27" s="29"/>
      <c r="E27" s="29"/>
      <c r="F27" s="29"/>
    </row>
    <row r="28" spans="1:9" ht="15.75" customHeight="1">
      <c r="A28" s="30" t="s">
        <v>41</v>
      </c>
      <c r="B28" s="30"/>
      <c r="C28" s="6"/>
      <c r="D28" s="7"/>
      <c r="E28" s="8"/>
      <c r="F28" s="8" t="s">
        <v>75</v>
      </c>
    </row>
    <row r="29" spans="1:9" ht="24.75" customHeight="1">
      <c r="A29" s="12" t="s">
        <v>0</v>
      </c>
      <c r="B29" s="12" t="s">
        <v>3</v>
      </c>
      <c r="C29" s="12" t="s">
        <v>4</v>
      </c>
      <c r="D29" s="13" t="s">
        <v>10</v>
      </c>
      <c r="E29" s="11" t="s">
        <v>11</v>
      </c>
      <c r="F29" s="12" t="s">
        <v>5</v>
      </c>
    </row>
    <row r="30" spans="1:9" ht="51" customHeight="1">
      <c r="A30" s="16" t="s">
        <v>76</v>
      </c>
      <c r="B30" s="14" t="str">
        <f>IF(ISBLANK(I30),"",IF(I30=TRUNC(I30),TEXT(I30,"#,##0! ! ! ! "),TEXT(I30,"#,##0.???")))</f>
        <v/>
      </c>
      <c r="C30" s="15"/>
      <c r="D30" s="17"/>
      <c r="E30" s="18"/>
      <c r="F30" s="33" t="s">
        <v>44</v>
      </c>
    </row>
    <row r="31" spans="1:9" ht="51" customHeight="1">
      <c r="A31" s="16" t="s">
        <v>77</v>
      </c>
      <c r="B31" s="14" t="str">
        <f t="shared" ref="B31:B38" si="2">IF(ISBLANK(I31),"",IF(I31=TRUNC(I31),TEXT(I31,"#,##0! ! ! ! "),TEXT(I31,"#,##0.???")))</f>
        <v xml:space="preserve">211    </v>
      </c>
      <c r="C31" s="15" t="s">
        <v>78</v>
      </c>
      <c r="D31" s="17"/>
      <c r="E31" s="18"/>
      <c r="F31" s="33" t="s">
        <v>79</v>
      </c>
      <c r="I31" s="2">
        <v>211</v>
      </c>
    </row>
    <row r="32" spans="1:9" ht="51" customHeight="1">
      <c r="A32" s="16" t="s">
        <v>80</v>
      </c>
      <c r="B32" s="14" t="str">
        <f t="shared" si="2"/>
        <v/>
      </c>
      <c r="C32" s="15"/>
      <c r="D32" s="17"/>
      <c r="E32" s="18"/>
      <c r="F32" s="33" t="s">
        <v>44</v>
      </c>
    </row>
    <row r="33" spans="1:9" ht="51" customHeight="1">
      <c r="A33" s="16" t="s">
        <v>81</v>
      </c>
      <c r="B33" s="14" t="str">
        <f t="shared" si="2"/>
        <v xml:space="preserve">674    </v>
      </c>
      <c r="C33" s="15" t="s">
        <v>67</v>
      </c>
      <c r="D33" s="17"/>
      <c r="E33" s="18"/>
      <c r="F33" s="33" t="s">
        <v>82</v>
      </c>
      <c r="I33" s="2">
        <v>674</v>
      </c>
    </row>
    <row r="34" spans="1:9" ht="51" customHeight="1">
      <c r="A34" s="16" t="s">
        <v>83</v>
      </c>
      <c r="B34" s="14" t="str">
        <f t="shared" si="2"/>
        <v/>
      </c>
      <c r="C34" s="15"/>
      <c r="D34" s="17"/>
      <c r="E34" s="18"/>
      <c r="F34" s="33" t="s">
        <v>44</v>
      </c>
    </row>
    <row r="35" spans="1:9" ht="51" customHeight="1">
      <c r="A35" s="16" t="s">
        <v>84</v>
      </c>
      <c r="B35" s="14" t="str">
        <f t="shared" si="2"/>
        <v xml:space="preserve">16    </v>
      </c>
      <c r="C35" s="15" t="s">
        <v>85</v>
      </c>
      <c r="D35" s="17"/>
      <c r="E35" s="18"/>
      <c r="F35" s="33" t="s">
        <v>86</v>
      </c>
      <c r="I35" s="2">
        <v>16</v>
      </c>
    </row>
    <row r="36" spans="1:9" ht="51" customHeight="1">
      <c r="A36" s="16" t="s">
        <v>87</v>
      </c>
      <c r="B36" s="14" t="str">
        <f t="shared" si="2"/>
        <v/>
      </c>
      <c r="C36" s="15"/>
      <c r="D36" s="17"/>
      <c r="E36" s="18"/>
      <c r="F36" s="33" t="s">
        <v>44</v>
      </c>
    </row>
    <row r="37" spans="1:9" ht="51" customHeight="1">
      <c r="A37" s="16" t="s">
        <v>88</v>
      </c>
      <c r="B37" s="14" t="str">
        <f t="shared" si="2"/>
        <v/>
      </c>
      <c r="C37" s="15"/>
      <c r="D37" s="17"/>
      <c r="E37" s="18"/>
      <c r="F37" s="33" t="s">
        <v>44</v>
      </c>
    </row>
    <row r="38" spans="1:9" ht="51" customHeight="1">
      <c r="A38" s="16" t="s">
        <v>89</v>
      </c>
      <c r="B38" s="14" t="str">
        <f t="shared" si="2"/>
        <v/>
      </c>
      <c r="C38" s="15"/>
      <c r="D38" s="17"/>
      <c r="E38" s="18"/>
      <c r="F38" s="33" t="s">
        <v>44</v>
      </c>
    </row>
    <row r="39" spans="1:9" ht="27" customHeight="1">
      <c r="A39" s="31" t="s">
        <v>20</v>
      </c>
      <c r="B39" s="31"/>
      <c r="C39" s="31"/>
      <c r="D39" s="31"/>
      <c r="E39" s="31"/>
      <c r="F39" s="31"/>
    </row>
    <row r="40" spans="1:9" ht="24.75" customHeight="1">
      <c r="A40" s="29" t="s">
        <v>42</v>
      </c>
      <c r="B40" s="29"/>
      <c r="C40" s="29"/>
      <c r="D40" s="29"/>
      <c r="E40" s="29"/>
      <c r="F40" s="29"/>
    </row>
    <row r="41" spans="1:9" ht="15.75" customHeight="1">
      <c r="A41" s="30" t="s">
        <v>41</v>
      </c>
      <c r="B41" s="30"/>
      <c r="C41" s="6"/>
      <c r="D41" s="7"/>
      <c r="E41" s="8"/>
      <c r="F41" s="8" t="s">
        <v>90</v>
      </c>
    </row>
    <row r="42" spans="1:9" ht="24.75" customHeight="1">
      <c r="A42" s="12" t="s">
        <v>0</v>
      </c>
      <c r="B42" s="12" t="s">
        <v>3</v>
      </c>
      <c r="C42" s="12" t="s">
        <v>4</v>
      </c>
      <c r="D42" s="13" t="s">
        <v>10</v>
      </c>
      <c r="E42" s="11" t="s">
        <v>11</v>
      </c>
      <c r="F42" s="12" t="s">
        <v>5</v>
      </c>
    </row>
    <row r="43" spans="1:9" ht="51" customHeight="1">
      <c r="A43" s="16" t="s">
        <v>91</v>
      </c>
      <c r="B43" s="14" t="str">
        <f>IF(ISBLANK(I43),"",IF(I43=TRUNC(I43),TEXT(I43,"#,##0! ! ! ! "),TEXT(I43,"#,##0.???")))</f>
        <v xml:space="preserve">12.7  </v>
      </c>
      <c r="C43" s="15" t="s">
        <v>67</v>
      </c>
      <c r="D43" s="17"/>
      <c r="E43" s="18"/>
      <c r="F43" s="33" t="s">
        <v>44</v>
      </c>
      <c r="I43" s="2">
        <v>12.7</v>
      </c>
    </row>
    <row r="44" spans="1:9" ht="51" customHeight="1">
      <c r="A44" s="16" t="s">
        <v>92</v>
      </c>
      <c r="B44" s="14" t="str">
        <f t="shared" ref="B44:B51" si="3">IF(ISBLANK(I44),"",IF(I44=TRUNC(I44),TEXT(I44,"#,##0! ! ! ! "),TEXT(I44,"#,##0.???")))</f>
        <v xml:space="preserve">4    </v>
      </c>
      <c r="C44" s="15" t="s">
        <v>93</v>
      </c>
      <c r="D44" s="17"/>
      <c r="E44" s="18"/>
      <c r="F44" s="33" t="s">
        <v>44</v>
      </c>
      <c r="I44" s="2">
        <v>4</v>
      </c>
    </row>
    <row r="45" spans="1:9" ht="51" customHeight="1">
      <c r="A45" s="16" t="s">
        <v>94</v>
      </c>
      <c r="B45" s="14" t="str">
        <f t="shared" si="3"/>
        <v xml:space="preserve">1    </v>
      </c>
      <c r="C45" s="15" t="s">
        <v>49</v>
      </c>
      <c r="D45" s="17"/>
      <c r="E45" s="18"/>
      <c r="F45" s="33" t="s">
        <v>95</v>
      </c>
      <c r="I45" s="2">
        <v>1</v>
      </c>
    </row>
    <row r="46" spans="1:9" ht="51" customHeight="1">
      <c r="A46" s="16" t="s">
        <v>77</v>
      </c>
      <c r="B46" s="14" t="str">
        <f t="shared" si="3"/>
        <v xml:space="preserve">2    </v>
      </c>
      <c r="C46" s="15" t="s">
        <v>78</v>
      </c>
      <c r="D46" s="17"/>
      <c r="E46" s="18"/>
      <c r="F46" s="33" t="s">
        <v>79</v>
      </c>
      <c r="I46" s="2">
        <v>2</v>
      </c>
    </row>
    <row r="47" spans="1:9" ht="51" customHeight="1">
      <c r="A47" s="16" t="s">
        <v>96</v>
      </c>
      <c r="B47" s="14" t="str">
        <f t="shared" si="3"/>
        <v xml:space="preserve">0.25 </v>
      </c>
      <c r="C47" s="15" t="s">
        <v>71</v>
      </c>
      <c r="D47" s="17"/>
      <c r="E47" s="18"/>
      <c r="F47" s="33" t="s">
        <v>97</v>
      </c>
      <c r="I47" s="2">
        <v>0.25</v>
      </c>
    </row>
    <row r="48" spans="1:9" ht="51" customHeight="1">
      <c r="A48" s="16" t="s">
        <v>98</v>
      </c>
      <c r="B48" s="14" t="str">
        <f t="shared" si="3"/>
        <v/>
      </c>
      <c r="C48" s="15"/>
      <c r="D48" s="17"/>
      <c r="E48" s="18"/>
      <c r="F48" s="33" t="s">
        <v>44</v>
      </c>
    </row>
    <row r="49" spans="1:9" ht="51" customHeight="1">
      <c r="A49" s="16" t="s">
        <v>99</v>
      </c>
      <c r="B49" s="14" t="str">
        <f t="shared" si="3"/>
        <v/>
      </c>
      <c r="C49" s="15"/>
      <c r="D49" s="17"/>
      <c r="E49" s="18"/>
      <c r="F49" s="33" t="s">
        <v>44</v>
      </c>
    </row>
    <row r="50" spans="1:9" ht="51" customHeight="1">
      <c r="A50" s="16" t="s">
        <v>100</v>
      </c>
      <c r="B50" s="14" t="str">
        <f t="shared" si="3"/>
        <v xml:space="preserve">3    </v>
      </c>
      <c r="C50" s="15" t="s">
        <v>101</v>
      </c>
      <c r="D50" s="17"/>
      <c r="E50" s="18"/>
      <c r="F50" s="33" t="s">
        <v>102</v>
      </c>
      <c r="I50" s="2">
        <v>3</v>
      </c>
    </row>
    <row r="51" spans="1:9" ht="51" customHeight="1">
      <c r="A51" s="16" t="s">
        <v>103</v>
      </c>
      <c r="B51" s="14" t="str">
        <f t="shared" si="3"/>
        <v/>
      </c>
      <c r="C51" s="15"/>
      <c r="D51" s="17"/>
      <c r="E51" s="18"/>
      <c r="F51" s="33" t="s">
        <v>44</v>
      </c>
    </row>
    <row r="52" spans="1:9" ht="27" customHeight="1">
      <c r="A52" s="31" t="s">
        <v>20</v>
      </c>
      <c r="B52" s="31"/>
      <c r="C52" s="31"/>
      <c r="D52" s="31"/>
      <c r="E52" s="31"/>
      <c r="F52" s="31"/>
    </row>
    <row r="53" spans="1:9" ht="24.75" customHeight="1">
      <c r="A53" s="29" t="s">
        <v>42</v>
      </c>
      <c r="B53" s="29"/>
      <c r="C53" s="29"/>
      <c r="D53" s="29"/>
      <c r="E53" s="29"/>
      <c r="F53" s="29"/>
    </row>
    <row r="54" spans="1:9" ht="15.75" customHeight="1">
      <c r="A54" s="30" t="s">
        <v>41</v>
      </c>
      <c r="B54" s="30"/>
      <c r="C54" s="6"/>
      <c r="D54" s="7"/>
      <c r="E54" s="8"/>
      <c r="F54" s="8" t="s">
        <v>104</v>
      </c>
    </row>
    <row r="55" spans="1:9" ht="24.75" customHeight="1">
      <c r="A55" s="12" t="s">
        <v>0</v>
      </c>
      <c r="B55" s="12" t="s">
        <v>3</v>
      </c>
      <c r="C55" s="12" t="s">
        <v>4</v>
      </c>
      <c r="D55" s="13" t="s">
        <v>10</v>
      </c>
      <c r="E55" s="11" t="s">
        <v>11</v>
      </c>
      <c r="F55" s="12" t="s">
        <v>5</v>
      </c>
    </row>
    <row r="56" spans="1:9" ht="51" customHeight="1">
      <c r="A56" s="16" t="s">
        <v>105</v>
      </c>
      <c r="B56" s="14" t="str">
        <f>IF(ISBLANK(I56),"",IF(I56=TRUNC(I56),TEXT(I56,"#,##0! ! ! ! "),TEXT(I56,"#,##0.???")))</f>
        <v xml:space="preserve">3    </v>
      </c>
      <c r="C56" s="15" t="s">
        <v>67</v>
      </c>
      <c r="D56" s="17"/>
      <c r="E56" s="18"/>
      <c r="F56" s="33" t="s">
        <v>106</v>
      </c>
      <c r="I56" s="2">
        <v>3</v>
      </c>
    </row>
    <row r="57" spans="1:9" ht="51" customHeight="1">
      <c r="A57" s="16" t="s">
        <v>107</v>
      </c>
      <c r="B57" s="14" t="str">
        <f t="shared" ref="B57:B64" si="4">IF(ISBLANK(I57),"",IF(I57=TRUNC(I57),TEXT(I57,"#,##0! ! ! ! "),TEXT(I57,"#,##0.???")))</f>
        <v xml:space="preserve">3    </v>
      </c>
      <c r="C57" s="15" t="s">
        <v>108</v>
      </c>
      <c r="D57" s="17"/>
      <c r="E57" s="18"/>
      <c r="F57" s="33" t="s">
        <v>44</v>
      </c>
      <c r="I57" s="2">
        <v>3</v>
      </c>
    </row>
    <row r="58" spans="1:9" ht="51" customHeight="1">
      <c r="A58" s="16" t="s">
        <v>109</v>
      </c>
      <c r="B58" s="14" t="str">
        <f t="shared" si="4"/>
        <v/>
      </c>
      <c r="C58" s="15"/>
      <c r="D58" s="17"/>
      <c r="E58" s="18"/>
      <c r="F58" s="33" t="s">
        <v>44</v>
      </c>
    </row>
    <row r="59" spans="1:9" ht="51" customHeight="1">
      <c r="A59" s="16" t="s">
        <v>110</v>
      </c>
      <c r="B59" s="14" t="str">
        <f t="shared" si="4"/>
        <v xml:space="preserve">6    </v>
      </c>
      <c r="C59" s="15" t="s">
        <v>108</v>
      </c>
      <c r="D59" s="17"/>
      <c r="E59" s="18"/>
      <c r="F59" s="33" t="s">
        <v>111</v>
      </c>
      <c r="I59" s="2">
        <v>6</v>
      </c>
    </row>
    <row r="60" spans="1:9" ht="51" customHeight="1">
      <c r="A60" s="16" t="s">
        <v>112</v>
      </c>
      <c r="B60" s="14" t="str">
        <f t="shared" si="4"/>
        <v xml:space="preserve">3    </v>
      </c>
      <c r="C60" s="15" t="s">
        <v>113</v>
      </c>
      <c r="D60" s="17"/>
      <c r="E60" s="18"/>
      <c r="F60" s="33" t="s">
        <v>44</v>
      </c>
      <c r="I60" s="2">
        <v>3</v>
      </c>
    </row>
    <row r="61" spans="1:9" ht="51" customHeight="1">
      <c r="A61" s="16" t="s">
        <v>114</v>
      </c>
      <c r="B61" s="14" t="str">
        <f t="shared" si="4"/>
        <v/>
      </c>
      <c r="C61" s="15"/>
      <c r="D61" s="17"/>
      <c r="E61" s="18"/>
      <c r="F61" s="33" t="s">
        <v>44</v>
      </c>
    </row>
    <row r="62" spans="1:9" ht="51" customHeight="1">
      <c r="A62" s="16" t="s">
        <v>115</v>
      </c>
      <c r="B62" s="14" t="str">
        <f t="shared" si="4"/>
        <v/>
      </c>
      <c r="C62" s="15"/>
      <c r="D62" s="17"/>
      <c r="E62" s="18"/>
      <c r="F62" s="33" t="s">
        <v>44</v>
      </c>
    </row>
    <row r="63" spans="1:9" ht="51" customHeight="1">
      <c r="A63" s="16" t="s">
        <v>116</v>
      </c>
      <c r="B63" s="14" t="str">
        <f t="shared" si="4"/>
        <v/>
      </c>
      <c r="C63" s="15"/>
      <c r="D63" s="17"/>
      <c r="E63" s="18"/>
      <c r="F63" s="33" t="s">
        <v>44</v>
      </c>
    </row>
    <row r="64" spans="1:9" ht="51" customHeight="1">
      <c r="A64" s="16" t="s">
        <v>117</v>
      </c>
      <c r="B64" s="14" t="str">
        <f t="shared" si="4"/>
        <v/>
      </c>
      <c r="C64" s="15"/>
      <c r="D64" s="17"/>
      <c r="E64" s="18"/>
      <c r="F64" s="33" t="s">
        <v>44</v>
      </c>
    </row>
    <row r="65" spans="1:9" ht="27" customHeight="1">
      <c r="A65" s="31" t="s">
        <v>20</v>
      </c>
      <c r="B65" s="31"/>
      <c r="C65" s="31"/>
      <c r="D65" s="31"/>
      <c r="E65" s="31"/>
      <c r="F65" s="31"/>
    </row>
    <row r="66" spans="1:9" ht="24.75" customHeight="1">
      <c r="A66" s="29" t="s">
        <v>42</v>
      </c>
      <c r="B66" s="29"/>
      <c r="C66" s="29"/>
      <c r="D66" s="29"/>
      <c r="E66" s="29"/>
      <c r="F66" s="29"/>
    </row>
    <row r="67" spans="1:9" ht="15.75" customHeight="1">
      <c r="A67" s="30" t="s">
        <v>41</v>
      </c>
      <c r="B67" s="30"/>
      <c r="C67" s="6"/>
      <c r="D67" s="7"/>
      <c r="E67" s="8"/>
      <c r="F67" s="8" t="s">
        <v>118</v>
      </c>
    </row>
    <row r="68" spans="1:9" ht="24.75" customHeight="1">
      <c r="A68" s="12" t="s">
        <v>0</v>
      </c>
      <c r="B68" s="12" t="s">
        <v>3</v>
      </c>
      <c r="C68" s="12" t="s">
        <v>4</v>
      </c>
      <c r="D68" s="13" t="s">
        <v>10</v>
      </c>
      <c r="E68" s="11" t="s">
        <v>11</v>
      </c>
      <c r="F68" s="12" t="s">
        <v>5</v>
      </c>
    </row>
    <row r="69" spans="1:9" ht="51" customHeight="1">
      <c r="A69" s="16" t="s">
        <v>119</v>
      </c>
      <c r="B69" s="14" t="str">
        <f>IF(ISBLANK(I69),"",IF(I69=TRUNC(I69),TEXT(I69,"#,##0! ! ! ! "),TEXT(I69,"#,##0.???")))</f>
        <v xml:space="preserve">237    </v>
      </c>
      <c r="C69" s="15" t="s">
        <v>120</v>
      </c>
      <c r="D69" s="17"/>
      <c r="E69" s="18"/>
      <c r="F69" s="33" t="s">
        <v>121</v>
      </c>
      <c r="I69" s="2">
        <v>237</v>
      </c>
    </row>
    <row r="70" spans="1:9" ht="51" customHeight="1">
      <c r="A70" s="16" t="s">
        <v>105</v>
      </c>
      <c r="B70" s="14" t="str">
        <f t="shared" ref="B70:B77" si="5">IF(ISBLANK(I70),"",IF(I70=TRUNC(I70),TEXT(I70,"#,##0! ! ! ! "),TEXT(I70,"#,##0.???")))</f>
        <v xml:space="preserve">4    </v>
      </c>
      <c r="C70" s="15" t="s">
        <v>67</v>
      </c>
      <c r="D70" s="17"/>
      <c r="E70" s="18"/>
      <c r="F70" s="33" t="s">
        <v>106</v>
      </c>
      <c r="I70" s="2">
        <v>4</v>
      </c>
    </row>
    <row r="71" spans="1:9" ht="51" customHeight="1">
      <c r="A71" s="16" t="s">
        <v>122</v>
      </c>
      <c r="B71" s="14" t="str">
        <f t="shared" si="5"/>
        <v xml:space="preserve">2    </v>
      </c>
      <c r="C71" s="15" t="s">
        <v>108</v>
      </c>
      <c r="D71" s="17"/>
      <c r="E71" s="18"/>
      <c r="F71" s="33" t="s">
        <v>44</v>
      </c>
      <c r="I71" s="2">
        <v>2</v>
      </c>
    </row>
    <row r="72" spans="1:9" ht="51" customHeight="1">
      <c r="A72" s="16" t="s">
        <v>123</v>
      </c>
      <c r="B72" s="14" t="str">
        <f t="shared" si="5"/>
        <v xml:space="preserve">2    </v>
      </c>
      <c r="C72" s="15" t="s">
        <v>108</v>
      </c>
      <c r="D72" s="17"/>
      <c r="E72" s="18"/>
      <c r="F72" s="33" t="s">
        <v>44</v>
      </c>
      <c r="I72" s="2">
        <v>2</v>
      </c>
    </row>
    <row r="73" spans="1:9" ht="51" customHeight="1">
      <c r="A73" s="16" t="s">
        <v>124</v>
      </c>
      <c r="B73" s="14" t="str">
        <f t="shared" si="5"/>
        <v xml:space="preserve">2    </v>
      </c>
      <c r="C73" s="15" t="s">
        <v>108</v>
      </c>
      <c r="D73" s="17"/>
      <c r="E73" s="18"/>
      <c r="F73" s="33" t="s">
        <v>44</v>
      </c>
      <c r="I73" s="2">
        <v>2</v>
      </c>
    </row>
    <row r="74" spans="1:9" ht="51" customHeight="1">
      <c r="A74" s="16" t="s">
        <v>125</v>
      </c>
      <c r="B74" s="14" t="str">
        <f t="shared" si="5"/>
        <v xml:space="preserve">6    </v>
      </c>
      <c r="C74" s="15" t="s">
        <v>58</v>
      </c>
      <c r="D74" s="17"/>
      <c r="E74" s="18"/>
      <c r="F74" s="33" t="s">
        <v>44</v>
      </c>
      <c r="I74" s="2">
        <v>6</v>
      </c>
    </row>
    <row r="75" spans="1:9" ht="51" customHeight="1">
      <c r="A75" s="16" t="s">
        <v>126</v>
      </c>
      <c r="B75" s="14" t="str">
        <f t="shared" si="5"/>
        <v/>
      </c>
      <c r="C75" s="15"/>
      <c r="D75" s="17"/>
      <c r="E75" s="18"/>
      <c r="F75" s="33" t="s">
        <v>44</v>
      </c>
    </row>
    <row r="76" spans="1:9" ht="51" customHeight="1">
      <c r="A76" s="16" t="s">
        <v>127</v>
      </c>
      <c r="B76" s="14" t="str">
        <f t="shared" si="5"/>
        <v/>
      </c>
      <c r="C76" s="15"/>
      <c r="D76" s="17"/>
      <c r="E76" s="18"/>
      <c r="F76" s="33" t="s">
        <v>44</v>
      </c>
    </row>
    <row r="77" spans="1:9" ht="51" customHeight="1">
      <c r="A77" s="16" t="s">
        <v>128</v>
      </c>
      <c r="B77" s="14" t="str">
        <f t="shared" si="5"/>
        <v xml:space="preserve">237    </v>
      </c>
      <c r="C77" s="15" t="s">
        <v>120</v>
      </c>
      <c r="D77" s="17"/>
      <c r="E77" s="18"/>
      <c r="F77" s="33" t="s">
        <v>129</v>
      </c>
      <c r="I77" s="2">
        <v>237</v>
      </c>
    </row>
    <row r="78" spans="1:9" ht="27" customHeight="1">
      <c r="A78" s="31" t="s">
        <v>20</v>
      </c>
      <c r="B78" s="31"/>
      <c r="C78" s="31"/>
      <c r="D78" s="31"/>
      <c r="E78" s="31"/>
      <c r="F78" s="31"/>
    </row>
    <row r="79" spans="1:9" ht="24.75" customHeight="1">
      <c r="A79" s="29" t="s">
        <v>42</v>
      </c>
      <c r="B79" s="29"/>
      <c r="C79" s="29"/>
      <c r="D79" s="29"/>
      <c r="E79" s="29"/>
      <c r="F79" s="29"/>
    </row>
    <row r="80" spans="1:9" ht="15.75" customHeight="1">
      <c r="A80" s="30" t="s">
        <v>41</v>
      </c>
      <c r="B80" s="30"/>
      <c r="C80" s="6"/>
      <c r="D80" s="7"/>
      <c r="E80" s="8"/>
      <c r="F80" s="8" t="s">
        <v>130</v>
      </c>
    </row>
    <row r="81" spans="1:9" ht="24.75" customHeight="1">
      <c r="A81" s="12" t="s">
        <v>0</v>
      </c>
      <c r="B81" s="12" t="s">
        <v>3</v>
      </c>
      <c r="C81" s="12" t="s">
        <v>4</v>
      </c>
      <c r="D81" s="13" t="s">
        <v>10</v>
      </c>
      <c r="E81" s="11" t="s">
        <v>11</v>
      </c>
      <c r="F81" s="12" t="s">
        <v>5</v>
      </c>
    </row>
    <row r="82" spans="1:9" ht="51" customHeight="1">
      <c r="A82" s="16" t="s">
        <v>131</v>
      </c>
      <c r="B82" s="14" t="str">
        <f>IF(ISBLANK(I82),"",IF(I82=TRUNC(I82),TEXT(I82,"#,##0! ! ! ! "),TEXT(I82,"#,##0.???")))</f>
        <v/>
      </c>
      <c r="C82" s="15"/>
      <c r="D82" s="17"/>
      <c r="E82" s="18"/>
      <c r="F82" s="33" t="s">
        <v>44</v>
      </c>
    </row>
    <row r="83" spans="1:9" ht="51" customHeight="1">
      <c r="A83" s="16" t="s">
        <v>132</v>
      </c>
      <c r="B83" s="14" t="str">
        <f t="shared" ref="B83:B90" si="6">IF(ISBLANK(I83),"",IF(I83=TRUNC(I83),TEXT(I83,"#,##0! ! ! ! "),TEXT(I83,"#,##0.???")))</f>
        <v/>
      </c>
      <c r="C83" s="15"/>
      <c r="D83" s="17"/>
      <c r="E83" s="18"/>
      <c r="F83" s="33" t="s">
        <v>44</v>
      </c>
    </row>
    <row r="84" spans="1:9" ht="51" customHeight="1">
      <c r="A84" s="16" t="s">
        <v>133</v>
      </c>
      <c r="B84" s="14" t="str">
        <f t="shared" si="6"/>
        <v/>
      </c>
      <c r="C84" s="15"/>
      <c r="D84" s="17"/>
      <c r="E84" s="18"/>
      <c r="F84" s="33" t="s">
        <v>44</v>
      </c>
    </row>
    <row r="85" spans="1:9" ht="51" customHeight="1">
      <c r="A85" s="16" t="s">
        <v>134</v>
      </c>
      <c r="B85" s="14" t="str">
        <f t="shared" si="6"/>
        <v/>
      </c>
      <c r="C85" s="15"/>
      <c r="D85" s="17"/>
      <c r="E85" s="18"/>
      <c r="F85" s="33" t="s">
        <v>44</v>
      </c>
    </row>
    <row r="86" spans="1:9" ht="51" customHeight="1">
      <c r="A86" s="16" t="s">
        <v>135</v>
      </c>
      <c r="B86" s="14" t="str">
        <f t="shared" si="6"/>
        <v/>
      </c>
      <c r="C86" s="15"/>
      <c r="D86" s="17"/>
      <c r="E86" s="18"/>
      <c r="F86" s="33" t="s">
        <v>44</v>
      </c>
    </row>
    <row r="87" spans="1:9" ht="51" customHeight="1">
      <c r="A87" s="16" t="s">
        <v>136</v>
      </c>
      <c r="B87" s="14" t="str">
        <f t="shared" si="6"/>
        <v xml:space="preserve">6.2  </v>
      </c>
      <c r="C87" s="15" t="s">
        <v>71</v>
      </c>
      <c r="D87" s="17"/>
      <c r="E87" s="18"/>
      <c r="F87" s="33" t="s">
        <v>137</v>
      </c>
      <c r="I87" s="2">
        <v>6.2</v>
      </c>
    </row>
    <row r="88" spans="1:9" ht="51" customHeight="1">
      <c r="A88" s="16" t="s">
        <v>138</v>
      </c>
      <c r="B88" s="14" t="str">
        <f t="shared" si="6"/>
        <v xml:space="preserve">6.2  </v>
      </c>
      <c r="C88" s="15" t="s">
        <v>71</v>
      </c>
      <c r="D88" s="17"/>
      <c r="E88" s="18"/>
      <c r="F88" s="33" t="s">
        <v>139</v>
      </c>
      <c r="I88" s="2">
        <v>6.2</v>
      </c>
    </row>
    <row r="89" spans="1:9" ht="51" customHeight="1">
      <c r="A89" s="16" t="s">
        <v>140</v>
      </c>
      <c r="B89" s="14" t="str">
        <f t="shared" si="6"/>
        <v xml:space="preserve">6.2  </v>
      </c>
      <c r="C89" s="15" t="s">
        <v>71</v>
      </c>
      <c r="D89" s="17"/>
      <c r="E89" s="18"/>
      <c r="F89" s="33" t="s">
        <v>137</v>
      </c>
      <c r="I89" s="2">
        <v>6.2</v>
      </c>
    </row>
    <row r="90" spans="1:9" ht="51" customHeight="1">
      <c r="A90" s="16" t="s">
        <v>141</v>
      </c>
      <c r="B90" s="14" t="str">
        <f t="shared" si="6"/>
        <v/>
      </c>
      <c r="C90" s="15"/>
      <c r="D90" s="17"/>
      <c r="E90" s="18"/>
      <c r="F90" s="33" t="s">
        <v>44</v>
      </c>
    </row>
    <row r="91" spans="1:9" ht="27" customHeight="1">
      <c r="A91" s="31" t="s">
        <v>20</v>
      </c>
      <c r="B91" s="31"/>
      <c r="C91" s="31"/>
      <c r="D91" s="31"/>
      <c r="E91" s="31"/>
      <c r="F91" s="31"/>
    </row>
    <row r="92" spans="1:9" ht="24.75" customHeight="1">
      <c r="A92" s="29" t="s">
        <v>42</v>
      </c>
      <c r="B92" s="29"/>
      <c r="C92" s="29"/>
      <c r="D92" s="29"/>
      <c r="E92" s="29"/>
      <c r="F92" s="29"/>
    </row>
    <row r="93" spans="1:9" ht="15.75" customHeight="1">
      <c r="A93" s="30" t="s">
        <v>41</v>
      </c>
      <c r="B93" s="30"/>
      <c r="C93" s="6"/>
      <c r="D93" s="7"/>
      <c r="E93" s="8"/>
      <c r="F93" s="8" t="s">
        <v>142</v>
      </c>
    </row>
    <row r="94" spans="1:9" ht="24.75" customHeight="1">
      <c r="A94" s="12" t="s">
        <v>0</v>
      </c>
      <c r="B94" s="12" t="s">
        <v>3</v>
      </c>
      <c r="C94" s="12" t="s">
        <v>4</v>
      </c>
      <c r="D94" s="13" t="s">
        <v>10</v>
      </c>
      <c r="E94" s="11" t="s">
        <v>11</v>
      </c>
      <c r="F94" s="12" t="s">
        <v>5</v>
      </c>
    </row>
    <row r="95" spans="1:9" ht="51" customHeight="1">
      <c r="A95" s="16" t="s">
        <v>143</v>
      </c>
      <c r="B95" s="14" t="str">
        <f>IF(ISBLANK(I95),"",IF(I95=TRUNC(I95),TEXT(I95,"#,##0! ! ! ! "),TEXT(I95,"#,##0.???")))</f>
        <v/>
      </c>
      <c r="C95" s="15"/>
      <c r="D95" s="17"/>
      <c r="E95" s="18"/>
      <c r="F95" s="33" t="s">
        <v>44</v>
      </c>
    </row>
    <row r="96" spans="1:9" ht="51" customHeight="1">
      <c r="A96" s="16" t="s">
        <v>144</v>
      </c>
      <c r="B96" s="14" t="str">
        <f t="shared" ref="B96:B103" si="7">IF(ISBLANK(I96),"",IF(I96=TRUNC(I96),TEXT(I96,"#,##0! ! ! ! "),TEXT(I96,"#,##0.???")))</f>
        <v xml:space="preserve">6    </v>
      </c>
      <c r="C96" s="15" t="s">
        <v>145</v>
      </c>
      <c r="D96" s="17"/>
      <c r="E96" s="18"/>
      <c r="F96" s="33" t="s">
        <v>44</v>
      </c>
      <c r="I96" s="2">
        <v>6</v>
      </c>
    </row>
    <row r="97" spans="1:6" ht="51" customHeight="1">
      <c r="A97" s="16" t="s">
        <v>146</v>
      </c>
      <c r="B97" s="14" t="str">
        <f t="shared" si="7"/>
        <v/>
      </c>
      <c r="C97" s="15"/>
      <c r="D97" s="17"/>
      <c r="E97" s="18"/>
      <c r="F97" s="33" t="s">
        <v>44</v>
      </c>
    </row>
    <row r="98" spans="1:6" ht="51" customHeight="1">
      <c r="A98" s="16" t="s">
        <v>147</v>
      </c>
      <c r="B98" s="14" t="str">
        <f t="shared" si="7"/>
        <v/>
      </c>
      <c r="C98" s="15"/>
      <c r="D98" s="17"/>
      <c r="E98" s="18"/>
      <c r="F98" s="33" t="s">
        <v>44</v>
      </c>
    </row>
    <row r="99" spans="1:6" ht="51" customHeight="1">
      <c r="A99" s="16" t="s">
        <v>148</v>
      </c>
      <c r="B99" s="14" t="str">
        <f t="shared" si="7"/>
        <v/>
      </c>
      <c r="C99" s="15"/>
      <c r="D99" s="17"/>
      <c r="E99" s="18"/>
      <c r="F99" s="33" t="s">
        <v>44</v>
      </c>
    </row>
    <row r="100" spans="1:6" ht="51" customHeight="1">
      <c r="A100" s="16" t="s">
        <v>149</v>
      </c>
      <c r="B100" s="14" t="str">
        <f t="shared" si="7"/>
        <v/>
      </c>
      <c r="C100" s="15"/>
      <c r="D100" s="17"/>
      <c r="E100" s="18"/>
      <c r="F100" s="33" t="s">
        <v>44</v>
      </c>
    </row>
    <row r="101" spans="1:6" ht="51" customHeight="1">
      <c r="A101" s="16" t="s">
        <v>150</v>
      </c>
      <c r="B101" s="14" t="str">
        <f t="shared" si="7"/>
        <v/>
      </c>
      <c r="C101" s="15"/>
      <c r="D101" s="17"/>
      <c r="E101" s="18"/>
      <c r="F101" s="33" t="s">
        <v>44</v>
      </c>
    </row>
    <row r="102" spans="1:6" ht="51" customHeight="1">
      <c r="A102" s="16" t="s">
        <v>151</v>
      </c>
      <c r="B102" s="14" t="str">
        <f t="shared" si="7"/>
        <v/>
      </c>
      <c r="C102" s="15"/>
      <c r="D102" s="17"/>
      <c r="E102" s="18"/>
      <c r="F102" s="33" t="s">
        <v>44</v>
      </c>
    </row>
    <row r="103" spans="1:6" ht="51" customHeight="1">
      <c r="A103" s="16" t="s">
        <v>152</v>
      </c>
      <c r="B103" s="14" t="str">
        <f t="shared" si="7"/>
        <v/>
      </c>
      <c r="C103" s="15"/>
      <c r="D103" s="17"/>
      <c r="E103" s="18"/>
      <c r="F103" s="33" t="s">
        <v>44</v>
      </c>
    </row>
    <row r="104" spans="1:6" ht="27" customHeight="1">
      <c r="A104" s="31" t="s">
        <v>20</v>
      </c>
      <c r="B104" s="31"/>
      <c r="C104" s="31"/>
      <c r="D104" s="31"/>
      <c r="E104" s="31"/>
      <c r="F104" s="31"/>
    </row>
    <row r="105" spans="1:6" ht="24.75" customHeight="1">
      <c r="A105" s="29" t="s">
        <v>42</v>
      </c>
      <c r="B105" s="29"/>
      <c r="C105" s="29"/>
      <c r="D105" s="29"/>
      <c r="E105" s="29"/>
      <c r="F105" s="29"/>
    </row>
    <row r="106" spans="1:6" ht="15.75" customHeight="1">
      <c r="A106" s="30" t="s">
        <v>41</v>
      </c>
      <c r="B106" s="30"/>
      <c r="C106" s="6"/>
      <c r="D106" s="7"/>
      <c r="E106" s="8"/>
      <c r="F106" s="8" t="s">
        <v>153</v>
      </c>
    </row>
    <row r="107" spans="1:6" ht="24.75" customHeight="1">
      <c r="A107" s="12" t="s">
        <v>0</v>
      </c>
      <c r="B107" s="12" t="s">
        <v>3</v>
      </c>
      <c r="C107" s="12" t="s">
        <v>4</v>
      </c>
      <c r="D107" s="13" t="s">
        <v>10</v>
      </c>
      <c r="E107" s="11" t="s">
        <v>11</v>
      </c>
      <c r="F107" s="12" t="s">
        <v>5</v>
      </c>
    </row>
    <row r="108" spans="1:6" ht="51" customHeight="1">
      <c r="A108" s="16" t="s">
        <v>154</v>
      </c>
      <c r="B108" s="14" t="str">
        <f>IF(ISBLANK(I108),"",IF(I108=TRUNC(I108),TEXT(I108,"#,##0! ! ! ! "),TEXT(I108,"#,##0.???")))</f>
        <v/>
      </c>
      <c r="C108" s="15"/>
      <c r="D108" s="17"/>
      <c r="E108" s="18"/>
      <c r="F108" s="33" t="s">
        <v>44</v>
      </c>
    </row>
    <row r="109" spans="1:6" ht="51" customHeight="1">
      <c r="A109" s="16"/>
      <c r="B109" s="14" t="str">
        <f t="shared" ref="B109:B116" si="8">IF(ISBLANK(I109),"",IF(I109=TRUNC(I109),TEXT(I109,"#,##0! ! ! ! "),TEXT(I109,"#,##0.???")))</f>
        <v/>
      </c>
      <c r="C109" s="15"/>
      <c r="D109" s="17"/>
      <c r="E109" s="18"/>
      <c r="F109" s="33"/>
    </row>
    <row r="110" spans="1:6" ht="51" customHeight="1">
      <c r="A110" s="16"/>
      <c r="B110" s="14" t="str">
        <f t="shared" si="8"/>
        <v/>
      </c>
      <c r="C110" s="15"/>
      <c r="D110" s="17"/>
      <c r="E110" s="18"/>
      <c r="F110" s="33"/>
    </row>
    <row r="111" spans="1:6" ht="51" customHeight="1">
      <c r="A111" s="16"/>
      <c r="B111" s="14" t="str">
        <f t="shared" si="8"/>
        <v/>
      </c>
      <c r="C111" s="15"/>
      <c r="D111" s="17"/>
      <c r="E111" s="18"/>
      <c r="F111" s="33"/>
    </row>
    <row r="112" spans="1:6" ht="51" customHeight="1">
      <c r="A112" s="16"/>
      <c r="B112" s="14" t="str">
        <f t="shared" si="8"/>
        <v/>
      </c>
      <c r="C112" s="15"/>
      <c r="D112" s="17"/>
      <c r="E112" s="18"/>
      <c r="F112" s="33"/>
    </row>
    <row r="113" spans="1:6" ht="51" customHeight="1">
      <c r="A113" s="16"/>
      <c r="B113" s="14" t="str">
        <f t="shared" si="8"/>
        <v/>
      </c>
      <c r="C113" s="15"/>
      <c r="D113" s="17"/>
      <c r="E113" s="18"/>
      <c r="F113" s="33"/>
    </row>
    <row r="114" spans="1:6" ht="51" customHeight="1">
      <c r="A114" s="16"/>
      <c r="B114" s="14" t="str">
        <f t="shared" si="8"/>
        <v/>
      </c>
      <c r="C114" s="15"/>
      <c r="D114" s="17"/>
      <c r="E114" s="18"/>
      <c r="F114" s="33"/>
    </row>
    <row r="115" spans="1:6" ht="51" customHeight="1">
      <c r="A115" s="16"/>
      <c r="B115" s="14" t="str">
        <f t="shared" si="8"/>
        <v/>
      </c>
      <c r="C115" s="15"/>
      <c r="D115" s="17"/>
      <c r="E115" s="18"/>
      <c r="F115" s="33"/>
    </row>
    <row r="116" spans="1:6" ht="51" customHeight="1">
      <c r="A116" s="16"/>
      <c r="B116" s="14" t="str">
        <f t="shared" si="8"/>
        <v/>
      </c>
      <c r="C116" s="15"/>
      <c r="D116" s="17"/>
      <c r="E116" s="18"/>
      <c r="F116" s="33"/>
    </row>
    <row r="117" spans="1:6" ht="27" customHeight="1">
      <c r="A117" s="31" t="s">
        <v>20</v>
      </c>
      <c r="B117" s="31"/>
      <c r="C117" s="31"/>
      <c r="D117" s="31"/>
      <c r="E117" s="31"/>
      <c r="F117" s="31"/>
    </row>
  </sheetData>
  <mergeCells count="27">
    <mergeCell ref="A105:F105"/>
    <mergeCell ref="A106:B106"/>
    <mergeCell ref="A117:F117"/>
    <mergeCell ref="A79:F79"/>
    <mergeCell ref="A80:B80"/>
    <mergeCell ref="A91:F91"/>
    <mergeCell ref="A92:F92"/>
    <mergeCell ref="A93:B93"/>
    <mergeCell ref="A104:F104"/>
    <mergeCell ref="A53:F53"/>
    <mergeCell ref="A54:B54"/>
    <mergeCell ref="A65:F65"/>
    <mergeCell ref="A66:F66"/>
    <mergeCell ref="A67:B67"/>
    <mergeCell ref="A78:F78"/>
    <mergeCell ref="A27:F27"/>
    <mergeCell ref="A28:B28"/>
    <mergeCell ref="A39:F39"/>
    <mergeCell ref="A40:F40"/>
    <mergeCell ref="A41:B41"/>
    <mergeCell ref="A52:F52"/>
    <mergeCell ref="A1:F1"/>
    <mergeCell ref="A2:B2"/>
    <mergeCell ref="A13:F13"/>
    <mergeCell ref="A14:F14"/>
    <mergeCell ref="A15:B15"/>
    <mergeCell ref="A26:F26"/>
  </mergeCells>
  <phoneticPr fontId="1"/>
  <pageMargins left="0.46" right="0.42" top="0.78740157480314965" bottom="0.33" header="0.51181102362204722" footer="0.24"/>
  <pageSetup paperSize="9" orientation="landscape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総括情報</vt:lpstr>
      <vt:lpstr>内訳表</vt:lpstr>
    </vt:vector>
  </TitlesOfParts>
  <Company>福岡県土木部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0000465 瀬口貴光</dc:creator>
  <cp:lastModifiedBy>0000465 瀬口貴光</cp:lastModifiedBy>
  <cp:lastPrinted>2005-03-14T10:42:01Z</cp:lastPrinted>
  <dcterms:created xsi:type="dcterms:W3CDTF">2004-01-20T08:40:54Z</dcterms:created>
  <dcterms:modified xsi:type="dcterms:W3CDTF">2023-11-29T12:51:30Z</dcterms:modified>
</cp:coreProperties>
</file>