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1040\Desktop\免許申請様式等（国）\"/>
    </mc:Choice>
  </mc:AlternateContent>
  <bookViews>
    <workbookView xWindow="0" yWindow="0" windowWidth="20490" windowHeight="7770"/>
  </bookViews>
  <sheets>
    <sheet name="免許証再交付申請書" sheetId="8" r:id="rId1"/>
  </sheets>
  <definedNames>
    <definedName name="_xlnm.Print_Area" localSheetId="0">免許証再交付申請書!$A$1:$AE$43</definedName>
  </definedNames>
  <calcPr calcId="152511"/>
</workbook>
</file>

<file path=xl/calcChain.xml><?xml version="1.0" encoding="utf-8"?>
<calcChain xmlns="http://schemas.openxmlformats.org/spreadsheetml/2006/main">
  <c r="J31" i="8" l="1"/>
  <c r="J28" i="8"/>
  <c r="AH32" i="8" l="1"/>
  <c r="S19" i="8"/>
  <c r="D11" i="8" l="1"/>
  <c r="AB25" i="8" l="1"/>
  <c r="AA25" i="8"/>
  <c r="Z25" i="8"/>
  <c r="Y25" i="8"/>
  <c r="X25" i="8"/>
  <c r="W25" i="8"/>
  <c r="T25" i="8"/>
  <c r="S25" i="8"/>
  <c r="U25" i="8"/>
  <c r="J40" i="8"/>
  <c r="J37" i="8"/>
  <c r="AH34" i="8"/>
  <c r="J34" i="8" s="1"/>
  <c r="J32" i="8"/>
  <c r="AH29" i="8"/>
  <c r="J29" i="8" s="1"/>
  <c r="S22" i="8"/>
  <c r="S21" i="8"/>
  <c r="S13" i="8"/>
  <c r="S16" i="8"/>
  <c r="X9" i="8"/>
  <c r="S15" i="8"/>
</calcChain>
</file>

<file path=xl/comments1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sharedStrings.xml><?xml version="1.0" encoding="utf-8"?>
<sst xmlns="http://schemas.openxmlformats.org/spreadsheetml/2006/main" count="68" uniqueCount="55">
  <si>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</si>
  <si>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</si>
  <si>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</si>
  <si>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</si>
  <si>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</si>
  <si>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</si>
  <si>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</si>
  <si>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</si>
  <si>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</si>
  <si>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</si>
  <si>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</si>
  <si>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</si>
  <si>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</si>
  <si>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</si>
  <si>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</si>
  <si>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</si>
  <si>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</si>
  <si>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（フリガナ）
代表者氏名</t>
    <rPh sb="7" eb="10">
      <t>ダイヒョウシャ</t>
    </rPh>
    <rPh sb="10" eb="12">
      <t>シメイ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</si>
  <si>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</si>
  <si>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</si>
  <si>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r>
      <rPr>
        <sz val="10"/>
        <rFont val="ＭＳ ゴシック"/>
        <family val="3"/>
        <charset val="128"/>
      </rPr>
      <t>様式第三号の三</t>
    </r>
    <r>
      <rPr>
        <sz val="10"/>
        <rFont val="ＭＳ 明朝"/>
        <family val="1"/>
        <charset val="128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</si>
  <si>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</si>
  <si>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</si>
  <si>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</si>
  <si>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</si>
  <si>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業者免許証の再交付を申請します。</t>
  </si>
  <si>
    <t>　宅地建物取引業法施行規則第４条の３の規定により、下記のとおり宅地建物取引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</si>
  <si>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</si>
  <si>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</si>
  <si>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プルダウン入力</t>
    <rPh sb="5" eb="7">
      <t>ニュウリョク</t>
    </rPh>
    <phoneticPr fontId="1"/>
  </si>
  <si>
    <t>免許行政庁</t>
    <rPh sb="0" eb="2">
      <t>メンキョ</t>
    </rPh>
    <rPh sb="2" eb="5">
      <t>ギョウセイチョウ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</si>
  <si>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</si>
  <si>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</si>
  <si>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(入力例：0123456)</t>
    <rPh sb="1" eb="4">
      <t>ニュウリョクレイ</t>
    </rPh>
    <phoneticPr fontId="1"/>
  </si>
  <si>
    <t>郵便番号</t>
    <phoneticPr fontId="1"/>
  </si>
  <si>
    <t>主たる事務所</t>
    <phoneticPr fontId="1"/>
  </si>
  <si>
    <t>の所在地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</si>
  <si>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</si>
  <si>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</si>
  <si>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(入力例：03-1234-5678)</t>
    <rPh sb="1" eb="4">
      <t>ニュウリョクレイ</t>
    </rPh>
    <phoneticPr fontId="1"/>
  </si>
  <si>
    <t>（フリガナ）</t>
    <phoneticPr fontId="1"/>
  </si>
  <si>
    <t>（自動入力）</t>
    <rPh sb="1" eb="3">
      <t>ジドウ</t>
    </rPh>
    <rPh sb="3" eb="5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</si>
  <si>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</si>
  <si>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主たる事務所の所在地</t>
    <rPh sb="7" eb="10">
      <t>ショザイチ</t>
    </rPh>
    <phoneticPr fontId="1"/>
  </si>
  <si>
    <t>【再交付理由】</t>
    <rPh sb="1" eb="4">
      <t>サイコウフ</t>
    </rPh>
    <rPh sb="4" eb="6">
      <t>リユウ</t>
    </rPh>
    <phoneticPr fontId="1"/>
  </si>
  <si>
    <t>・選択</t>
    <rPh sb="1" eb="3">
      <t>センタク</t>
    </rPh>
    <phoneticPr fontId="1"/>
  </si>
  <si>
    <t>・記入</t>
    <rPh sb="1" eb="3">
      <t>キニュウ</t>
    </rPh>
    <phoneticPr fontId="1"/>
  </si>
  <si>
    <t>１．亡　失</t>
    <phoneticPr fontId="1"/>
  </si>
  <si>
    <t>２．滅　失</t>
    <phoneticPr fontId="1"/>
  </si>
  <si>
    <t>３．汚　損</t>
    <phoneticPr fontId="1"/>
  </si>
  <si>
    <t>４．破　損</t>
    <phoneticPr fontId="1"/>
  </si>
  <si>
    <t>（</t>
    <phoneticPr fontId="1"/>
  </si>
  <si>
    <t>）</t>
    <phoneticPr fontId="1"/>
  </si>
  <si>
    <t>申請時の
免許証番号</t>
    <phoneticPr fontId="1"/>
  </si>
  <si>
    <t>福岡県知事　殿</t>
    <rPh sb="0" eb="5">
      <t>フクオカケンチジ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</si>
</sst>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;;;"/>
    <numFmt numFmtId="178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49" fontId="12" fillId="0" borderId="0" xfId="0" applyNumberFormat="1" applyFont="1" applyFill="1" applyBorder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justifyLastLine="1"/>
      <protection locked="0"/>
    </xf>
    <xf numFmtId="0" fontId="3" fillId="2" borderId="14" xfId="0" applyFont="1" applyFill="1" applyBorder="1" applyAlignment="1" applyProtection="1">
      <alignment vertical="center" justifyLastLine="1"/>
      <protection locked="0"/>
    </xf>
    <xf numFmtId="0" fontId="3" fillId="2" borderId="10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distributed"/>
    </xf>
    <xf numFmtId="176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vertical="center" shrinkToFit="1"/>
      <protection locked="0"/>
    </xf>
    <xf numFmtId="176" fontId="11" fillId="0" borderId="18" xfId="0" applyNumberFormat="1" applyFont="1" applyFill="1" applyBorder="1" applyAlignment="1" applyProtection="1">
      <alignment vertical="center" shrinkToFit="1"/>
      <protection locked="0"/>
    </xf>
    <xf numFmtId="176" fontId="11" fillId="0" borderId="19" xfId="0" applyNumberFormat="1" applyFont="1" applyFill="1" applyBorder="1" applyAlignment="1" applyProtection="1">
      <alignment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0" xfId="0" applyNumberFormat="1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Border="1" applyAlignment="1" applyProtection="1">
      <alignment vertical="center" justifyLastLine="1"/>
      <protection locked="0"/>
    </xf>
    <xf numFmtId="0" fontId="3" fillId="2" borderId="11" xfId="0" applyFont="1" applyFill="1" applyBorder="1" applyAlignment="1" applyProtection="1">
      <alignment vertical="center" justifyLastLine="1"/>
      <protection locked="0"/>
    </xf>
    <xf numFmtId="0" fontId="3" fillId="2" borderId="12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 applyProtection="1">
      <alignment vertical="center" justifyLastLine="1"/>
      <protection locked="0"/>
    </xf>
    <xf numFmtId="0" fontId="3" fillId="2" borderId="13" xfId="0" applyFont="1" applyFill="1" applyBorder="1" applyAlignment="1" applyProtection="1">
      <alignment vertical="center" justifyLastLine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974417" y="21167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E61"/>
  <sheetViews>
    <sheetView tabSelected="1" view="pageBreakPreview" zoomScaleNormal="100" zoomScaleSheetLayoutView="100" workbookViewId="0">
      <selection activeCell="AH9" sqref="AH9:AL9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 thickBot="1">
      <c r="A1" s="26" t="s">
        <v>20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14" t="s">
        <v>12</v>
      </c>
      <c r="AC1" s="114"/>
      <c r="AD1" s="114"/>
      <c r="AE1" s="28"/>
      <c r="AT1" s="18"/>
      <c r="AU1" s="23"/>
      <c r="AV1" s="23"/>
      <c r="AW1" s="23"/>
      <c r="AX1" s="23"/>
      <c r="AY1" s="23"/>
      <c r="AZ1" s="24" t="s">
        <v>47</v>
      </c>
      <c r="BD1" s="24"/>
    </row>
    <row r="2" spans="1:56" ht="15.9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13</v>
      </c>
      <c r="AC2" s="30" t="s">
        <v>18</v>
      </c>
      <c r="AD2" s="31" t="s">
        <v>14</v>
      </c>
      <c r="AE2" s="28"/>
      <c r="AT2" s="18"/>
      <c r="AU2" s="23"/>
      <c r="AV2" s="23"/>
      <c r="AW2" s="23"/>
      <c r="AX2" s="23"/>
      <c r="AY2" s="23"/>
      <c r="AZ2" s="24" t="s">
        <v>48</v>
      </c>
      <c r="BD2" s="24"/>
    </row>
    <row r="3" spans="1:56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T3" s="18"/>
      <c r="AU3" s="23"/>
      <c r="AV3" s="23"/>
      <c r="AW3" s="23"/>
      <c r="AX3" s="23"/>
      <c r="AY3" s="23"/>
      <c r="AZ3" s="24" t="s">
        <v>49</v>
      </c>
      <c r="BD3" s="24"/>
    </row>
    <row r="4" spans="1:56" ht="24.95" customHeight="1">
      <c r="A4" s="115" t="s">
        <v>19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T4" s="18"/>
      <c r="AU4" s="23"/>
      <c r="AV4" s="23"/>
      <c r="AW4" s="23"/>
      <c r="AX4" s="23"/>
      <c r="AY4" s="23"/>
      <c r="AZ4" s="24" t="s">
        <v>50</v>
      </c>
      <c r="BD4" s="24"/>
    </row>
    <row r="5" spans="1:56" ht="18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T5" s="18"/>
      <c r="AU5" s="23"/>
      <c r="AV5" s="23"/>
      <c r="AW5" s="23"/>
      <c r="AX5" s="23"/>
      <c r="AY5" s="23"/>
      <c r="AZ5" s="23"/>
      <c r="BD5" s="24"/>
    </row>
    <row r="6" spans="1:56" ht="15.95" customHeight="1">
      <c r="A6" s="32"/>
      <c r="B6" s="33"/>
      <c r="C6" s="33"/>
      <c r="D6" s="33"/>
      <c r="E6" s="116" t="s">
        <v>26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27"/>
      <c r="AE6" s="28"/>
      <c r="AT6" s="18"/>
      <c r="AU6" s="23"/>
      <c r="AV6" s="23"/>
      <c r="AW6" s="23"/>
      <c r="AX6" s="23"/>
      <c r="AY6" s="23"/>
      <c r="AZ6" s="23"/>
      <c r="BD6" s="24"/>
    </row>
    <row r="7" spans="1:56" ht="15.95" customHeight="1">
      <c r="A7" s="28"/>
      <c r="B7" s="33"/>
      <c r="C7" s="33"/>
      <c r="D7" s="33"/>
      <c r="E7" s="116" t="s">
        <v>25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33"/>
      <c r="AC7" s="33"/>
      <c r="AD7" s="27"/>
      <c r="AE7" s="28"/>
      <c r="AT7" s="18"/>
      <c r="AU7" s="23"/>
      <c r="AV7" s="23"/>
      <c r="AW7" s="23"/>
      <c r="AX7" s="23"/>
      <c r="AY7" s="23"/>
      <c r="AZ7" s="23"/>
      <c r="BD7" s="24"/>
    </row>
    <row r="8" spans="1:56" ht="15.95" customHeight="1" thickBot="1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T8" s="18"/>
      <c r="AU8" s="23"/>
      <c r="AV8" s="23"/>
      <c r="AW8" s="23"/>
      <c r="AX8" s="23"/>
      <c r="AY8" s="23"/>
      <c r="AZ8" s="23"/>
      <c r="BD8" s="24"/>
    </row>
    <row r="9" spans="1:56" ht="15.95" customHeight="1" thickBot="1">
      <c r="A9" s="28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148" t="str">
        <f>IF(AH9="","　　年　　月　　日",AH9)</f>
        <v>　　年　　月　　日</v>
      </c>
      <c r="Y9" s="148"/>
      <c r="Z9" s="148"/>
      <c r="AA9" s="148"/>
      <c r="AB9" s="148"/>
      <c r="AC9" s="148"/>
      <c r="AD9" s="148"/>
      <c r="AE9" s="28"/>
      <c r="AG9" s="9" t="s">
        <v>27</v>
      </c>
      <c r="AH9" s="118"/>
      <c r="AI9" s="119"/>
      <c r="AJ9" s="119"/>
      <c r="AK9" s="119"/>
      <c r="AL9" s="120"/>
      <c r="AM9" s="10" t="s">
        <v>28</v>
      </c>
      <c r="AT9" s="18"/>
      <c r="AU9" s="23"/>
      <c r="AV9" s="23"/>
      <c r="AW9" s="23"/>
      <c r="AX9" s="23"/>
      <c r="AY9" s="23"/>
      <c r="AZ9" s="23"/>
      <c r="BD9" s="24"/>
    </row>
    <row r="10" spans="1:56" ht="15.95" customHeight="1" thickBot="1">
      <c r="A10" s="28"/>
      <c r="B10" s="27"/>
      <c r="C10" s="28"/>
      <c r="D10" s="70"/>
      <c r="E10" s="70"/>
      <c r="F10" s="70"/>
      <c r="G10" s="70"/>
      <c r="H10" s="70"/>
      <c r="I10" s="70"/>
      <c r="J10" s="7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2"/>
      <c r="Y10" s="32"/>
      <c r="Z10" s="32"/>
      <c r="AA10" s="32"/>
      <c r="AB10" s="32"/>
      <c r="AC10" s="32"/>
      <c r="AD10" s="32"/>
      <c r="AE10" s="28"/>
      <c r="AG10" s="11"/>
      <c r="AH10" s="12"/>
      <c r="AT10" s="19"/>
      <c r="AU10" s="23"/>
      <c r="AV10" s="23"/>
      <c r="AW10" s="23"/>
      <c r="AX10" s="23"/>
      <c r="AY10" s="23"/>
      <c r="AZ10" s="23"/>
      <c r="BD10" s="24"/>
    </row>
    <row r="11" spans="1:56" ht="15.95" customHeight="1" thickBot="1">
      <c r="A11" s="28"/>
      <c r="B11" s="27"/>
      <c r="C11" s="28"/>
      <c r="D11" s="65" t="str">
        <f>IF(AH11="","○○○○局長　殿",AH11)</f>
        <v>福岡県知事　殿</v>
      </c>
      <c r="E11" s="65"/>
      <c r="F11" s="65"/>
      <c r="G11" s="65"/>
      <c r="H11" s="65"/>
      <c r="I11" s="65"/>
      <c r="J11" s="65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9" t="s">
        <v>30</v>
      </c>
      <c r="AH11" s="121" t="s">
        <v>54</v>
      </c>
      <c r="AI11" s="122"/>
      <c r="AJ11" s="122"/>
      <c r="AK11" s="122"/>
      <c r="AL11" s="123"/>
      <c r="AM11" s="12"/>
      <c r="BD11" s="24"/>
    </row>
    <row r="12" spans="1:56" ht="15.95" customHeight="1" thickBot="1">
      <c r="A12" s="28"/>
      <c r="B12" s="28"/>
      <c r="C12" s="28"/>
      <c r="D12" s="70"/>
      <c r="E12" s="70"/>
      <c r="F12" s="70"/>
      <c r="G12" s="70"/>
      <c r="H12" s="70"/>
      <c r="I12" s="70"/>
      <c r="J12" s="70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BD12" s="24"/>
    </row>
    <row r="13" spans="1:56" ht="15.9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70" t="s">
        <v>21</v>
      </c>
      <c r="K13" s="70"/>
      <c r="L13" s="70"/>
      <c r="M13" s="64" t="s">
        <v>0</v>
      </c>
      <c r="N13" s="64"/>
      <c r="O13" s="64"/>
      <c r="P13" s="64"/>
      <c r="Q13" s="64"/>
      <c r="R13" s="28"/>
      <c r="S13" s="71" t="str">
        <f>IF(AH13="","",AH13)</f>
        <v/>
      </c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G13" s="9" t="s">
        <v>31</v>
      </c>
      <c r="AH13" s="124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6"/>
      <c r="AW13" s="13" t="s">
        <v>32</v>
      </c>
      <c r="BD13" s="24"/>
    </row>
    <row r="14" spans="1:56" ht="8.1" customHeight="1" thickBo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8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BD14" s="24"/>
    </row>
    <row r="15" spans="1:56" ht="15.95" customHeight="1" thickBo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64" t="s">
        <v>1</v>
      </c>
      <c r="N15" s="64"/>
      <c r="O15" s="64"/>
      <c r="P15" s="64"/>
      <c r="Q15" s="64"/>
      <c r="R15" s="28"/>
      <c r="S15" s="65" t="str">
        <f>IF(AH15="","（　　　　）","（ "&amp;LEFT(AH15,3)&amp;" ）"&amp;"－ "&amp;MID(AH15,4,4))</f>
        <v>（　　　　）</v>
      </c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G15" s="9" t="s">
        <v>34</v>
      </c>
      <c r="AH15" s="127"/>
      <c r="AI15" s="128"/>
      <c r="AJ15" s="128"/>
      <c r="AK15" s="128"/>
      <c r="AL15" s="129"/>
      <c r="AM15" s="14" t="s">
        <v>33</v>
      </c>
      <c r="BD15" s="24"/>
    </row>
    <row r="16" spans="1:56" ht="18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17" t="s">
        <v>2</v>
      </c>
      <c r="N16" s="117"/>
      <c r="O16" s="117"/>
      <c r="P16" s="117"/>
      <c r="Q16" s="117"/>
      <c r="R16" s="28"/>
      <c r="S16" s="130" t="str">
        <f>IF(AH16="","",AH16)</f>
        <v/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G16" s="15" t="s">
        <v>35</v>
      </c>
      <c r="AH16" s="131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3"/>
      <c r="AW16" s="149" t="s">
        <v>32</v>
      </c>
      <c r="AX16" s="150"/>
      <c r="AY16" s="150"/>
      <c r="BD16" s="24"/>
    </row>
    <row r="17" spans="1:57" ht="15.95" customHeight="1" thickBo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64" t="s">
        <v>3</v>
      </c>
      <c r="N17" s="64"/>
      <c r="O17" s="64"/>
      <c r="P17" s="64"/>
      <c r="Q17" s="64"/>
      <c r="R17" s="28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G17" s="9" t="s">
        <v>36</v>
      </c>
      <c r="AH17" s="134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6"/>
      <c r="AW17" s="149"/>
      <c r="AX17" s="150"/>
      <c r="AY17" s="150"/>
      <c r="BD17" s="24"/>
    </row>
    <row r="18" spans="1:57" ht="8.1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4"/>
      <c r="N18" s="34"/>
      <c r="O18" s="34"/>
      <c r="P18" s="34"/>
      <c r="Q18" s="34"/>
      <c r="R18" s="2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BD18" s="24"/>
    </row>
    <row r="19" spans="1:57" ht="15.95" customHeight="1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64" t="s">
        <v>4</v>
      </c>
      <c r="N19" s="64"/>
      <c r="O19" s="64"/>
      <c r="P19" s="64"/>
      <c r="Q19" s="64"/>
      <c r="R19" s="28"/>
      <c r="S19" s="151" t="str">
        <f>IF(OR(AH19="",AL19=""),"",AH19&amp;"　"&amp;AL19)</f>
        <v/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2"/>
      <c r="AE19" s="63"/>
      <c r="AG19" s="9" t="s">
        <v>4</v>
      </c>
      <c r="AH19" s="124"/>
      <c r="AI19" s="125"/>
      <c r="AJ19" s="125"/>
      <c r="AK19" s="15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6"/>
      <c r="AW19" s="13" t="s">
        <v>32</v>
      </c>
      <c r="BD19" s="24"/>
    </row>
    <row r="20" spans="1:57" ht="15.95" customHeight="1" thickBo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69" t="s">
        <v>22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35"/>
      <c r="AD20" s="35"/>
      <c r="AE20" s="28"/>
      <c r="BD20" s="24"/>
    </row>
    <row r="21" spans="1:57" ht="15.95" customHeight="1" thickBo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64" t="s">
        <v>5</v>
      </c>
      <c r="N21" s="64"/>
      <c r="O21" s="64"/>
      <c r="P21" s="64"/>
      <c r="Q21" s="64"/>
      <c r="R21" s="28"/>
      <c r="S21" s="65" t="str">
        <f>IF(AH21="","（　　　　）　　　　－",AH21)</f>
        <v>（　　　　）　　　　－</v>
      </c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G21" s="9" t="s">
        <v>37</v>
      </c>
      <c r="AH21" s="152"/>
      <c r="AI21" s="153"/>
      <c r="AJ21" s="153"/>
      <c r="AK21" s="153"/>
      <c r="AL21" s="154"/>
      <c r="AM21" s="16" t="s">
        <v>39</v>
      </c>
      <c r="AW21" s="13"/>
      <c r="BD21" s="24"/>
    </row>
    <row r="22" spans="1:57" ht="15.95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64" t="s">
        <v>6</v>
      </c>
      <c r="N22" s="64"/>
      <c r="O22" s="64"/>
      <c r="P22" s="64"/>
      <c r="Q22" s="64"/>
      <c r="R22" s="28"/>
      <c r="S22" s="65" t="str">
        <f>IF(AH22="","（　　　　）　　　　－",AH22)</f>
        <v>（　　　　）　　　　－</v>
      </c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G22" s="9" t="s">
        <v>38</v>
      </c>
      <c r="AH22" s="152"/>
      <c r="AI22" s="153"/>
      <c r="AJ22" s="153"/>
      <c r="AK22" s="153"/>
      <c r="AL22" s="154"/>
      <c r="AM22" s="16" t="s">
        <v>39</v>
      </c>
      <c r="AW22" s="13"/>
      <c r="BD22" s="24"/>
    </row>
    <row r="23" spans="1:57" ht="15.9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4"/>
      <c r="M23" s="34"/>
      <c r="N23" s="34"/>
      <c r="O23" s="34"/>
      <c r="P23" s="34"/>
      <c r="Q23" s="28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28"/>
      <c r="AE23" s="28"/>
      <c r="BD23" s="24"/>
    </row>
    <row r="24" spans="1:57" ht="15.95" customHeight="1" thickBot="1">
      <c r="A24" s="28"/>
      <c r="B24" s="28"/>
      <c r="C24" s="28"/>
      <c r="D24" s="90" t="s">
        <v>7</v>
      </c>
      <c r="E24" s="90"/>
      <c r="F24" s="90"/>
      <c r="G24" s="90"/>
      <c r="H24" s="28"/>
      <c r="I24" s="28"/>
      <c r="J24" s="28"/>
      <c r="K24" s="90" t="s">
        <v>8</v>
      </c>
      <c r="L24" s="90"/>
      <c r="M24" s="90"/>
      <c r="N24" s="90"/>
      <c r="O24" s="90"/>
      <c r="P24" s="28"/>
      <c r="Q24" s="28"/>
      <c r="R24" s="28"/>
      <c r="S24" s="92" t="s">
        <v>10</v>
      </c>
      <c r="T24" s="92"/>
      <c r="U24" s="92"/>
      <c r="V24" s="92"/>
      <c r="W24" s="92"/>
      <c r="X24" s="92"/>
      <c r="Y24" s="92"/>
      <c r="Z24" s="92"/>
      <c r="AA24" s="28"/>
      <c r="AB24" s="28"/>
      <c r="AC24" s="28"/>
      <c r="AD24" s="28"/>
      <c r="AE24" s="28"/>
      <c r="AG24" s="147" t="s">
        <v>53</v>
      </c>
      <c r="AH24" s="12"/>
      <c r="BD24" s="24"/>
    </row>
    <row r="25" spans="1:57" ht="15.95" customHeight="1" thickBot="1">
      <c r="A25" s="28"/>
      <c r="B25" s="28"/>
      <c r="C25" s="37" t="s">
        <v>15</v>
      </c>
      <c r="D25" s="38"/>
      <c r="E25" s="38"/>
      <c r="F25" s="38"/>
      <c r="G25" s="38"/>
      <c r="H25" s="39"/>
      <c r="I25" s="40"/>
      <c r="J25" s="37" t="s">
        <v>15</v>
      </c>
      <c r="K25" s="38"/>
      <c r="L25" s="38"/>
      <c r="M25" s="38"/>
      <c r="N25" s="38"/>
      <c r="O25" s="38"/>
      <c r="P25" s="39"/>
      <c r="Q25" s="41"/>
      <c r="R25" s="40"/>
      <c r="S25" s="42" t="str">
        <f>IF(AH25="","",LEFT(AH25))</f>
        <v>4</v>
      </c>
      <c r="T25" s="43" t="str">
        <f>IF(AH25="","",MID(AH25,2,1))</f>
        <v>0</v>
      </c>
      <c r="U25" s="91" t="str">
        <f>IF(AN25="","(　　）","（ "&amp;AN25&amp;" ）")</f>
        <v>(　　）</v>
      </c>
      <c r="V25" s="91"/>
      <c r="W25" s="44" t="str">
        <f>IF(AQ25="","",LEFT(AQ25))</f>
        <v/>
      </c>
      <c r="X25" s="45" t="str">
        <f>IF(AQ25="","",MID(AQ25,2,1))</f>
        <v/>
      </c>
      <c r="Y25" s="45" t="str">
        <f>IF(AQ25="","",MID(AQ25,3,1))</f>
        <v/>
      </c>
      <c r="Z25" s="45" t="str">
        <f>IF(AQ25="","",MID(AQ25,4,1))</f>
        <v/>
      </c>
      <c r="AA25" s="45" t="str">
        <f>IF(AQ25="","",MID(AQ25,5,1))</f>
        <v/>
      </c>
      <c r="AB25" s="46" t="str">
        <f>IF(AQ25="","",RIGHT(AQ25))</f>
        <v/>
      </c>
      <c r="AC25" s="28"/>
      <c r="AD25" s="28"/>
      <c r="AE25" s="28"/>
      <c r="AG25" s="147"/>
      <c r="AH25" s="121">
        <v>40</v>
      </c>
      <c r="AI25" s="122"/>
      <c r="AJ25" s="122"/>
      <c r="AK25" s="122"/>
      <c r="AL25" s="123"/>
      <c r="AM25" s="20" t="s">
        <v>51</v>
      </c>
      <c r="AN25" s="177"/>
      <c r="AO25" s="178"/>
      <c r="AP25" s="12" t="s">
        <v>52</v>
      </c>
      <c r="AQ25" s="179"/>
      <c r="AR25" s="180"/>
      <c r="AS25" s="180"/>
      <c r="AT25" s="181"/>
      <c r="AW25" s="13" t="s">
        <v>32</v>
      </c>
      <c r="AX25" s="13"/>
      <c r="AY25" s="21"/>
      <c r="AZ25" s="13"/>
      <c r="BA25" s="22"/>
      <c r="BB25" s="22"/>
      <c r="BC25" s="22"/>
      <c r="BD25" s="25"/>
      <c r="BE25" s="5"/>
    </row>
    <row r="26" spans="1:57" ht="15.9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28"/>
      <c r="AD26" s="28"/>
      <c r="AE26" s="28"/>
      <c r="AG26" s="147"/>
      <c r="BD26" s="24"/>
    </row>
    <row r="27" spans="1:57" ht="15.95" customHeight="1" thickBot="1">
      <c r="A27" s="47"/>
      <c r="B27" s="48"/>
      <c r="C27" s="4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0"/>
      <c r="AB27" s="51"/>
      <c r="AC27" s="51"/>
      <c r="AD27" s="28"/>
      <c r="AE27" s="28"/>
      <c r="BD27" s="24"/>
    </row>
    <row r="28" spans="1:57" ht="15.95" customHeight="1" thickBot="1">
      <c r="A28" s="41"/>
      <c r="B28" s="48"/>
      <c r="C28" s="52"/>
      <c r="D28" s="66" t="s">
        <v>11</v>
      </c>
      <c r="E28" s="66"/>
      <c r="F28" s="66"/>
      <c r="G28" s="66"/>
      <c r="H28" s="66"/>
      <c r="I28" s="53"/>
      <c r="J28" s="111" t="str">
        <f>IF(AH28="","",AH28)</f>
        <v/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3"/>
      <c r="AC28" s="28"/>
      <c r="AD28" s="28"/>
      <c r="AE28" s="28"/>
      <c r="AG28" s="9" t="s">
        <v>40</v>
      </c>
      <c r="AH28" s="144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6"/>
      <c r="AW28" s="13" t="s">
        <v>32</v>
      </c>
      <c r="BD28" s="24"/>
    </row>
    <row r="29" spans="1:57" ht="15.95" customHeight="1">
      <c r="A29" s="48"/>
      <c r="B29" s="48"/>
      <c r="C29" s="54"/>
      <c r="D29" s="67"/>
      <c r="E29" s="67"/>
      <c r="F29" s="67"/>
      <c r="G29" s="67"/>
      <c r="H29" s="67"/>
      <c r="I29" s="55"/>
      <c r="J29" s="162" t="str">
        <f>IF(AH29="","",AH29)</f>
        <v/>
      </c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  <c r="AC29" s="28"/>
      <c r="AD29" s="28"/>
      <c r="AE29" s="28"/>
      <c r="AG29" s="143" t="s">
        <v>31</v>
      </c>
      <c r="AH29" s="137" t="str">
        <f>IF(AH13="","",AH13)</f>
        <v/>
      </c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9"/>
      <c r="AW29" s="156" t="s">
        <v>41</v>
      </c>
      <c r="AX29" s="157"/>
      <c r="AY29" s="157"/>
      <c r="BD29" s="24"/>
    </row>
    <row r="30" spans="1:57" ht="15.95" customHeight="1" thickBot="1">
      <c r="A30" s="48"/>
      <c r="B30" s="48"/>
      <c r="C30" s="56"/>
      <c r="D30" s="68"/>
      <c r="E30" s="68"/>
      <c r="F30" s="68"/>
      <c r="G30" s="68"/>
      <c r="H30" s="68"/>
      <c r="I30" s="57"/>
      <c r="J30" s="165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7"/>
      <c r="AC30" s="51"/>
      <c r="AD30" s="51"/>
      <c r="AE30" s="28"/>
      <c r="AG30" s="143"/>
      <c r="AH30" s="140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2"/>
      <c r="AW30" s="156"/>
      <c r="AX30" s="157"/>
      <c r="AY30" s="157"/>
      <c r="BD30" s="24"/>
    </row>
    <row r="31" spans="1:57" ht="15.95" customHeight="1" thickBot="1">
      <c r="A31" s="48"/>
      <c r="B31" s="48"/>
      <c r="C31" s="52"/>
      <c r="D31" s="66" t="s">
        <v>17</v>
      </c>
      <c r="E31" s="66"/>
      <c r="F31" s="66"/>
      <c r="G31" s="66"/>
      <c r="H31" s="66"/>
      <c r="I31" s="53"/>
      <c r="J31" s="111" t="str">
        <f>IF(AH31="","",AH31)</f>
        <v/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3"/>
      <c r="AC31" s="28"/>
      <c r="AD31" s="28"/>
      <c r="AE31" s="28"/>
      <c r="AG31" s="9" t="s">
        <v>40</v>
      </c>
      <c r="AH31" s="144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6"/>
      <c r="AW31" s="13" t="s">
        <v>32</v>
      </c>
      <c r="BD31" s="24"/>
    </row>
    <row r="32" spans="1:57" ht="15.95" customHeight="1">
      <c r="A32" s="48"/>
      <c r="B32" s="48"/>
      <c r="C32" s="54"/>
      <c r="D32" s="67"/>
      <c r="E32" s="67"/>
      <c r="F32" s="67"/>
      <c r="G32" s="67"/>
      <c r="H32" s="67"/>
      <c r="I32" s="55"/>
      <c r="J32" s="162" t="str">
        <f>IF(AH32="","",AH32)</f>
        <v/>
      </c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4"/>
      <c r="AC32" s="28"/>
      <c r="AD32" s="28"/>
      <c r="AE32" s="28"/>
      <c r="AG32" s="143" t="s">
        <v>42</v>
      </c>
      <c r="AH32" s="137" t="str">
        <f>IF(AL19="","",AL19)</f>
        <v/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9"/>
      <c r="AW32" s="156" t="s">
        <v>41</v>
      </c>
      <c r="AX32" s="157"/>
      <c r="AY32" s="157"/>
      <c r="BD32" s="24"/>
    </row>
    <row r="33" spans="1:56" ht="15.95" customHeight="1" thickBot="1">
      <c r="A33" s="48"/>
      <c r="B33" s="48"/>
      <c r="C33" s="56"/>
      <c r="D33" s="68"/>
      <c r="E33" s="68"/>
      <c r="F33" s="68"/>
      <c r="G33" s="68"/>
      <c r="H33" s="68"/>
      <c r="I33" s="57"/>
      <c r="J33" s="165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7"/>
      <c r="AC33" s="28"/>
      <c r="AD33" s="58"/>
      <c r="AE33" s="28"/>
      <c r="AG33" s="143"/>
      <c r="AH33" s="140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2"/>
      <c r="AW33" s="156"/>
      <c r="AX33" s="157"/>
      <c r="AY33" s="157"/>
      <c r="BD33" s="24"/>
    </row>
    <row r="34" spans="1:56" ht="15.95" customHeight="1">
      <c r="A34" s="48"/>
      <c r="B34" s="48"/>
      <c r="C34" s="93" t="s">
        <v>23</v>
      </c>
      <c r="D34" s="94"/>
      <c r="E34" s="94"/>
      <c r="F34" s="94"/>
      <c r="G34" s="94"/>
      <c r="H34" s="94"/>
      <c r="I34" s="95"/>
      <c r="J34" s="81" t="str">
        <f>IF(AH34="","",AH34)</f>
        <v/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3"/>
      <c r="AC34" s="27"/>
      <c r="AD34" s="27"/>
      <c r="AE34" s="28"/>
      <c r="AG34" s="158" t="s">
        <v>43</v>
      </c>
      <c r="AH34" s="182" t="str">
        <f>IF(AH16="","",AH16)</f>
        <v/>
      </c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4"/>
      <c r="AW34" s="156" t="s">
        <v>41</v>
      </c>
      <c r="AX34" s="157"/>
      <c r="AY34" s="157"/>
      <c r="BD34" s="24"/>
    </row>
    <row r="35" spans="1:56" ht="15.95" customHeight="1">
      <c r="A35" s="48"/>
      <c r="B35" s="48"/>
      <c r="C35" s="96"/>
      <c r="D35" s="97"/>
      <c r="E35" s="97"/>
      <c r="F35" s="97"/>
      <c r="G35" s="97"/>
      <c r="H35" s="97"/>
      <c r="I35" s="98"/>
      <c r="J35" s="84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  <c r="AC35" s="58"/>
      <c r="AD35" s="28"/>
      <c r="AE35" s="28"/>
      <c r="AG35" s="158"/>
      <c r="AH35" s="185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7"/>
      <c r="AW35" s="156"/>
      <c r="AX35" s="157"/>
      <c r="AY35" s="157"/>
      <c r="BD35" s="24"/>
    </row>
    <row r="36" spans="1:56" ht="15.95" customHeight="1" thickBot="1">
      <c r="A36" s="48"/>
      <c r="B36" s="48"/>
      <c r="C36" s="99"/>
      <c r="D36" s="100"/>
      <c r="E36" s="100"/>
      <c r="F36" s="100"/>
      <c r="G36" s="100"/>
      <c r="H36" s="100"/>
      <c r="I36" s="101"/>
      <c r="J36" s="87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9"/>
      <c r="AC36" s="28"/>
      <c r="AD36" s="28"/>
      <c r="AE36" s="28"/>
      <c r="AG36" s="158"/>
      <c r="AH36" s="188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90"/>
      <c r="AW36" s="156"/>
      <c r="AX36" s="157"/>
      <c r="AY36" s="157"/>
      <c r="BD36" s="24"/>
    </row>
    <row r="37" spans="1:56" ht="15.95" customHeight="1">
      <c r="A37" s="48"/>
      <c r="B37" s="48"/>
      <c r="C37" s="102" t="s">
        <v>24</v>
      </c>
      <c r="D37" s="103"/>
      <c r="E37" s="103"/>
      <c r="F37" s="103"/>
      <c r="G37" s="103"/>
      <c r="H37" s="103"/>
      <c r="I37" s="104"/>
      <c r="J37" s="81" t="str">
        <f>IF(AH39="","　１．亡　失　　２．滅　失　　３．汚　損　　４．破　損",AH39)</f>
        <v>　１．亡　失　　２．滅　失　　３．汚　損　　４．破　損</v>
      </c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3"/>
      <c r="AC37" s="28"/>
      <c r="AD37" s="28"/>
      <c r="AE37" s="28"/>
      <c r="BD37" s="24"/>
    </row>
    <row r="38" spans="1:56" ht="15.95" customHeight="1" thickBot="1">
      <c r="A38" s="41"/>
      <c r="B38" s="48"/>
      <c r="C38" s="105"/>
      <c r="D38" s="106"/>
      <c r="E38" s="106"/>
      <c r="F38" s="106"/>
      <c r="G38" s="106"/>
      <c r="H38" s="106"/>
      <c r="I38" s="107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6"/>
      <c r="AC38" s="28"/>
      <c r="AD38" s="28"/>
      <c r="AE38" s="28"/>
      <c r="AF38" s="17" t="s">
        <v>44</v>
      </c>
      <c r="BD38" s="24"/>
    </row>
    <row r="39" spans="1:56" ht="15.95" customHeight="1" thickBot="1">
      <c r="A39" s="48"/>
      <c r="B39" s="48"/>
      <c r="C39" s="105"/>
      <c r="D39" s="106"/>
      <c r="E39" s="106"/>
      <c r="F39" s="106"/>
      <c r="G39" s="106"/>
      <c r="H39" s="106"/>
      <c r="I39" s="107"/>
      <c r="J39" s="87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  <c r="AC39" s="28"/>
      <c r="AD39" s="28"/>
      <c r="AE39" s="28"/>
      <c r="AG39" s="11" t="s">
        <v>45</v>
      </c>
      <c r="AH39" s="159"/>
      <c r="AI39" s="160"/>
      <c r="AJ39" s="160"/>
      <c r="AK39" s="160"/>
      <c r="AL39" s="161"/>
      <c r="AM39" s="12" t="s">
        <v>29</v>
      </c>
      <c r="BD39" s="24"/>
    </row>
    <row r="40" spans="1:56" ht="15.95" customHeight="1">
      <c r="A40" s="48"/>
      <c r="B40" s="48"/>
      <c r="C40" s="105"/>
      <c r="D40" s="106"/>
      <c r="E40" s="106"/>
      <c r="F40" s="106"/>
      <c r="G40" s="106"/>
      <c r="H40" s="106"/>
      <c r="I40" s="107"/>
      <c r="J40" s="72" t="str">
        <f>IF(AH40="","",AH40)</f>
        <v/>
      </c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41"/>
      <c r="AD40" s="41"/>
      <c r="AE40" s="28"/>
      <c r="AG40" s="11" t="s">
        <v>46</v>
      </c>
      <c r="AH40" s="168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70"/>
      <c r="AW40" s="13" t="s">
        <v>32</v>
      </c>
      <c r="BD40" s="24"/>
    </row>
    <row r="41" spans="1:56" ht="15.95" customHeight="1">
      <c r="A41" s="48"/>
      <c r="B41" s="48"/>
      <c r="C41" s="105"/>
      <c r="D41" s="106"/>
      <c r="E41" s="106"/>
      <c r="F41" s="106"/>
      <c r="G41" s="106"/>
      <c r="H41" s="106"/>
      <c r="I41" s="107"/>
      <c r="J41" s="7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28"/>
      <c r="AD41" s="28"/>
      <c r="AE41" s="28"/>
      <c r="AH41" s="171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3"/>
      <c r="BD41" s="24"/>
    </row>
    <row r="42" spans="1:56" ht="15.95" customHeight="1">
      <c r="A42" s="48"/>
      <c r="B42" s="48"/>
      <c r="C42" s="105"/>
      <c r="D42" s="106"/>
      <c r="E42" s="106"/>
      <c r="F42" s="106"/>
      <c r="G42" s="106"/>
      <c r="H42" s="106"/>
      <c r="I42" s="107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28"/>
      <c r="AD42" s="32" t="s">
        <v>9</v>
      </c>
      <c r="AE42" s="28"/>
      <c r="AH42" s="171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3"/>
      <c r="BD42" s="24"/>
    </row>
    <row r="43" spans="1:56" ht="15.95" customHeight="1" thickBot="1">
      <c r="A43" s="48"/>
      <c r="B43" s="48"/>
      <c r="C43" s="108"/>
      <c r="D43" s="109"/>
      <c r="E43" s="109"/>
      <c r="F43" s="109"/>
      <c r="G43" s="109"/>
      <c r="H43" s="109"/>
      <c r="I43" s="110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C43" s="28"/>
      <c r="AD43" s="59" t="s">
        <v>16</v>
      </c>
      <c r="AE43" s="28"/>
      <c r="AH43" s="174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6"/>
      <c r="BD43" s="24"/>
    </row>
    <row r="44" spans="1:56" ht="15.95" customHeight="1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D44" s="24"/>
    </row>
    <row r="45" spans="1:56" ht="15.95" customHeight="1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D45" s="24"/>
    </row>
    <row r="46" spans="1:56" ht="15.95" customHeight="1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24"/>
    </row>
    <row r="47" spans="1:56" ht="15.95" customHeight="1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D47" s="24"/>
    </row>
    <row r="48" spans="1:56" ht="15.95" customHeight="1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24"/>
    </row>
    <row r="49" spans="1:56" ht="15.95" customHeight="1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24"/>
    </row>
    <row r="50" spans="1:56" ht="15.95" customHeight="1">
      <c r="BD50" s="24"/>
    </row>
    <row r="51" spans="1:56" ht="15.95" customHeight="1">
      <c r="BD51" s="24"/>
    </row>
    <row r="52" spans="1:56" ht="15.95" customHeight="1">
      <c r="BD52" s="24"/>
    </row>
    <row r="53" spans="1:56" ht="15.95" customHeight="1">
      <c r="BD53" s="24"/>
    </row>
    <row r="54" spans="1:56" ht="15.95" customHeight="1">
      <c r="BD54" s="24"/>
    </row>
    <row r="55" spans="1:56" ht="15.95" customHeight="1">
      <c r="BD55" s="24"/>
    </row>
    <row r="56" spans="1:56" ht="15.95" customHeight="1">
      <c r="BD56" s="24"/>
    </row>
    <row r="57" spans="1:56" ht="15.95" customHeight="1">
      <c r="BD57" s="24"/>
    </row>
    <row r="58" spans="1:56" ht="15.95" customHeight="1">
      <c r="BD58" s="24"/>
    </row>
    <row r="59" spans="1:56" ht="15.95" customHeight="1">
      <c r="BD59" s="24"/>
    </row>
    <row r="60" spans="1:56" ht="15.95" customHeight="1">
      <c r="BD60" s="24"/>
    </row>
    <row r="61" spans="1:56" ht="15.95" customHeight="1">
      <c r="BD61" s="24"/>
    </row>
  </sheetData>
  <sheetProtection sheet="1" objects="1" scenarios="1"/>
  <mergeCells count="66">
    <mergeCell ref="AH40:AV43"/>
    <mergeCell ref="AH25:AL25"/>
    <mergeCell ref="AN25:AO25"/>
    <mergeCell ref="AQ25:AT25"/>
    <mergeCell ref="AH34:AV36"/>
    <mergeCell ref="AW34:AY36"/>
    <mergeCell ref="AG34:AG36"/>
    <mergeCell ref="AH39:AL39"/>
    <mergeCell ref="AW29:AY30"/>
    <mergeCell ref="J29:AB30"/>
    <mergeCell ref="AH31:AV31"/>
    <mergeCell ref="AG32:AG33"/>
    <mergeCell ref="AH32:AV33"/>
    <mergeCell ref="AW32:AY33"/>
    <mergeCell ref="J31:AB31"/>
    <mergeCell ref="J32:AB33"/>
    <mergeCell ref="AW16:AY17"/>
    <mergeCell ref="S19:AC19"/>
    <mergeCell ref="AH21:AL21"/>
    <mergeCell ref="AH22:AL22"/>
    <mergeCell ref="AH19:AK19"/>
    <mergeCell ref="AL19:AV19"/>
    <mergeCell ref="M15:Q15"/>
    <mergeCell ref="S15:AE15"/>
    <mergeCell ref="M16:Q16"/>
    <mergeCell ref="D28:H30"/>
    <mergeCell ref="AH9:AL9"/>
    <mergeCell ref="AH11:AL11"/>
    <mergeCell ref="AH13:AV13"/>
    <mergeCell ref="AH15:AL15"/>
    <mergeCell ref="S16:AE17"/>
    <mergeCell ref="AH16:AV17"/>
    <mergeCell ref="AH29:AV30"/>
    <mergeCell ref="AG29:AG30"/>
    <mergeCell ref="AH28:AV28"/>
    <mergeCell ref="AG24:AG26"/>
    <mergeCell ref="X9:AD9"/>
    <mergeCell ref="D10:J10"/>
    <mergeCell ref="AB1:AD1"/>
    <mergeCell ref="A4:AE4"/>
    <mergeCell ref="A5:AE5"/>
    <mergeCell ref="E7:AA7"/>
    <mergeCell ref="E6:AC6"/>
    <mergeCell ref="J40:AB43"/>
    <mergeCell ref="S22:AE22"/>
    <mergeCell ref="J34:AB36"/>
    <mergeCell ref="D24:G24"/>
    <mergeCell ref="K24:O24"/>
    <mergeCell ref="U25:V25"/>
    <mergeCell ref="S24:Z24"/>
    <mergeCell ref="M22:Q22"/>
    <mergeCell ref="C34:I36"/>
    <mergeCell ref="C37:I43"/>
    <mergeCell ref="J37:AB39"/>
    <mergeCell ref="J28:AB28"/>
    <mergeCell ref="D11:J11"/>
    <mergeCell ref="D12:J12"/>
    <mergeCell ref="J13:L13"/>
    <mergeCell ref="M13:Q13"/>
    <mergeCell ref="S13:AE13"/>
    <mergeCell ref="M21:Q21"/>
    <mergeCell ref="S21:AE21"/>
    <mergeCell ref="D31:H33"/>
    <mergeCell ref="M17:Q17"/>
    <mergeCell ref="M19:Q19"/>
    <mergeCell ref="M20:AB20"/>
  </mergeCells>
  <phoneticPr fontId="1"/>
  <dataValidations count="4"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imeMode="fullKatakana" allowBlank="1" showInputMessage="1" showErrorMessage="1" sqref="AH28:AV28 AH31:AV31"/>
    <dataValidation type="list" allowBlank="1" showInputMessage="1" showErrorMessage="1" sqref="AH39:AL39">
      <formula1>$AZ$1:$AZ$4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免許証再交付申請書</vt:lpstr>
      <vt:lpstr>免許証再交付申請書!Print_Area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福岡県</cp:lastModifiedBy>
  <cp:lastPrinted>2020-03-05T10:23:30Z</cp:lastPrinted>
  <dcterms:created xsi:type="dcterms:W3CDTF">2007-07-06T08:35:27Z</dcterms:created>
  <dcterms:modified xsi:type="dcterms:W3CDTF">2023-09-01T01:40:13Z</dcterms:modified>
</cp:coreProperties>
</file>