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7選挙管理委員会\選挙係\00.一時保存フォルダ（令和4年度）\Ｆ_参院通常選挙・補欠選挙\F０_総括\F001_参議院選挙総括\01 総務省\総務省報告（諸事項・年齢別・投票環境向上方策・確定報告）\02 記者発表・ホームページ掲載\02 記者提供・県ホームページ掲載用（R3知事選ベースで作成）\R1BD\"/>
    </mc:Choice>
  </mc:AlternateContent>
  <bookViews>
    <workbookView xWindow="0" yWindow="0" windowWidth="28800" windowHeight="11970" activeTab="1"/>
  </bookViews>
  <sheets>
    <sheet name="第26回参データ" sheetId="1" r:id="rId1"/>
    <sheet name="第26回参グラフ" sheetId="3" r:id="rId2"/>
  </sheets>
  <definedNames>
    <definedName name="_xlnm._FilterDatabase" localSheetId="0" hidden="1">第26回参データ!$A$4:$P$67</definedName>
    <definedName name="_xlnm.Print_Area" localSheetId="0">第26回参データ!$A:$P</definedName>
    <definedName name="_xlnm.Print_Titles" localSheetId="0">第26回参データ!$3:$4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3" i="1" l="1"/>
  <c r="O83" i="1"/>
  <c r="N83" i="1"/>
  <c r="P69" i="1"/>
  <c r="O69" i="1"/>
  <c r="N69" i="1"/>
</calcChain>
</file>

<file path=xl/sharedStrings.xml><?xml version="1.0" encoding="utf-8"?>
<sst xmlns="http://schemas.openxmlformats.org/spreadsheetml/2006/main" count="57" uniqueCount="23">
  <si>
    <t>年齢別投票者数</t>
    <rPh sb="0" eb="3">
      <t>ネンレイベツ</t>
    </rPh>
    <rPh sb="3" eb="6">
      <t>トウヒョウシャ</t>
    </rPh>
    <rPh sb="6" eb="7">
      <t>スウ</t>
    </rPh>
    <phoneticPr fontId="6"/>
  </si>
  <si>
    <t>有権者数</t>
    <rPh sb="0" eb="3">
      <t>ユウケンシャ</t>
    </rPh>
    <rPh sb="3" eb="4">
      <t>スウ</t>
    </rPh>
    <phoneticPr fontId="6"/>
  </si>
  <si>
    <t>投票者数</t>
    <phoneticPr fontId="6"/>
  </si>
  <si>
    <t>年齢</t>
    <rPh sb="0" eb="2">
      <t>ネンレイ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</si>
  <si>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</si>
  <si>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</si>
  <si>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計</t>
    <rPh sb="0" eb="1">
      <t>ケイ</t>
    </rPh>
    <phoneticPr fontId="6"/>
  </si>
  <si>
    <t>80～</t>
    <phoneticPr fontId="6"/>
  </si>
  <si>
    <t>県内総数（参考）</t>
    <rPh sb="0" eb="2">
      <t>ケンナイ</t>
    </rPh>
    <rPh sb="2" eb="4">
      <t>ソウスウ</t>
    </rPh>
    <rPh sb="5" eb="7">
      <t>サンコウ</t>
    </rPh>
    <phoneticPr fontId="14"/>
  </si>
  <si>
    <t>18歳・19歳</t>
    <rPh sb="2" eb="3">
      <t>サイ</t>
    </rPh>
    <rPh sb="6" eb="7">
      <t>サイ</t>
    </rPh>
    <phoneticPr fontId="14"/>
  </si>
  <si>
    <t>20歳代</t>
    <rPh sb="2" eb="4">
      <t>サイダイ</t>
    </rPh>
    <phoneticPr fontId="14"/>
  </si>
  <si>
    <t>30歳代</t>
    <rPh sb="2" eb="4">
      <t>サイダイ</t>
    </rPh>
    <phoneticPr fontId="14"/>
  </si>
  <si>
    <t>40歳代</t>
    <rPh sb="2" eb="4">
      <t>サイダイ</t>
    </rPh>
    <phoneticPr fontId="14"/>
  </si>
  <si>
    <t>50歳代</t>
    <rPh sb="2" eb="4">
      <t>サイダイ</t>
    </rPh>
    <phoneticPr fontId="14"/>
  </si>
  <si>
    <t>60歳代</t>
    <rPh sb="2" eb="4">
      <t>サイダイ</t>
    </rPh>
    <phoneticPr fontId="14"/>
  </si>
  <si>
    <t>70歳代</t>
    <rPh sb="2" eb="4">
      <t>サイダイ</t>
    </rPh>
    <phoneticPr fontId="14"/>
  </si>
  <si>
    <t>80歳以上</t>
    <rPh sb="2" eb="3">
      <t>サイ</t>
    </rPh>
    <rPh sb="3" eb="5">
      <t>イジョウ</t>
    </rPh>
    <phoneticPr fontId="14"/>
  </si>
  <si>
    <t>※「県内総数」は、抽出調査ではなく、県内全ての投票所の数値を集計した数値である。</t>
    <rPh sb="2" eb="4">
      <t>ケンナイ</t>
    </rPh>
    <rPh sb="4" eb="6">
      <t>ソウスウ</t>
    </rPh>
    <rPh sb="9" eb="11">
      <t>チュウシュツ</t>
    </rPh>
    <rPh sb="11" eb="13">
      <t>チョウサ</t>
    </rPh>
    <rPh sb="18" eb="20">
      <t>ケンナイ</t>
    </rPh>
    <rPh sb="20" eb="21">
      <t>スベ</t>
    </rPh>
    <rPh sb="23" eb="26">
      <t>トウヒョウジョ</t>
    </rPh>
    <rPh sb="27" eb="29">
      <t>スウチ</t>
    </rPh>
    <rPh sb="30" eb="32">
      <t>シュウケイ</t>
    </rPh>
    <rPh sb="34" eb="36">
      <t>スウチ</t>
    </rPh>
    <phoneticPr fontId="5"/>
  </si>
  <si>
    <t>前回との比較</t>
    <rPh sb="0" eb="2">
      <t>ゼンカイ</t>
    </rPh>
    <rPh sb="4" eb="6">
      <t>ヒカク</t>
    </rPh>
    <phoneticPr fontId="6"/>
  </si>
  <si>
    <t>年齢階層別の投票率等</t>
    <rPh sb="0" eb="2">
      <t>ネンレイ</t>
    </rPh>
    <rPh sb="2" eb="4">
      <t>カイソウ</t>
    </rPh>
    <rPh sb="4" eb="5">
      <t>ベツ</t>
    </rPh>
    <rPh sb="6" eb="9">
      <t>トウヒョウリツ</t>
    </rPh>
    <rPh sb="9" eb="10">
      <t>トウ</t>
    </rPh>
    <phoneticPr fontId="6"/>
  </si>
  <si>
    <t>第26回参議院議員通常選挙における年齢別投票者数に関する調査</t>
    <rPh sb="0" eb="1">
      <t>ダイ</t>
    </rPh>
    <rPh sb="3" eb="4">
      <t>カイ</t>
    </rPh>
    <rPh sb="17" eb="19">
      <t>ネンレイ</t>
    </rPh>
    <rPh sb="19" eb="20">
      <t>ベツ</t>
    </rPh>
    <rPh sb="20" eb="23">
      <t>トウヒョウシャ</t>
    </rPh>
    <rPh sb="23" eb="24">
      <t>スウ</t>
    </rPh>
    <rPh sb="25" eb="26">
      <t>カン</t>
    </rPh>
    <rPh sb="28" eb="30">
      <t>チョウサヒョウ</t>
    </rPh>
    <phoneticPr fontId="6"/>
  </si>
  <si>
    <t>第26回参議院議員通常選挙の投票率</t>
    <rPh sb="14" eb="17">
      <t>トウヒョウリツ</t>
    </rPh>
    <phoneticPr fontId="6"/>
  </si>
  <si>
    <t>第25回参議院議員通常選挙の投票率</t>
    <rPh sb="14" eb="17">
      <t>トウヒョウリツ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</si>
</sst>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sz val="11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sz val="24"/>
      <name val="Meiryo UI"/>
      <family val="3"/>
      <charset val="128"/>
    </font>
    <font>
      <sz val="6"/>
      <name val="メイリオ"/>
      <family val="2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6"/>
      <name val="Meiryo UI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1"/>
      <name val="ＭＳ 明朝"/>
      <family val="1"/>
      <charset val="128"/>
    </font>
    <font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/>
    <xf numFmtId="0" fontId="1" fillId="0" borderId="0"/>
  </cellStyleXfs>
  <cellXfs count="28">
    <xf numFmtId="0" fontId="0" fillId="0" borderId="0" xfId="0">
      <alignment vertical="center"/>
    </xf>
    <xf numFmtId="0" fontId="7" fillId="0" borderId="0" xfId="0" applyFont="1" applyFill="1" applyProtection="1">
      <alignment vertical="center"/>
    </xf>
    <xf numFmtId="0" fontId="8" fillId="0" borderId="0" xfId="3" applyFont="1" applyFill="1" applyAlignment="1" applyProtection="1">
      <alignment vertical="center"/>
    </xf>
    <xf numFmtId="0" fontId="9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vertical="center"/>
    </xf>
    <xf numFmtId="0" fontId="8" fillId="2" borderId="1" xfId="3" applyFont="1" applyFill="1" applyBorder="1" applyAlignment="1" applyProtection="1">
      <alignment horizontal="center" vertical="center"/>
    </xf>
    <xf numFmtId="0" fontId="8" fillId="2" borderId="3" xfId="3" applyFont="1" applyFill="1" applyBorder="1" applyAlignment="1" applyProtection="1">
      <alignment horizontal="center" vertical="center"/>
    </xf>
    <xf numFmtId="0" fontId="8" fillId="2" borderId="2" xfId="3" applyFont="1" applyFill="1" applyBorder="1" applyAlignment="1" applyProtection="1">
      <alignment horizontal="center" vertical="center"/>
    </xf>
    <xf numFmtId="0" fontId="12" fillId="0" borderId="2" xfId="3" applyFont="1" applyFill="1" applyBorder="1" applyAlignment="1" applyProtection="1">
      <alignment horizontal="center" vertical="center"/>
    </xf>
    <xf numFmtId="0" fontId="13" fillId="0" borderId="4" xfId="3" applyFont="1" applyFill="1" applyBorder="1" applyAlignment="1" applyProtection="1">
      <alignment horizontal="center" vertical="center"/>
    </xf>
    <xf numFmtId="38" fontId="13" fillId="0" borderId="4" xfId="1" applyFont="1" applyFill="1" applyBorder="1" applyAlignment="1" applyProtection="1">
      <alignment vertical="center" shrinkToFit="1"/>
      <protection locked="0"/>
    </xf>
    <xf numFmtId="38" fontId="13" fillId="0" borderId="4" xfId="1" applyFont="1" applyFill="1" applyBorder="1" applyAlignment="1" applyProtection="1">
      <alignment vertical="center" shrinkToFit="1"/>
    </xf>
    <xf numFmtId="10" fontId="13" fillId="0" borderId="4" xfId="1" applyNumberFormat="1" applyFont="1" applyFill="1" applyBorder="1" applyAlignment="1" applyProtection="1">
      <alignment vertical="center" shrinkToFit="1"/>
    </xf>
    <xf numFmtId="0" fontId="12" fillId="0" borderId="2" xfId="3" applyFont="1" applyFill="1" applyBorder="1" applyAlignment="1" applyProtection="1">
      <alignment horizontal="center" vertical="center" wrapText="1"/>
    </xf>
    <xf numFmtId="0" fontId="7" fillId="0" borderId="0" xfId="3" applyFont="1" applyFill="1" applyBorder="1" applyAlignment="1" applyProtection="1">
      <alignment vertical="center"/>
    </xf>
    <xf numFmtId="0" fontId="10" fillId="0" borderId="0" xfId="3" applyFont="1" applyFill="1" applyBorder="1" applyAlignment="1" applyProtection="1">
      <alignment vertical="center"/>
    </xf>
    <xf numFmtId="0" fontId="15" fillId="0" borderId="0" xfId="3" applyFont="1" applyFill="1" applyAlignment="1" applyProtection="1">
      <alignment horizontal="left" vertical="center"/>
    </xf>
    <xf numFmtId="0" fontId="10" fillId="0" borderId="0" xfId="3" applyFont="1" applyFill="1" applyAlignment="1" applyProtection="1">
      <alignment horizontal="center" vertical="center"/>
    </xf>
    <xf numFmtId="38" fontId="12" fillId="0" borderId="2" xfId="1" applyFont="1" applyFill="1" applyBorder="1" applyAlignment="1" applyProtection="1">
      <alignment vertical="center" shrinkToFit="1"/>
      <protection locked="0"/>
    </xf>
    <xf numFmtId="38" fontId="12" fillId="0" borderId="2" xfId="1" applyFont="1" applyFill="1" applyBorder="1" applyAlignment="1" applyProtection="1">
      <alignment vertical="center" shrinkToFit="1"/>
    </xf>
    <xf numFmtId="10" fontId="12" fillId="0" borderId="2" xfId="2" applyNumberFormat="1" applyFont="1" applyFill="1" applyBorder="1" applyAlignment="1" applyProtection="1">
      <alignment horizontal="right" vertical="center" shrinkToFit="1"/>
    </xf>
    <xf numFmtId="10" fontId="12" fillId="0" borderId="2" xfId="1" applyNumberFormat="1" applyFont="1" applyFill="1" applyBorder="1" applyAlignment="1" applyProtection="1">
      <alignment horizontal="right" vertical="center" shrinkToFit="1"/>
    </xf>
    <xf numFmtId="10" fontId="12" fillId="0" borderId="2" xfId="1" applyNumberFormat="1" applyFont="1" applyFill="1" applyBorder="1" applyAlignment="1" applyProtection="1">
      <alignment vertical="center" shrinkToFit="1"/>
    </xf>
    <xf numFmtId="10" fontId="12" fillId="0" borderId="2" xfId="2" applyNumberFormat="1" applyFont="1" applyFill="1" applyBorder="1" applyAlignment="1" applyProtection="1">
      <alignment vertical="center" shrinkToFit="1"/>
    </xf>
    <xf numFmtId="0" fontId="8" fillId="2" borderId="2" xfId="3" applyFont="1" applyFill="1" applyBorder="1" applyAlignment="1" applyProtection="1">
      <alignment horizontal="center" vertical="center"/>
    </xf>
    <xf numFmtId="0" fontId="11" fillId="2" borderId="2" xfId="3" applyFont="1" applyFill="1" applyBorder="1" applyAlignment="1" applyProtection="1">
      <alignment horizontal="center" vertical="center"/>
    </xf>
    <xf numFmtId="0" fontId="8" fillId="2" borderId="2" xfId="3" applyFont="1" applyFill="1" applyBorder="1" applyAlignment="1" applyProtection="1">
      <alignment horizontal="center" vertical="center"/>
    </xf>
    <xf numFmtId="0" fontId="4" fillId="0" borderId="0" xfId="3" applyFont="1" applyFill="1" applyAlignment="1" applyProtection="1">
      <alignment horizontal="center" vertical="center"/>
    </xf>
  </cellXfs>
  <cellStyles count="5">
    <cellStyle name="パーセント" xfId="2" builtinId="5"/>
    <cellStyle name="桁区切り" xfId="1" builtinId="6"/>
    <cellStyle name="標準" xfId="0" builtinId="0"/>
    <cellStyle name="標準 2 2" xfId="4"/>
    <cellStyle name="標準_年齢別集計表(H15衆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329613878356216E-2"/>
          <c:y val="3.7475748166807064E-2"/>
          <c:w val="0.92614138426140025"/>
          <c:h val="0.88283892948004306"/>
        </c:manualLayout>
      </c:layout>
      <c:barChart>
        <c:barDir val="col"/>
        <c:grouping val="clustered"/>
        <c:varyColors val="0"/>
        <c:ser>
          <c:idx val="4"/>
          <c:order val="2"/>
          <c:tx>
            <c:v>第25回 参院選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32565873196377E-2"/>
                      <c:h val="4.7975003233558924E-2"/>
                    </c:manualLayout>
                  </c15:layout>
                </c:ext>
              </c:extLst>
            </c:dLbl>
            <c:dLbl>
              <c:idx val="1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32565873196377E-2"/>
                      <c:h val="5.2149457970061271E-2"/>
                    </c:manualLayout>
                  </c15:layout>
                </c:ext>
              </c:extLst>
            </c:dLbl>
            <c:dLbl>
              <c:idx val="2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32565873196377E-2"/>
                      <c:h val="4.3800548497056592E-2"/>
                    </c:manualLayout>
                  </c15:layout>
                </c:ext>
              </c:extLst>
            </c:dLbl>
            <c:dLbl>
              <c:idx val="3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32565873196377E-2"/>
                      <c:h val="4.5887775865307755E-2"/>
                    </c:manualLayout>
                  </c15:layout>
                </c:ext>
              </c:extLst>
            </c:dLbl>
            <c:dLbl>
              <c:idx val="4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32565873196377E-2"/>
                      <c:h val="4.3800548497056592E-2"/>
                    </c:manualLayout>
                  </c15:layout>
                </c:ext>
              </c:extLst>
            </c:dLbl>
            <c:dLbl>
              <c:idx val="5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32565873196377E-2"/>
                      <c:h val="4.5887775865307755E-2"/>
                    </c:manualLayout>
                  </c15:layout>
                </c:ext>
              </c:extLst>
            </c:dLbl>
            <c:dLbl>
              <c:idx val="6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115771743970037E-2"/>
                      <c:h val="4.3800548497056592E-2"/>
                    </c:manualLayout>
                  </c15:layout>
                </c:ext>
              </c:extLst>
            </c:dLbl>
            <c:dLbl>
              <c:idx val="7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571242324485809E-2"/>
                      <c:h val="4.5887775865307755E-2"/>
                    </c:manualLayout>
                  </c15:layout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第26回参データ!$A$74:$A$81</c:f>
              <c:strCache>
                <c:ptCount val="8"/>
                <c:pt idx="0">
                  <c:v>18歳・19歳</c:v>
                </c:pt>
                <c:pt idx="1">
                  <c:v>20歳代</c:v>
                </c:pt>
                <c:pt idx="2">
                  <c:v>30歳代</c:v>
                </c:pt>
                <c:pt idx="3">
                  <c:v>40歳代</c:v>
                </c:pt>
                <c:pt idx="4">
                  <c:v>50歳代</c:v>
                </c:pt>
                <c:pt idx="5">
                  <c:v>60歳代</c:v>
                </c:pt>
                <c:pt idx="6">
                  <c:v>70歳代</c:v>
                </c:pt>
                <c:pt idx="7">
                  <c:v>80歳以上</c:v>
                </c:pt>
              </c:strCache>
            </c:strRef>
          </c:cat>
          <c:val>
            <c:numRef>
              <c:f>第26回参データ!$M$74:$M$81</c:f>
              <c:numCache>
                <c:formatCode>0.00%</c:formatCode>
                <c:ptCount val="8"/>
                <c:pt idx="0">
                  <c:v>0.29133972682359777</c:v>
                </c:pt>
                <c:pt idx="1">
                  <c:v>0.25013036676516598</c:v>
                </c:pt>
                <c:pt idx="2">
                  <c:v>0.31408437601748918</c:v>
                </c:pt>
                <c:pt idx="3">
                  <c:v>0.38540140280952662</c:v>
                </c:pt>
                <c:pt idx="4">
                  <c:v>0.48009711071583094</c:v>
                </c:pt>
                <c:pt idx="5">
                  <c:v>0.57368958475153164</c:v>
                </c:pt>
                <c:pt idx="6">
                  <c:v>0.60229814688360928</c:v>
                </c:pt>
                <c:pt idx="7">
                  <c:v>0.39399478690633355</c:v>
                </c:pt>
              </c:numCache>
            </c:numRef>
          </c:val>
        </c:ser>
        <c:ser>
          <c:idx val="5"/>
          <c:order val="3"/>
          <c:tx>
            <c:v>第26回 参院選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32565873196377E-2"/>
                      <c:h val="4.5887775865307755E-2"/>
                    </c:manualLayout>
                  </c15:layout>
                </c:ext>
              </c:extLst>
            </c:dLbl>
            <c:dLbl>
              <c:idx val="1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32565873196377E-2"/>
                      <c:h val="5.423668533831244E-2"/>
                    </c:manualLayout>
                  </c15:layout>
                </c:ext>
              </c:extLst>
            </c:dLbl>
            <c:dLbl>
              <c:idx val="2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388036453712148E-2"/>
                      <c:h val="5.632391270656361E-2"/>
                    </c:manualLayout>
                  </c15:layout>
                </c:ext>
              </c:extLst>
            </c:dLbl>
            <c:dLbl>
              <c:idx val="3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32565873196377E-2"/>
                      <c:h val="4.1713321128805429E-2"/>
                    </c:manualLayout>
                  </c15:layout>
                </c:ext>
              </c:extLst>
            </c:dLbl>
            <c:dLbl>
              <c:idx val="4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32565873196377E-2"/>
                      <c:h val="4.1713321128805429E-2"/>
                    </c:manualLayout>
                  </c15:layout>
                </c:ext>
              </c:extLst>
            </c:dLbl>
            <c:dLbl>
              <c:idx val="5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479639389098972E-2"/>
                      <c:h val="5.0062230601810094E-2"/>
                    </c:manualLayout>
                  </c15:layout>
                </c:ext>
              </c:extLst>
            </c:dLbl>
            <c:dLbl>
              <c:idx val="6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32565873196377E-2"/>
                      <c:h val="5.0062230601810094E-2"/>
                    </c:manualLayout>
                  </c15:layout>
                </c:ext>
              </c:extLst>
            </c:dLbl>
            <c:dLbl>
              <c:idx val="7"/>
              <c:layout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32565873196377E-2"/>
                      <c:h val="6.2585594811317105E-2"/>
                    </c:manualLayout>
                  </c15:layout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第26回参データ!$A$74:$A$81</c:f>
              <c:strCache>
                <c:ptCount val="8"/>
                <c:pt idx="0">
                  <c:v>18歳・19歳</c:v>
                </c:pt>
                <c:pt idx="1">
                  <c:v>20歳代</c:v>
                </c:pt>
                <c:pt idx="2">
                  <c:v>30歳代</c:v>
                </c:pt>
                <c:pt idx="3">
                  <c:v>40歳代</c:v>
                </c:pt>
                <c:pt idx="4">
                  <c:v>50歳代</c:v>
                </c:pt>
                <c:pt idx="5">
                  <c:v>60歳代</c:v>
                </c:pt>
                <c:pt idx="6">
                  <c:v>70歳代</c:v>
                </c:pt>
                <c:pt idx="7">
                  <c:v>80歳以上</c:v>
                </c:pt>
              </c:strCache>
            </c:strRef>
          </c:cat>
          <c:val>
            <c:numRef>
              <c:f>第26回参データ!$J$74:$J$81</c:f>
              <c:numCache>
                <c:formatCode>0.00%</c:formatCode>
                <c:ptCount val="8"/>
                <c:pt idx="0">
                  <c:v>0.35740550080894251</c:v>
                </c:pt>
                <c:pt idx="1">
                  <c:v>0.31332110308912298</c:v>
                </c:pt>
                <c:pt idx="2">
                  <c:v>0.41055063339341474</c:v>
                </c:pt>
                <c:pt idx="3">
                  <c:v>0.46673455532926</c:v>
                </c:pt>
                <c:pt idx="4">
                  <c:v>0.54135734579781869</c:v>
                </c:pt>
                <c:pt idx="5">
                  <c:v>0.63104761904761908</c:v>
                </c:pt>
                <c:pt idx="6">
                  <c:v>0.63363431151241534</c:v>
                </c:pt>
                <c:pt idx="7">
                  <c:v>0.41692633678175245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0"/>
        <c:axId val="404691608"/>
        <c:axId val="4036262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第26回参データ!$H$73</c15:sqref>
                        </c15:formulaRef>
                      </c:ext>
                    </c:extLst>
                    <c:strCache>
                      <c:ptCount val="1"/>
                      <c:pt idx="0">
                        <c:v>男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第26回参データ!$A$74:$A$81</c15:sqref>
                        </c15:formulaRef>
                      </c:ext>
                    </c:extLst>
                    <c:strCache>
                      <c:ptCount val="8"/>
                      <c:pt idx="0">
                        <c:v>18歳・19歳</c:v>
                      </c:pt>
                      <c:pt idx="1">
                        <c:v>20歳代</c:v>
                      </c:pt>
                      <c:pt idx="2">
                        <c:v>30歳代</c:v>
                      </c:pt>
                      <c:pt idx="3">
                        <c:v>40歳代</c:v>
                      </c:pt>
                      <c:pt idx="4">
                        <c:v>50歳代</c:v>
                      </c:pt>
                      <c:pt idx="5">
                        <c:v>60歳代</c:v>
                      </c:pt>
                      <c:pt idx="6">
                        <c:v>70歳代</c:v>
                      </c:pt>
                      <c:pt idx="7">
                        <c:v>80歳以上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第26回参データ!$H$74:$H$81</c15:sqref>
                        </c15:formulaRef>
                      </c:ext>
                    </c:extLst>
                    <c:numCache>
                      <c:formatCode>0.00%</c:formatCode>
                      <c:ptCount val="8"/>
                      <c:pt idx="0">
                        <c:v>0.34284882027381297</c:v>
                      </c:pt>
                      <c:pt idx="1">
                        <c:v>0.2943322935671826</c:v>
                      </c:pt>
                      <c:pt idx="2">
                        <c:v>0.39273725968873968</c:v>
                      </c:pt>
                      <c:pt idx="3">
                        <c:v>0.45564387917329091</c:v>
                      </c:pt>
                      <c:pt idx="4">
                        <c:v>0.52663686318338454</c:v>
                      </c:pt>
                      <c:pt idx="5">
                        <c:v>0.62668725407182346</c:v>
                      </c:pt>
                      <c:pt idx="6">
                        <c:v>0.64961433192336404</c:v>
                      </c:pt>
                      <c:pt idx="7">
                        <c:v>0.51299589603283169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第26回参データ!$I$73</c15:sqref>
                        </c15:formulaRef>
                      </c:ext>
                    </c:extLst>
                    <c:strCache>
                      <c:ptCount val="1"/>
                      <c:pt idx="0">
                        <c:v>女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第26回参データ!$A$74:$A$81</c15:sqref>
                        </c15:formulaRef>
                      </c:ext>
                    </c:extLst>
                    <c:strCache>
                      <c:ptCount val="8"/>
                      <c:pt idx="0">
                        <c:v>18歳・19歳</c:v>
                      </c:pt>
                      <c:pt idx="1">
                        <c:v>20歳代</c:v>
                      </c:pt>
                      <c:pt idx="2">
                        <c:v>30歳代</c:v>
                      </c:pt>
                      <c:pt idx="3">
                        <c:v>40歳代</c:v>
                      </c:pt>
                      <c:pt idx="4">
                        <c:v>50歳代</c:v>
                      </c:pt>
                      <c:pt idx="5">
                        <c:v>60歳代</c:v>
                      </c:pt>
                      <c:pt idx="6">
                        <c:v>70歳代</c:v>
                      </c:pt>
                      <c:pt idx="7">
                        <c:v>80歳以上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第26回参データ!$I$74:$I$81</c15:sqref>
                        </c15:formulaRef>
                      </c:ext>
                    </c:extLst>
                    <c:numCache>
                      <c:formatCode>0.00%</c:formatCode>
                      <c:ptCount val="8"/>
                      <c:pt idx="0">
                        <c:v>0.37225193107546051</c:v>
                      </c:pt>
                      <c:pt idx="1">
                        <c:v>0.33252008330853911</c:v>
                      </c:pt>
                      <c:pt idx="2">
                        <c:v>0.42830351259567134</c:v>
                      </c:pt>
                      <c:pt idx="3">
                        <c:v>0.47793114517293955</c:v>
                      </c:pt>
                      <c:pt idx="4">
                        <c:v>0.55561569688768608</c:v>
                      </c:pt>
                      <c:pt idx="5">
                        <c:v>0.63504082470464807</c:v>
                      </c:pt>
                      <c:pt idx="6">
                        <c:v>0.62036769262549063</c:v>
                      </c:pt>
                      <c:pt idx="7">
                        <c:v>0.36706583992048092</c:v>
                      </c:pt>
                    </c:numCache>
                  </c:numRef>
                </c:val>
              </c15:ser>
            </c15:filteredBarSeries>
            <c15:filteredBarSeries>
              <c15:ser>
                <c:idx val="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第26回参データ!$K$73</c15:sqref>
                        </c15:formulaRef>
                      </c:ext>
                    </c:extLst>
                    <c:strCache>
                      <c:ptCount val="1"/>
                      <c:pt idx="0">
                        <c:v>男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第26回参データ!$A$74:$A$81</c15:sqref>
                        </c15:formulaRef>
                      </c:ext>
                    </c:extLst>
                    <c:strCache>
                      <c:ptCount val="8"/>
                      <c:pt idx="0">
                        <c:v>18歳・19歳</c:v>
                      </c:pt>
                      <c:pt idx="1">
                        <c:v>20歳代</c:v>
                      </c:pt>
                      <c:pt idx="2">
                        <c:v>30歳代</c:v>
                      </c:pt>
                      <c:pt idx="3">
                        <c:v>40歳代</c:v>
                      </c:pt>
                      <c:pt idx="4">
                        <c:v>50歳代</c:v>
                      </c:pt>
                      <c:pt idx="5">
                        <c:v>60歳代</c:v>
                      </c:pt>
                      <c:pt idx="6">
                        <c:v>70歳代</c:v>
                      </c:pt>
                      <c:pt idx="7">
                        <c:v>80歳以上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第26回参データ!$K$74:$K$81</c15:sqref>
                        </c15:formulaRef>
                      </c:ext>
                    </c:extLst>
                    <c:numCache>
                      <c:formatCode>0.00%</c:formatCode>
                      <c:ptCount val="8"/>
                      <c:pt idx="0">
                        <c:v>0.2849567401618755</c:v>
                      </c:pt>
                      <c:pt idx="1">
                        <c:v>0.237044369395598</c:v>
                      </c:pt>
                      <c:pt idx="2">
                        <c:v>0.30857383413630196</c:v>
                      </c:pt>
                      <c:pt idx="3">
                        <c:v>0.38234948949653796</c:v>
                      </c:pt>
                      <c:pt idx="4">
                        <c:v>0.468389662027833</c:v>
                      </c:pt>
                      <c:pt idx="5">
                        <c:v>0.57356475300400533</c:v>
                      </c:pt>
                      <c:pt idx="6">
                        <c:v>0.62781367236348473</c:v>
                      </c:pt>
                      <c:pt idx="7">
                        <c:v>0.4874898291293735</c:v>
                      </c:pt>
                    </c:numCache>
                  </c:numRef>
                </c:val>
              </c15:ser>
            </c15:filteredBarSeries>
            <c15:filteredBarSeries>
              <c15:ser>
                <c:idx val="3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第26回参データ!$L$73</c15:sqref>
                        </c15:formulaRef>
                      </c:ext>
                    </c:extLst>
                    <c:strCache>
                      <c:ptCount val="1"/>
                      <c:pt idx="0">
                        <c:v>女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第26回参データ!$A$74:$A$81</c15:sqref>
                        </c15:formulaRef>
                      </c:ext>
                    </c:extLst>
                    <c:strCache>
                      <c:ptCount val="8"/>
                      <c:pt idx="0">
                        <c:v>18歳・19歳</c:v>
                      </c:pt>
                      <c:pt idx="1">
                        <c:v>20歳代</c:v>
                      </c:pt>
                      <c:pt idx="2">
                        <c:v>30歳代</c:v>
                      </c:pt>
                      <c:pt idx="3">
                        <c:v>40歳代</c:v>
                      </c:pt>
                      <c:pt idx="4">
                        <c:v>50歳代</c:v>
                      </c:pt>
                      <c:pt idx="5">
                        <c:v>60歳代</c:v>
                      </c:pt>
                      <c:pt idx="6">
                        <c:v>70歳代</c:v>
                      </c:pt>
                      <c:pt idx="7">
                        <c:v>80歳以上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第26回参データ!$L$74:$L$81</c15:sqref>
                        </c15:formulaRef>
                      </c:ext>
                    </c:extLst>
                    <c:numCache>
                      <c:formatCode>0.00%</c:formatCode>
                      <c:ptCount val="8"/>
                      <c:pt idx="0">
                        <c:v>0.29827220369809032</c:v>
                      </c:pt>
                      <c:pt idx="1">
                        <c:v>0.26308809963099633</c:v>
                      </c:pt>
                      <c:pt idx="2">
                        <c:v>0.31953374346639529</c:v>
                      </c:pt>
                      <c:pt idx="3">
                        <c:v>0.3884465261514442</c:v>
                      </c:pt>
                      <c:pt idx="4">
                        <c:v>0.49106228470347268</c:v>
                      </c:pt>
                      <c:pt idx="5">
                        <c:v>0.57380389599804382</c:v>
                      </c:pt>
                      <c:pt idx="6">
                        <c:v>0.58126047171027195</c:v>
                      </c:pt>
                      <c:pt idx="7">
                        <c:v>0.3473540007103354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40469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3626240"/>
        <c:crosses val="autoZero"/>
        <c:auto val="1"/>
        <c:lblAlgn val="ctr"/>
        <c:lblOffset val="100"/>
        <c:noMultiLvlLbl val="0"/>
      </c:catAx>
      <c:valAx>
        <c:axId val="4036262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defRPr>
            </a:pPr>
            <a:endParaRPr lang="ja-JP"/>
          </a:p>
        </c:txPr>
        <c:crossAx val="40469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700475480998429E-2"/>
          <c:y val="0.18743607097349729"/>
          <c:w val="0.34549533593104265"/>
          <c:h val="8.4487316805247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6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65921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topLeftCell="A25" zoomScale="40" zoomScaleNormal="40" zoomScaleSheetLayoutView="70" workbookViewId="0">
      <selection activeCell="K73" sqref="K73"/>
    </sheetView>
  </sheetViews>
  <sheetFormatPr defaultRowHeight="15.75"/>
  <cols>
    <col min="1" max="1" width="17.77734375" style="17" customWidth="1"/>
    <col min="2" max="7" width="9.44140625" style="4" customWidth="1"/>
    <col min="8" max="10" width="14.44140625" style="4" customWidth="1"/>
    <col min="11" max="16" width="14.33203125" style="1" customWidth="1"/>
    <col min="17" max="16384" width="8.88671875" style="1"/>
  </cols>
  <sheetData>
    <row r="1" spans="1:16" ht="33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21">
      <c r="A2" s="2" t="s">
        <v>0</v>
      </c>
      <c r="B2" s="3"/>
      <c r="C2" s="3"/>
      <c r="D2" s="3"/>
      <c r="E2" s="3"/>
      <c r="F2" s="3"/>
      <c r="G2" s="3"/>
    </row>
    <row r="3" spans="1:16" ht="24" customHeight="1">
      <c r="A3" s="5"/>
      <c r="B3" s="25" t="s">
        <v>1</v>
      </c>
      <c r="C3" s="26"/>
      <c r="D3" s="26"/>
      <c r="E3" s="26" t="s">
        <v>2</v>
      </c>
      <c r="F3" s="26"/>
      <c r="G3" s="26"/>
      <c r="H3" s="26" t="s">
        <v>21</v>
      </c>
      <c r="I3" s="26"/>
      <c r="J3" s="26"/>
      <c r="K3" s="26" t="s">
        <v>22</v>
      </c>
      <c r="L3" s="26"/>
      <c r="M3" s="26"/>
      <c r="N3" s="26" t="s">
        <v>18</v>
      </c>
      <c r="O3" s="26"/>
      <c r="P3" s="26"/>
    </row>
    <row r="4" spans="1:16" ht="24" customHeight="1">
      <c r="A4" s="6" t="s">
        <v>3</v>
      </c>
      <c r="B4" s="7" t="s">
        <v>4</v>
      </c>
      <c r="C4" s="7" t="s">
        <v>5</v>
      </c>
      <c r="D4" s="7" t="s">
        <v>6</v>
      </c>
      <c r="E4" s="7" t="s">
        <v>4</v>
      </c>
      <c r="F4" s="7" t="s">
        <v>5</v>
      </c>
      <c r="G4" s="7" t="s">
        <v>6</v>
      </c>
      <c r="H4" s="7" t="s">
        <v>4</v>
      </c>
      <c r="I4" s="7" t="s">
        <v>5</v>
      </c>
      <c r="J4" s="7" t="s">
        <v>6</v>
      </c>
      <c r="K4" s="7" t="s">
        <v>4</v>
      </c>
      <c r="L4" s="7" t="s">
        <v>5</v>
      </c>
      <c r="M4" s="7" t="s">
        <v>6</v>
      </c>
      <c r="N4" s="7" t="s">
        <v>4</v>
      </c>
      <c r="O4" s="7" t="s">
        <v>5</v>
      </c>
      <c r="P4" s="7" t="s">
        <v>6</v>
      </c>
    </row>
    <row r="5" spans="1:16" ht="27" customHeight="1">
      <c r="A5" s="8">
        <v>18</v>
      </c>
      <c r="B5" s="18">
        <v>1658</v>
      </c>
      <c r="C5" s="18">
        <v>1702</v>
      </c>
      <c r="D5" s="19">
        <v>3360</v>
      </c>
      <c r="E5" s="18">
        <v>627</v>
      </c>
      <c r="F5" s="18">
        <v>724</v>
      </c>
      <c r="G5" s="19">
        <v>1351</v>
      </c>
      <c r="H5" s="20">
        <v>0.37816646562123041</v>
      </c>
      <c r="I5" s="21">
        <v>0.42538190364277323</v>
      </c>
      <c r="J5" s="21">
        <v>0.40208333333333335</v>
      </c>
      <c r="K5" s="20">
        <v>0.32144816236972024</v>
      </c>
      <c r="L5" s="21">
        <v>0.32535297728667895</v>
      </c>
      <c r="M5" s="21">
        <v>0.32329084588644263</v>
      </c>
      <c r="N5" s="21">
        <v>5.6718303251510171E-2</v>
      </c>
      <c r="O5" s="21">
        <v>0.10002892635609428</v>
      </c>
      <c r="P5" s="21">
        <v>7.8792487446890713E-2</v>
      </c>
    </row>
    <row r="6" spans="1:16" ht="27" customHeight="1">
      <c r="A6" s="8">
        <v>19</v>
      </c>
      <c r="B6" s="18">
        <v>1775</v>
      </c>
      <c r="C6" s="18">
        <v>1664</v>
      </c>
      <c r="D6" s="19">
        <v>3439</v>
      </c>
      <c r="E6" s="18">
        <v>550</v>
      </c>
      <c r="F6" s="18">
        <v>529</v>
      </c>
      <c r="G6" s="19">
        <v>1079</v>
      </c>
      <c r="H6" s="21">
        <v>0.30985915492957744</v>
      </c>
      <c r="I6" s="21">
        <v>0.31790865384615385</v>
      </c>
      <c r="J6" s="21">
        <v>0.31375399825530675</v>
      </c>
      <c r="K6" s="21">
        <v>0.24715909090909091</v>
      </c>
      <c r="L6" s="21">
        <v>0.27185628742514972</v>
      </c>
      <c r="M6" s="21">
        <v>0.25918367346938775</v>
      </c>
      <c r="N6" s="21">
        <v>6.2700064020486529E-2</v>
      </c>
      <c r="O6" s="21">
        <v>4.6052366421004132E-2</v>
      </c>
      <c r="P6" s="21">
        <v>5.4570324785919E-2</v>
      </c>
    </row>
    <row r="7" spans="1:16" ht="27" customHeight="1">
      <c r="A7" s="8">
        <v>20</v>
      </c>
      <c r="B7" s="18">
        <v>1724</v>
      </c>
      <c r="C7" s="18">
        <v>1684</v>
      </c>
      <c r="D7" s="19">
        <v>3408</v>
      </c>
      <c r="E7" s="18">
        <v>460</v>
      </c>
      <c r="F7" s="18">
        <v>487</v>
      </c>
      <c r="G7" s="19">
        <v>947</v>
      </c>
      <c r="H7" s="21">
        <v>0.26682134570765659</v>
      </c>
      <c r="I7" s="21">
        <v>0.28919239904988125</v>
      </c>
      <c r="J7" s="21">
        <v>0.27787558685446012</v>
      </c>
      <c r="K7" s="21">
        <v>0.22684642438452521</v>
      </c>
      <c r="L7" s="21">
        <v>0.25058275058275059</v>
      </c>
      <c r="M7" s="21">
        <v>0.23874926943308006</v>
      </c>
      <c r="N7" s="21">
        <v>3.9974921323131379E-2</v>
      </c>
      <c r="O7" s="21">
        <v>3.8609648467130664E-2</v>
      </c>
      <c r="P7" s="21">
        <v>3.9126317421380064E-2</v>
      </c>
    </row>
    <row r="8" spans="1:16" ht="27" customHeight="1">
      <c r="A8" s="8">
        <v>21</v>
      </c>
      <c r="B8" s="18">
        <v>1749</v>
      </c>
      <c r="C8" s="18">
        <v>1682</v>
      </c>
      <c r="D8" s="19">
        <v>3431</v>
      </c>
      <c r="E8" s="18">
        <v>466</v>
      </c>
      <c r="F8" s="18">
        <v>466</v>
      </c>
      <c r="G8" s="19">
        <v>932</v>
      </c>
      <c r="H8" s="21">
        <v>0.26643796455117208</v>
      </c>
      <c r="I8" s="21">
        <v>0.27705112960760997</v>
      </c>
      <c r="J8" s="21">
        <v>0.27164092101428156</v>
      </c>
      <c r="K8" s="21">
        <v>0.22111436950146626</v>
      </c>
      <c r="L8" s="21">
        <v>0.26245654692931636</v>
      </c>
      <c r="M8" s="21">
        <v>0.24191197901486447</v>
      </c>
      <c r="N8" s="21">
        <v>4.5323595049705817E-2</v>
      </c>
      <c r="O8" s="21">
        <v>1.4594582678293611E-2</v>
      </c>
      <c r="P8" s="21">
        <v>2.9728941999417086E-2</v>
      </c>
    </row>
    <row r="9" spans="1:16" ht="27" customHeight="1">
      <c r="A9" s="8">
        <v>22</v>
      </c>
      <c r="B9" s="18">
        <v>1766</v>
      </c>
      <c r="C9" s="18">
        <v>1642</v>
      </c>
      <c r="D9" s="19">
        <v>3408</v>
      </c>
      <c r="E9" s="18">
        <v>476</v>
      </c>
      <c r="F9" s="18">
        <v>513</v>
      </c>
      <c r="G9" s="19">
        <v>989</v>
      </c>
      <c r="H9" s="21">
        <v>0.26953567383918459</v>
      </c>
      <c r="I9" s="21">
        <v>0.31242387332521315</v>
      </c>
      <c r="J9" s="21">
        <v>0.29019953051643194</v>
      </c>
      <c r="K9" s="21">
        <v>0.23331431831146607</v>
      </c>
      <c r="L9" s="21">
        <v>0.25741399762752076</v>
      </c>
      <c r="M9" s="21">
        <v>0.24512939808083745</v>
      </c>
      <c r="N9" s="21">
        <v>3.6221355527718518E-2</v>
      </c>
      <c r="O9" s="21">
        <v>5.500987569769239E-2</v>
      </c>
      <c r="P9" s="21">
        <v>4.507013243559449E-2</v>
      </c>
    </row>
    <row r="10" spans="1:16" ht="27" customHeight="1">
      <c r="A10" s="8">
        <v>23</v>
      </c>
      <c r="B10" s="18">
        <v>1668</v>
      </c>
      <c r="C10" s="18">
        <v>1619</v>
      </c>
      <c r="D10" s="19">
        <v>3287</v>
      </c>
      <c r="E10" s="18">
        <v>440</v>
      </c>
      <c r="F10" s="18">
        <v>510</v>
      </c>
      <c r="G10" s="19">
        <v>950</v>
      </c>
      <c r="H10" s="21">
        <v>0.26378896882494007</v>
      </c>
      <c r="I10" s="21">
        <v>0.31500926497838172</v>
      </c>
      <c r="J10" s="21">
        <v>0.28901734104046245</v>
      </c>
      <c r="K10" s="21">
        <v>0.23997641509433962</v>
      </c>
      <c r="L10" s="21">
        <v>0.24218305855599773</v>
      </c>
      <c r="M10" s="21">
        <v>0.24109985528219971</v>
      </c>
      <c r="N10" s="21">
        <v>2.3812553730600455E-2</v>
      </c>
      <c r="O10" s="21">
        <v>7.2826206422383993E-2</v>
      </c>
      <c r="P10" s="21">
        <v>4.791748575826274E-2</v>
      </c>
    </row>
    <row r="11" spans="1:16" ht="27" customHeight="1">
      <c r="A11" s="8">
        <v>24</v>
      </c>
      <c r="B11" s="18">
        <v>1710</v>
      </c>
      <c r="C11" s="18">
        <v>1614</v>
      </c>
      <c r="D11" s="19">
        <v>3324</v>
      </c>
      <c r="E11" s="18">
        <v>461</v>
      </c>
      <c r="F11" s="18">
        <v>516</v>
      </c>
      <c r="G11" s="19">
        <v>977</v>
      </c>
      <c r="H11" s="21">
        <v>0.26959064327485383</v>
      </c>
      <c r="I11" s="21">
        <v>0.31970260223048325</v>
      </c>
      <c r="J11" s="21">
        <v>0.29392298435619735</v>
      </c>
      <c r="K11" s="21">
        <v>0.23115860517435322</v>
      </c>
      <c r="L11" s="21">
        <v>0.24809384164222875</v>
      </c>
      <c r="M11" s="21">
        <v>0.23944875107665806</v>
      </c>
      <c r="N11" s="21">
        <v>3.843203810050061E-2</v>
      </c>
      <c r="O11" s="21">
        <v>7.1608760588254494E-2</v>
      </c>
      <c r="P11" s="21">
        <v>5.4474233279539291E-2</v>
      </c>
    </row>
    <row r="12" spans="1:16" ht="27" customHeight="1">
      <c r="A12" s="8">
        <v>25</v>
      </c>
      <c r="B12" s="18">
        <v>1671</v>
      </c>
      <c r="C12" s="18">
        <v>1685</v>
      </c>
      <c r="D12" s="19">
        <v>3356</v>
      </c>
      <c r="E12" s="18">
        <v>505</v>
      </c>
      <c r="F12" s="18">
        <v>575</v>
      </c>
      <c r="G12" s="19">
        <v>1080</v>
      </c>
      <c r="H12" s="21">
        <v>0.30221424296828248</v>
      </c>
      <c r="I12" s="21">
        <v>0.34124629080118696</v>
      </c>
      <c r="J12" s="21">
        <v>0.32181168057210968</v>
      </c>
      <c r="K12" s="21">
        <v>0.2309552599758162</v>
      </c>
      <c r="L12" s="21">
        <v>0.25956444967628017</v>
      </c>
      <c r="M12" s="21">
        <v>0.24545183417834776</v>
      </c>
      <c r="N12" s="21">
        <v>7.1258982992466274E-2</v>
      </c>
      <c r="O12" s="21">
        <v>8.1681841124906784E-2</v>
      </c>
      <c r="P12" s="21">
        <v>7.6359846393761921E-2</v>
      </c>
    </row>
    <row r="13" spans="1:16" ht="27" customHeight="1">
      <c r="A13" s="8">
        <v>26</v>
      </c>
      <c r="B13" s="18">
        <v>1642</v>
      </c>
      <c r="C13" s="18">
        <v>1726</v>
      </c>
      <c r="D13" s="19">
        <v>3368</v>
      </c>
      <c r="E13" s="18">
        <v>510</v>
      </c>
      <c r="F13" s="18">
        <v>609</v>
      </c>
      <c r="G13" s="19">
        <v>1119</v>
      </c>
      <c r="H13" s="21">
        <v>0.31059683313032888</v>
      </c>
      <c r="I13" s="21">
        <v>0.35283893395133253</v>
      </c>
      <c r="J13" s="21">
        <v>0.33224465558194777</v>
      </c>
      <c r="K13" s="21">
        <v>0.22422830518345951</v>
      </c>
      <c r="L13" s="21">
        <v>0.26868327402135234</v>
      </c>
      <c r="M13" s="21">
        <v>0.24625330590655303</v>
      </c>
      <c r="N13" s="21">
        <v>8.6368527946869361E-2</v>
      </c>
      <c r="O13" s="21">
        <v>8.4155659929980198E-2</v>
      </c>
      <c r="P13" s="21">
        <v>8.5991349675394735E-2</v>
      </c>
    </row>
    <row r="14" spans="1:16" ht="27" customHeight="1">
      <c r="A14" s="8">
        <v>27</v>
      </c>
      <c r="B14" s="18">
        <v>1772</v>
      </c>
      <c r="C14" s="18">
        <v>1709</v>
      </c>
      <c r="D14" s="19">
        <v>3481</v>
      </c>
      <c r="E14" s="18">
        <v>544</v>
      </c>
      <c r="F14" s="18">
        <v>622</v>
      </c>
      <c r="G14" s="19">
        <v>1166</v>
      </c>
      <c r="H14" s="21">
        <v>0.30699774266365687</v>
      </c>
      <c r="I14" s="21">
        <v>0.3639555295494441</v>
      </c>
      <c r="J14" s="21">
        <v>0.33496121804079287</v>
      </c>
      <c r="K14" s="21">
        <v>0.24804804804804806</v>
      </c>
      <c r="L14" s="21">
        <v>0.26754890678941312</v>
      </c>
      <c r="M14" s="21">
        <v>0.258007640317367</v>
      </c>
      <c r="N14" s="21">
        <v>5.8949694615608811E-2</v>
      </c>
      <c r="O14" s="21">
        <v>9.640662276003098E-2</v>
      </c>
      <c r="P14" s="21">
        <v>7.695357772342587E-2</v>
      </c>
    </row>
    <row r="15" spans="1:16" ht="27" customHeight="1">
      <c r="A15" s="8">
        <v>28</v>
      </c>
      <c r="B15" s="18">
        <v>1624</v>
      </c>
      <c r="C15" s="18">
        <v>1709</v>
      </c>
      <c r="D15" s="19">
        <v>3333</v>
      </c>
      <c r="E15" s="18">
        <v>541</v>
      </c>
      <c r="F15" s="18">
        <v>628</v>
      </c>
      <c r="G15" s="19">
        <v>1169</v>
      </c>
      <c r="H15" s="21">
        <v>0.33312807881773399</v>
      </c>
      <c r="I15" s="21">
        <v>0.36746635459332944</v>
      </c>
      <c r="J15" s="21">
        <v>0.35073507350735073</v>
      </c>
      <c r="K15" s="21">
        <v>0.25100286532951288</v>
      </c>
      <c r="L15" s="21">
        <v>0.28555176336746302</v>
      </c>
      <c r="M15" s="21">
        <v>0.26834142163859548</v>
      </c>
      <c r="N15" s="21">
        <v>8.2125213488221105E-2</v>
      </c>
      <c r="O15" s="21">
        <v>8.1914591225866418E-2</v>
      </c>
      <c r="P15" s="21">
        <v>8.2393651868755247E-2</v>
      </c>
    </row>
    <row r="16" spans="1:16" ht="27" customHeight="1">
      <c r="A16" s="8">
        <v>29</v>
      </c>
      <c r="B16" s="18">
        <v>1665</v>
      </c>
      <c r="C16" s="18">
        <v>1735</v>
      </c>
      <c r="D16" s="19">
        <v>3400</v>
      </c>
      <c r="E16" s="18">
        <v>598</v>
      </c>
      <c r="F16" s="18">
        <v>662</v>
      </c>
      <c r="G16" s="19">
        <v>1260</v>
      </c>
      <c r="H16" s="21">
        <v>0.35915915915915914</v>
      </c>
      <c r="I16" s="21">
        <v>0.38155619596541784</v>
      </c>
      <c r="J16" s="21">
        <v>0.37058823529411766</v>
      </c>
      <c r="K16" s="21">
        <v>0.26324786324786326</v>
      </c>
      <c r="L16" s="21">
        <v>0.28647781934794225</v>
      </c>
      <c r="M16" s="21">
        <v>0.27523441809156096</v>
      </c>
      <c r="N16" s="21">
        <v>9.591129591129588E-2</v>
      </c>
      <c r="O16" s="21">
        <v>9.5078376617475591E-2</v>
      </c>
      <c r="P16" s="21">
        <v>9.5353817202556701E-2</v>
      </c>
    </row>
    <row r="17" spans="1:16" ht="27" customHeight="1">
      <c r="A17" s="8">
        <v>30</v>
      </c>
      <c r="B17" s="18">
        <v>1642</v>
      </c>
      <c r="C17" s="18">
        <v>1675</v>
      </c>
      <c r="D17" s="19">
        <v>3317</v>
      </c>
      <c r="E17" s="18">
        <v>581</v>
      </c>
      <c r="F17" s="18">
        <v>656</v>
      </c>
      <c r="G17" s="19">
        <v>1237</v>
      </c>
      <c r="H17" s="21">
        <v>0.35383678440925698</v>
      </c>
      <c r="I17" s="21">
        <v>0.39164179104477614</v>
      </c>
      <c r="J17" s="21">
        <v>0.37292734398552907</v>
      </c>
      <c r="K17" s="21">
        <v>0.29459459459459458</v>
      </c>
      <c r="L17" s="21">
        <v>0.28493746601413811</v>
      </c>
      <c r="M17" s="21">
        <v>0.28978042830035239</v>
      </c>
      <c r="N17" s="21">
        <v>5.9242189814662394E-2</v>
      </c>
      <c r="O17" s="21">
        <v>0.10670432503063804</v>
      </c>
      <c r="P17" s="21">
        <v>8.3146915685176681E-2</v>
      </c>
    </row>
    <row r="18" spans="1:16" ht="27" customHeight="1">
      <c r="A18" s="8">
        <v>31</v>
      </c>
      <c r="B18" s="18">
        <v>1747</v>
      </c>
      <c r="C18" s="18">
        <v>1739</v>
      </c>
      <c r="D18" s="19">
        <v>3486</v>
      </c>
      <c r="E18" s="18">
        <v>603</v>
      </c>
      <c r="F18" s="18">
        <v>677</v>
      </c>
      <c r="G18" s="19">
        <v>1280</v>
      </c>
      <c r="H18" s="21">
        <v>0.34516313680595306</v>
      </c>
      <c r="I18" s="21">
        <v>0.38930419781483611</v>
      </c>
      <c r="J18" s="21">
        <v>0.36718301778542745</v>
      </c>
      <c r="K18" s="21">
        <v>0.29398907103825139</v>
      </c>
      <c r="L18" s="21">
        <v>0.28870523415977961</v>
      </c>
      <c r="M18" s="21">
        <v>0.29135802469135802</v>
      </c>
      <c r="N18" s="21">
        <v>5.1174065767701671E-2</v>
      </c>
      <c r="O18" s="21">
        <v>0.10059896365505649</v>
      </c>
      <c r="P18" s="21">
        <v>7.5824993094069426E-2</v>
      </c>
    </row>
    <row r="19" spans="1:16" ht="27" customHeight="1">
      <c r="A19" s="8">
        <v>32</v>
      </c>
      <c r="B19" s="18">
        <v>1713</v>
      </c>
      <c r="C19" s="18">
        <v>1858</v>
      </c>
      <c r="D19" s="19">
        <v>3571</v>
      </c>
      <c r="E19" s="18">
        <v>631</v>
      </c>
      <c r="F19" s="18">
        <v>765</v>
      </c>
      <c r="G19" s="19">
        <v>1396</v>
      </c>
      <c r="H19" s="21">
        <v>0.36835960303561005</v>
      </c>
      <c r="I19" s="21">
        <v>0.4117330462863294</v>
      </c>
      <c r="J19" s="21">
        <v>0.39092691122934753</v>
      </c>
      <c r="K19" s="21">
        <v>0.27525252525252525</v>
      </c>
      <c r="L19" s="21">
        <v>0.30864811133200798</v>
      </c>
      <c r="M19" s="21">
        <v>0.29208416833667333</v>
      </c>
      <c r="N19" s="21">
        <v>9.3107077783084802E-2</v>
      </c>
      <c r="O19" s="21">
        <v>0.10308493495432142</v>
      </c>
      <c r="P19" s="21">
        <v>9.8842742892674196E-2</v>
      </c>
    </row>
    <row r="20" spans="1:16" ht="27" customHeight="1">
      <c r="A20" s="8">
        <v>33</v>
      </c>
      <c r="B20" s="18">
        <v>1873</v>
      </c>
      <c r="C20" s="18">
        <v>1864</v>
      </c>
      <c r="D20" s="19">
        <v>3737</v>
      </c>
      <c r="E20" s="18">
        <v>742</v>
      </c>
      <c r="F20" s="18">
        <v>757</v>
      </c>
      <c r="G20" s="19">
        <v>1499</v>
      </c>
      <c r="H20" s="21">
        <v>0.39615589962626802</v>
      </c>
      <c r="I20" s="21">
        <v>0.4061158798283262</v>
      </c>
      <c r="J20" s="21">
        <v>0.40112389617340111</v>
      </c>
      <c r="K20" s="21">
        <v>0.2970345162858532</v>
      </c>
      <c r="L20" s="21">
        <v>0.32158170557408289</v>
      </c>
      <c r="M20" s="21">
        <v>0.30943214629451393</v>
      </c>
      <c r="N20" s="21">
        <v>9.9121383340414815E-2</v>
      </c>
      <c r="O20" s="21">
        <v>8.4534174254243311E-2</v>
      </c>
      <c r="P20" s="21">
        <v>9.1691749878887174E-2</v>
      </c>
    </row>
    <row r="21" spans="1:16" ht="27" customHeight="1">
      <c r="A21" s="8">
        <v>34</v>
      </c>
      <c r="B21" s="18">
        <v>1852</v>
      </c>
      <c r="C21" s="18">
        <v>1868</v>
      </c>
      <c r="D21" s="19">
        <v>3720</v>
      </c>
      <c r="E21" s="18">
        <v>748</v>
      </c>
      <c r="F21" s="18">
        <v>817</v>
      </c>
      <c r="G21" s="19">
        <v>1565</v>
      </c>
      <c r="H21" s="21">
        <v>0.4038876889848812</v>
      </c>
      <c r="I21" s="21">
        <v>0.43736616702355463</v>
      </c>
      <c r="J21" s="21">
        <v>0.42069892473118281</v>
      </c>
      <c r="K21" s="21">
        <v>0.30046948356807512</v>
      </c>
      <c r="L21" s="21">
        <v>0.32119058196357175</v>
      </c>
      <c r="M21" s="21">
        <v>0.31111618351974435</v>
      </c>
      <c r="N21" s="21">
        <v>0.10341820541680607</v>
      </c>
      <c r="O21" s="21">
        <v>0.11617558505998288</v>
      </c>
      <c r="P21" s="21">
        <v>0.10958274121143846</v>
      </c>
    </row>
    <row r="22" spans="1:16" ht="27" customHeight="1">
      <c r="A22" s="8">
        <v>35</v>
      </c>
      <c r="B22" s="18">
        <v>2047</v>
      </c>
      <c r="C22" s="18">
        <v>2024</v>
      </c>
      <c r="D22" s="19">
        <v>4071</v>
      </c>
      <c r="E22" s="18">
        <v>821</v>
      </c>
      <c r="F22" s="18">
        <v>897</v>
      </c>
      <c r="G22" s="19">
        <v>1718</v>
      </c>
      <c r="H22" s="21">
        <v>0.40107474352711286</v>
      </c>
      <c r="I22" s="21">
        <v>0.44318181818181818</v>
      </c>
      <c r="J22" s="21">
        <v>0.42200933431589288</v>
      </c>
      <c r="K22" s="21">
        <v>0.30282935455349247</v>
      </c>
      <c r="L22" s="21">
        <v>0.32713915298184959</v>
      </c>
      <c r="M22" s="21">
        <v>0.3151223776223776</v>
      </c>
      <c r="N22" s="21">
        <v>9.8245388973620396E-2</v>
      </c>
      <c r="O22" s="21">
        <v>0.11604266519996859</v>
      </c>
      <c r="P22" s="21">
        <v>0.10688695669351528</v>
      </c>
    </row>
    <row r="23" spans="1:16" ht="27" customHeight="1">
      <c r="A23" s="8">
        <v>36</v>
      </c>
      <c r="B23" s="18">
        <v>2081</v>
      </c>
      <c r="C23" s="18">
        <v>2049</v>
      </c>
      <c r="D23" s="19">
        <v>4130</v>
      </c>
      <c r="E23" s="18">
        <v>814</v>
      </c>
      <c r="F23" s="18">
        <v>937</v>
      </c>
      <c r="G23" s="19">
        <v>1751</v>
      </c>
      <c r="H23" s="21">
        <v>0.39115809706871696</v>
      </c>
      <c r="I23" s="21">
        <v>0.45729624206930208</v>
      </c>
      <c r="J23" s="21">
        <v>0.42397094430992738</v>
      </c>
      <c r="K23" s="21">
        <v>0.31634913602126719</v>
      </c>
      <c r="L23" s="21">
        <v>0.32628262826282628</v>
      </c>
      <c r="M23" s="21">
        <v>0.3212770707747265</v>
      </c>
      <c r="N23" s="21">
        <v>7.4808961047449773E-2</v>
      </c>
      <c r="O23" s="21">
        <v>0.1310136138064758</v>
      </c>
      <c r="P23" s="21">
        <v>0.10269387353520087</v>
      </c>
    </row>
    <row r="24" spans="1:16" ht="27" customHeight="1">
      <c r="A24" s="8">
        <v>37</v>
      </c>
      <c r="B24" s="18">
        <v>2111</v>
      </c>
      <c r="C24" s="18">
        <v>2254</v>
      </c>
      <c r="D24" s="19">
        <v>4365</v>
      </c>
      <c r="E24" s="18">
        <v>834</v>
      </c>
      <c r="F24" s="18">
        <v>1017</v>
      </c>
      <c r="G24" s="19">
        <v>1851</v>
      </c>
      <c r="H24" s="21">
        <v>0.3950734249171009</v>
      </c>
      <c r="I24" s="21">
        <v>0.45119787045252885</v>
      </c>
      <c r="J24" s="21">
        <v>0.42405498281786941</v>
      </c>
      <c r="K24" s="21">
        <v>0.31317964332318399</v>
      </c>
      <c r="L24" s="21">
        <v>0.33927019982623807</v>
      </c>
      <c r="M24" s="21">
        <v>0.32623342751575746</v>
      </c>
      <c r="N24" s="21">
        <v>8.1893781593916914E-2</v>
      </c>
      <c r="O24" s="21">
        <v>0.11192767062629078</v>
      </c>
      <c r="P24" s="21">
        <v>9.7821555302111951E-2</v>
      </c>
    </row>
    <row r="25" spans="1:16" ht="27" customHeight="1">
      <c r="A25" s="8">
        <v>38</v>
      </c>
      <c r="B25" s="18">
        <v>2272</v>
      </c>
      <c r="C25" s="18">
        <v>2202</v>
      </c>
      <c r="D25" s="19">
        <v>4474</v>
      </c>
      <c r="E25" s="18">
        <v>944</v>
      </c>
      <c r="F25" s="18">
        <v>948</v>
      </c>
      <c r="G25" s="19">
        <v>1892</v>
      </c>
      <c r="H25" s="21">
        <v>0.41549295774647887</v>
      </c>
      <c r="I25" s="21">
        <v>0.4305177111716621</v>
      </c>
      <c r="J25" s="21">
        <v>0.42288779615556549</v>
      </c>
      <c r="K25" s="21">
        <v>0.33593073593073591</v>
      </c>
      <c r="L25" s="21">
        <v>0.31745344304893891</v>
      </c>
      <c r="M25" s="21">
        <v>0.32669408962979002</v>
      </c>
      <c r="N25" s="21">
        <v>7.9562221815742962E-2</v>
      </c>
      <c r="O25" s="21">
        <v>0.11306426812272319</v>
      </c>
      <c r="P25" s="21">
        <v>9.6193706525775469E-2</v>
      </c>
    </row>
    <row r="26" spans="1:16" ht="27" customHeight="1">
      <c r="A26" s="8">
        <v>39</v>
      </c>
      <c r="B26" s="18">
        <v>2324</v>
      </c>
      <c r="C26" s="18">
        <v>2196</v>
      </c>
      <c r="D26" s="19">
        <v>4520</v>
      </c>
      <c r="E26" s="18">
        <v>1004</v>
      </c>
      <c r="F26" s="18">
        <v>979</v>
      </c>
      <c r="G26" s="19">
        <v>1983</v>
      </c>
      <c r="H26" s="21">
        <v>0.43201376936316693</v>
      </c>
      <c r="I26" s="21">
        <v>0.44581056466302366</v>
      </c>
      <c r="J26" s="21">
        <v>0.43871681415929203</v>
      </c>
      <c r="K26" s="21">
        <v>0.34234608985024956</v>
      </c>
      <c r="L26" s="21">
        <v>0.34405537459283386</v>
      </c>
      <c r="M26" s="21">
        <v>0.34320987654320989</v>
      </c>
      <c r="N26" s="21">
        <v>8.9667679512917375E-2</v>
      </c>
      <c r="O26" s="21">
        <v>0.10175519007018979</v>
      </c>
      <c r="P26" s="21">
        <v>9.5506937616082144E-2</v>
      </c>
    </row>
    <row r="27" spans="1:16" ht="27" customHeight="1">
      <c r="A27" s="8">
        <v>40</v>
      </c>
      <c r="B27" s="18">
        <v>2329</v>
      </c>
      <c r="C27" s="18">
        <v>2298</v>
      </c>
      <c r="D27" s="19">
        <v>4627</v>
      </c>
      <c r="E27" s="18">
        <v>982</v>
      </c>
      <c r="F27" s="18">
        <v>1053</v>
      </c>
      <c r="G27" s="19">
        <v>2035</v>
      </c>
      <c r="H27" s="21">
        <v>0.42164018892228422</v>
      </c>
      <c r="I27" s="21">
        <v>0.45822454308093996</v>
      </c>
      <c r="J27" s="21">
        <v>0.43980981197320079</v>
      </c>
      <c r="K27" s="21">
        <v>0.35330836454431958</v>
      </c>
      <c r="L27" s="21">
        <v>0.3518828451882845</v>
      </c>
      <c r="M27" s="21">
        <v>0.35259753807636135</v>
      </c>
      <c r="N27" s="21">
        <v>6.8331824377964645E-2</v>
      </c>
      <c r="O27" s="21">
        <v>0.10634169789265546</v>
      </c>
      <c r="P27" s="21">
        <v>8.7212273896839443E-2</v>
      </c>
    </row>
    <row r="28" spans="1:16" ht="27" customHeight="1">
      <c r="A28" s="8">
        <v>41</v>
      </c>
      <c r="B28" s="18">
        <v>2250</v>
      </c>
      <c r="C28" s="18">
        <v>2236</v>
      </c>
      <c r="D28" s="19">
        <v>4486</v>
      </c>
      <c r="E28" s="18">
        <v>998</v>
      </c>
      <c r="F28" s="18">
        <v>1031</v>
      </c>
      <c r="G28" s="19">
        <v>2029</v>
      </c>
      <c r="H28" s="21">
        <v>0.44355555555555554</v>
      </c>
      <c r="I28" s="21">
        <v>0.4610912343470483</v>
      </c>
      <c r="J28" s="21">
        <v>0.45229603209986624</v>
      </c>
      <c r="K28" s="21">
        <v>0.36491935483870969</v>
      </c>
      <c r="L28" s="21">
        <v>0.37158686189157103</v>
      </c>
      <c r="M28" s="21">
        <v>0.36828440183742761</v>
      </c>
      <c r="N28" s="21">
        <v>7.863620071684585E-2</v>
      </c>
      <c r="O28" s="21">
        <v>8.9504372455477266E-2</v>
      </c>
      <c r="P28" s="21">
        <v>8.401163026243863E-2</v>
      </c>
    </row>
    <row r="29" spans="1:16" ht="27" customHeight="1">
      <c r="A29" s="8">
        <v>42</v>
      </c>
      <c r="B29" s="18">
        <v>2453</v>
      </c>
      <c r="C29" s="18">
        <v>2419</v>
      </c>
      <c r="D29" s="19">
        <v>4872</v>
      </c>
      <c r="E29" s="18">
        <v>1118</v>
      </c>
      <c r="F29" s="18">
        <v>1100</v>
      </c>
      <c r="G29" s="19">
        <v>2218</v>
      </c>
      <c r="H29" s="21">
        <v>0.45576844679983691</v>
      </c>
      <c r="I29" s="21">
        <v>0.45473336089293098</v>
      </c>
      <c r="J29" s="21">
        <v>0.45525451559934321</v>
      </c>
      <c r="K29" s="21">
        <v>0.36140767101621196</v>
      </c>
      <c r="L29" s="21">
        <v>0.36854838709677418</v>
      </c>
      <c r="M29" s="21">
        <v>0.36494310241565181</v>
      </c>
      <c r="N29" s="21">
        <v>9.4360775783624951E-2</v>
      </c>
      <c r="O29" s="21">
        <v>8.6184973796156805E-2</v>
      </c>
      <c r="P29" s="21">
        <v>9.0311413183691402E-2</v>
      </c>
    </row>
    <row r="30" spans="1:16" ht="27" customHeight="1">
      <c r="A30" s="8">
        <v>43</v>
      </c>
      <c r="B30" s="18">
        <v>2365</v>
      </c>
      <c r="C30" s="18">
        <v>2361</v>
      </c>
      <c r="D30" s="19">
        <v>4726</v>
      </c>
      <c r="E30" s="18">
        <v>1047</v>
      </c>
      <c r="F30" s="18">
        <v>1122</v>
      </c>
      <c r="G30" s="19">
        <v>2169</v>
      </c>
      <c r="H30" s="21">
        <v>0.4427061310782241</v>
      </c>
      <c r="I30" s="21">
        <v>0.47522236340533675</v>
      </c>
      <c r="J30" s="21">
        <v>0.45895048666948796</v>
      </c>
      <c r="K30" s="21">
        <v>0.35539120280264697</v>
      </c>
      <c r="L30" s="21">
        <v>0.39723926380368096</v>
      </c>
      <c r="M30" s="21">
        <v>0.37647286073015263</v>
      </c>
      <c r="N30" s="21">
        <v>8.7314928275577131E-2</v>
      </c>
      <c r="O30" s="21">
        <v>7.7983099601655781E-2</v>
      </c>
      <c r="P30" s="21">
        <v>8.2477625939335331E-2</v>
      </c>
    </row>
    <row r="31" spans="1:16" ht="27" customHeight="1">
      <c r="A31" s="8">
        <v>44</v>
      </c>
      <c r="B31" s="18">
        <v>2455</v>
      </c>
      <c r="C31" s="18">
        <v>2497</v>
      </c>
      <c r="D31" s="19">
        <v>4952</v>
      </c>
      <c r="E31" s="18">
        <v>1126</v>
      </c>
      <c r="F31" s="18">
        <v>1183</v>
      </c>
      <c r="G31" s="19">
        <v>2309</v>
      </c>
      <c r="H31" s="21">
        <v>0.45865580448065174</v>
      </c>
      <c r="I31" s="21">
        <v>0.47376852222667198</v>
      </c>
      <c r="J31" s="21">
        <v>0.46627625201938611</v>
      </c>
      <c r="K31" s="21">
        <v>0.37518248175182484</v>
      </c>
      <c r="L31" s="21">
        <v>0.38793432607865597</v>
      </c>
      <c r="M31" s="21">
        <v>0.38141444299309574</v>
      </c>
      <c r="N31" s="21">
        <v>8.3473322728826904E-2</v>
      </c>
      <c r="O31" s="21">
        <v>8.5834196148016018E-2</v>
      </c>
      <c r="P31" s="21">
        <v>8.4861809026290369E-2</v>
      </c>
    </row>
    <row r="32" spans="1:16" ht="27" customHeight="1">
      <c r="A32" s="8">
        <v>45</v>
      </c>
      <c r="B32" s="18">
        <v>2553</v>
      </c>
      <c r="C32" s="18">
        <v>2451</v>
      </c>
      <c r="D32" s="19">
        <v>5004</v>
      </c>
      <c r="E32" s="18">
        <v>1164</v>
      </c>
      <c r="F32" s="18">
        <v>1184</v>
      </c>
      <c r="G32" s="19">
        <v>2348</v>
      </c>
      <c r="H32" s="21">
        <v>0.45593419506462984</v>
      </c>
      <c r="I32" s="21">
        <v>0.48306813545491634</v>
      </c>
      <c r="J32" s="21">
        <v>0.469224620303757</v>
      </c>
      <c r="K32" s="21">
        <v>0.37863720073664825</v>
      </c>
      <c r="L32" s="21">
        <v>0.38093538022134954</v>
      </c>
      <c r="M32" s="21">
        <v>0.3798042059463379</v>
      </c>
      <c r="N32" s="21">
        <v>7.7296994327981594E-2</v>
      </c>
      <c r="O32" s="21">
        <v>0.1021327552335668</v>
      </c>
      <c r="P32" s="21">
        <v>8.9420414357419098E-2</v>
      </c>
    </row>
    <row r="33" spans="1:16" ht="27" customHeight="1">
      <c r="A33" s="8">
        <v>46</v>
      </c>
      <c r="B33" s="18">
        <v>2546</v>
      </c>
      <c r="C33" s="18">
        <v>2597</v>
      </c>
      <c r="D33" s="19">
        <v>5143</v>
      </c>
      <c r="E33" s="18">
        <v>1090</v>
      </c>
      <c r="F33" s="18">
        <v>1230</v>
      </c>
      <c r="G33" s="19">
        <v>2320</v>
      </c>
      <c r="H33" s="21">
        <v>0.42812254516889237</v>
      </c>
      <c r="I33" s="21">
        <v>0.47362341162880245</v>
      </c>
      <c r="J33" s="21">
        <v>0.45109858059498348</v>
      </c>
      <c r="K33" s="21">
        <v>0.40095553105475928</v>
      </c>
      <c r="L33" s="21">
        <v>0.39933628318584069</v>
      </c>
      <c r="M33" s="21">
        <v>0.40014724829744158</v>
      </c>
      <c r="N33" s="21">
        <v>2.7167014114133081E-2</v>
      </c>
      <c r="O33" s="21">
        <v>7.4287128442961758E-2</v>
      </c>
      <c r="P33" s="21">
        <v>5.0951332297541896E-2</v>
      </c>
    </row>
    <row r="34" spans="1:16" ht="27" customHeight="1">
      <c r="A34" s="8">
        <v>47</v>
      </c>
      <c r="B34" s="18">
        <v>2708</v>
      </c>
      <c r="C34" s="18">
        <v>2651</v>
      </c>
      <c r="D34" s="19">
        <v>5359</v>
      </c>
      <c r="E34" s="18">
        <v>1255</v>
      </c>
      <c r="F34" s="18">
        <v>1322</v>
      </c>
      <c r="G34" s="19">
        <v>2577</v>
      </c>
      <c r="H34" s="21">
        <v>0.46344165435745938</v>
      </c>
      <c r="I34" s="21">
        <v>0.49867974349302152</v>
      </c>
      <c r="J34" s="21">
        <v>0.48087329725695094</v>
      </c>
      <c r="K34" s="21">
        <v>0.40232108317214699</v>
      </c>
      <c r="L34" s="21">
        <v>0.40661848611639406</v>
      </c>
      <c r="M34" s="21">
        <v>0.40448791714614502</v>
      </c>
      <c r="N34" s="21">
        <v>6.1120571185312389E-2</v>
      </c>
      <c r="O34" s="21">
        <v>9.2061257376627459E-2</v>
      </c>
      <c r="P34" s="21">
        <v>7.6385380110805923E-2</v>
      </c>
    </row>
    <row r="35" spans="1:16" ht="27" customHeight="1">
      <c r="A35" s="8">
        <v>48</v>
      </c>
      <c r="B35" s="18">
        <v>2721</v>
      </c>
      <c r="C35" s="18">
        <v>2786</v>
      </c>
      <c r="D35" s="19">
        <v>5507</v>
      </c>
      <c r="E35" s="18">
        <v>1276</v>
      </c>
      <c r="F35" s="18">
        <v>1376</v>
      </c>
      <c r="G35" s="19">
        <v>2652</v>
      </c>
      <c r="H35" s="21">
        <v>0.4689452407203234</v>
      </c>
      <c r="I35" s="21">
        <v>0.4938980617372577</v>
      </c>
      <c r="J35" s="21">
        <v>0.48156891229344473</v>
      </c>
      <c r="K35" s="21">
        <v>0.40569105691056911</v>
      </c>
      <c r="L35" s="21">
        <v>0.39528263521756812</v>
      </c>
      <c r="M35" s="21">
        <v>0.40048790404553769</v>
      </c>
      <c r="N35" s="21">
        <v>6.3254183809754283E-2</v>
      </c>
      <c r="O35" s="21">
        <v>9.8615426519689575E-2</v>
      </c>
      <c r="P35" s="21">
        <v>8.1081008247907038E-2</v>
      </c>
    </row>
    <row r="36" spans="1:16" ht="27" customHeight="1">
      <c r="A36" s="8">
        <v>49</v>
      </c>
      <c r="B36" s="18">
        <v>2780</v>
      </c>
      <c r="C36" s="18">
        <v>2626</v>
      </c>
      <c r="D36" s="19">
        <v>5406</v>
      </c>
      <c r="E36" s="18">
        <v>1408</v>
      </c>
      <c r="F36" s="18">
        <v>1310</v>
      </c>
      <c r="G36" s="19">
        <v>2718</v>
      </c>
      <c r="H36" s="21">
        <v>0.5064748201438849</v>
      </c>
      <c r="I36" s="21">
        <v>0.49885757806549885</v>
      </c>
      <c r="J36" s="21">
        <v>0.50277469478357384</v>
      </c>
      <c r="K36" s="21">
        <v>0.42693773824650572</v>
      </c>
      <c r="L36" s="21">
        <v>0.42379958246346555</v>
      </c>
      <c r="M36" s="21">
        <v>0.42535744322960473</v>
      </c>
      <c r="N36" s="21">
        <v>7.953708189737918E-2</v>
      </c>
      <c r="O36" s="21">
        <v>7.5057995602033301E-2</v>
      </c>
      <c r="P36" s="21">
        <v>7.7417251553969113E-2</v>
      </c>
    </row>
    <row r="37" spans="1:16" ht="27" customHeight="1">
      <c r="A37" s="8">
        <v>50</v>
      </c>
      <c r="B37" s="18">
        <v>2584</v>
      </c>
      <c r="C37" s="18">
        <v>2645</v>
      </c>
      <c r="D37" s="19">
        <v>5229</v>
      </c>
      <c r="E37" s="18">
        <v>1299</v>
      </c>
      <c r="F37" s="18">
        <v>1365</v>
      </c>
      <c r="G37" s="19">
        <v>2664</v>
      </c>
      <c r="H37" s="21">
        <v>0.50270897832817341</v>
      </c>
      <c r="I37" s="21">
        <v>0.51606805293005675</v>
      </c>
      <c r="J37" s="21">
        <v>0.50946643717728057</v>
      </c>
      <c r="K37" s="21">
        <v>0.41976351351351349</v>
      </c>
      <c r="L37" s="21">
        <v>0.44133611691022967</v>
      </c>
      <c r="M37" s="21">
        <v>0.43061095947931977</v>
      </c>
      <c r="N37" s="21">
        <v>8.2945464814659919E-2</v>
      </c>
      <c r="O37" s="21">
        <v>7.4731936019827083E-2</v>
      </c>
      <c r="P37" s="21">
        <v>7.8855477697960807E-2</v>
      </c>
    </row>
    <row r="38" spans="1:16" ht="27" customHeight="1">
      <c r="A38" s="8">
        <v>51</v>
      </c>
      <c r="B38" s="18">
        <v>2486</v>
      </c>
      <c r="C38" s="18">
        <v>2451</v>
      </c>
      <c r="D38" s="19">
        <v>4937</v>
      </c>
      <c r="E38" s="18">
        <v>1223</v>
      </c>
      <c r="F38" s="18">
        <v>1276</v>
      </c>
      <c r="G38" s="19">
        <v>2499</v>
      </c>
      <c r="H38" s="21">
        <v>0.49195494770716008</v>
      </c>
      <c r="I38" s="21">
        <v>0.52060383516931863</v>
      </c>
      <c r="J38" s="21">
        <v>0.50617784079400441</v>
      </c>
      <c r="K38" s="21">
        <v>0.42074275362318841</v>
      </c>
      <c r="L38" s="21">
        <v>0.46792940163581576</v>
      </c>
      <c r="M38" s="21">
        <v>0.44493489295961158</v>
      </c>
      <c r="N38" s="21">
        <v>7.1212194083971669E-2</v>
      </c>
      <c r="O38" s="21">
        <v>5.2674433533502873E-2</v>
      </c>
      <c r="P38" s="21">
        <v>6.1242947834392825E-2</v>
      </c>
    </row>
    <row r="39" spans="1:16" ht="27" customHeight="1">
      <c r="A39" s="8">
        <v>52</v>
      </c>
      <c r="B39" s="18">
        <v>2329</v>
      </c>
      <c r="C39" s="18">
        <v>2346</v>
      </c>
      <c r="D39" s="19">
        <v>4675</v>
      </c>
      <c r="E39" s="18">
        <v>1140</v>
      </c>
      <c r="F39" s="18">
        <v>1232</v>
      </c>
      <c r="G39" s="19">
        <v>2372</v>
      </c>
      <c r="H39" s="21">
        <v>0.48948046371833404</v>
      </c>
      <c r="I39" s="21">
        <v>0.52514919011082695</v>
      </c>
      <c r="J39" s="21">
        <v>0.50737967914438498</v>
      </c>
      <c r="K39" s="21">
        <v>0.4458413926499033</v>
      </c>
      <c r="L39" s="21">
        <v>0.46954545454545454</v>
      </c>
      <c r="M39" s="21">
        <v>0.45805998125585756</v>
      </c>
      <c r="N39" s="21">
        <v>4.3639071068430735E-2</v>
      </c>
      <c r="O39" s="21">
        <v>5.5603735565372403E-2</v>
      </c>
      <c r="P39" s="21">
        <v>4.9319697888527414E-2</v>
      </c>
    </row>
    <row r="40" spans="1:16" ht="27" customHeight="1">
      <c r="A40" s="8">
        <v>53</v>
      </c>
      <c r="B40" s="18">
        <v>2293</v>
      </c>
      <c r="C40" s="18">
        <v>2293</v>
      </c>
      <c r="D40" s="19">
        <v>4586</v>
      </c>
      <c r="E40" s="18">
        <v>1184</v>
      </c>
      <c r="F40" s="18">
        <v>1196</v>
      </c>
      <c r="G40" s="19">
        <v>2380</v>
      </c>
      <c r="H40" s="21">
        <v>0.51635412123855207</v>
      </c>
      <c r="I40" s="21">
        <v>0.52158744003488877</v>
      </c>
      <c r="J40" s="21">
        <v>0.51897078063672042</v>
      </c>
      <c r="K40" s="21">
        <v>0.46641386782231853</v>
      </c>
      <c r="L40" s="21">
        <v>0.47408536585365851</v>
      </c>
      <c r="M40" s="21">
        <v>0.47037231253277401</v>
      </c>
      <c r="N40" s="21">
        <v>4.9940253416233538E-2</v>
      </c>
      <c r="O40" s="21">
        <v>4.7502074181230258E-2</v>
      </c>
      <c r="P40" s="21">
        <v>4.8598468103946413E-2</v>
      </c>
    </row>
    <row r="41" spans="1:16" ht="27" customHeight="1">
      <c r="A41" s="8">
        <v>54</v>
      </c>
      <c r="B41" s="18">
        <v>2202</v>
      </c>
      <c r="C41" s="18">
        <v>2249</v>
      </c>
      <c r="D41" s="19">
        <v>4451</v>
      </c>
      <c r="E41" s="18">
        <v>1145</v>
      </c>
      <c r="F41" s="18">
        <v>1298</v>
      </c>
      <c r="G41" s="19">
        <v>2443</v>
      </c>
      <c r="H41" s="21">
        <v>0.51998183469573112</v>
      </c>
      <c r="I41" s="21">
        <v>0.57714539795464648</v>
      </c>
      <c r="J41" s="21">
        <v>0.54886542350033696</v>
      </c>
      <c r="K41" s="21">
        <v>0.46278481012658229</v>
      </c>
      <c r="L41" s="21">
        <v>0.4993141289437586</v>
      </c>
      <c r="M41" s="21">
        <v>0.48197981739548296</v>
      </c>
      <c r="N41" s="21">
        <v>5.7197024569148824E-2</v>
      </c>
      <c r="O41" s="21">
        <v>7.7831269010887882E-2</v>
      </c>
      <c r="P41" s="21">
        <v>6.6885606104854001E-2</v>
      </c>
    </row>
    <row r="42" spans="1:16" ht="27" customHeight="1">
      <c r="A42" s="8">
        <v>55</v>
      </c>
      <c r="B42" s="18">
        <v>2010</v>
      </c>
      <c r="C42" s="18">
        <v>2122</v>
      </c>
      <c r="D42" s="19">
        <v>4132</v>
      </c>
      <c r="E42" s="18">
        <v>1095</v>
      </c>
      <c r="F42" s="18">
        <v>1224</v>
      </c>
      <c r="G42" s="19">
        <v>2319</v>
      </c>
      <c r="H42" s="21">
        <v>0.54477611940298509</v>
      </c>
      <c r="I42" s="21">
        <v>0.57681432610744576</v>
      </c>
      <c r="J42" s="21">
        <v>0.56122942884801552</v>
      </c>
      <c r="K42" s="21">
        <v>0.47959183673469385</v>
      </c>
      <c r="L42" s="21">
        <v>0.49113025848960973</v>
      </c>
      <c r="M42" s="21">
        <v>0.4853801169590643</v>
      </c>
      <c r="N42" s="21">
        <v>6.5184282668291238E-2</v>
      </c>
      <c r="O42" s="21">
        <v>8.5684067617836035E-2</v>
      </c>
      <c r="P42" s="21">
        <v>7.5849311888951221E-2</v>
      </c>
    </row>
    <row r="43" spans="1:16" ht="27" customHeight="1">
      <c r="A43" s="8">
        <v>56</v>
      </c>
      <c r="B43" s="18">
        <v>1821</v>
      </c>
      <c r="C43" s="18">
        <v>1969</v>
      </c>
      <c r="D43" s="19">
        <v>3790</v>
      </c>
      <c r="E43" s="18">
        <v>977</v>
      </c>
      <c r="F43" s="18">
        <v>1133</v>
      </c>
      <c r="G43" s="19">
        <v>2110</v>
      </c>
      <c r="H43" s="21">
        <v>0.53651839648544752</v>
      </c>
      <c r="I43" s="21">
        <v>0.57541899441340782</v>
      </c>
      <c r="J43" s="21">
        <v>0.55672823218997358</v>
      </c>
      <c r="K43" s="21">
        <v>0.48414376321353064</v>
      </c>
      <c r="L43" s="21">
        <v>0.49631811487481592</v>
      </c>
      <c r="M43" s="21">
        <v>0.4904555866632731</v>
      </c>
      <c r="N43" s="21">
        <v>5.2374633271916882E-2</v>
      </c>
      <c r="O43" s="21">
        <v>7.9100879538591906E-2</v>
      </c>
      <c r="P43" s="21">
        <v>6.627264552670048E-2</v>
      </c>
    </row>
    <row r="44" spans="1:16" ht="27" customHeight="1">
      <c r="A44" s="8">
        <v>57</v>
      </c>
      <c r="B44" s="18">
        <v>2002</v>
      </c>
      <c r="C44" s="18">
        <v>2102</v>
      </c>
      <c r="D44" s="19">
        <v>4104</v>
      </c>
      <c r="E44" s="18">
        <v>1142</v>
      </c>
      <c r="F44" s="18">
        <v>1229</v>
      </c>
      <c r="G44" s="19">
        <v>2371</v>
      </c>
      <c r="H44" s="21">
        <v>0.57042957042957043</v>
      </c>
      <c r="I44" s="21">
        <v>0.58468125594671738</v>
      </c>
      <c r="J44" s="21">
        <v>0.57772904483430798</v>
      </c>
      <c r="K44" s="21">
        <v>0.51387461459403905</v>
      </c>
      <c r="L44" s="21">
        <v>0.52890173410404628</v>
      </c>
      <c r="M44" s="21">
        <v>0.52163102933863748</v>
      </c>
      <c r="N44" s="21">
        <v>5.6554955835531384E-2</v>
      </c>
      <c r="O44" s="21">
        <v>5.5779521842671098E-2</v>
      </c>
      <c r="P44" s="21">
        <v>5.6098015495670506E-2</v>
      </c>
    </row>
    <row r="45" spans="1:16" ht="27" customHeight="1">
      <c r="A45" s="8">
        <v>58</v>
      </c>
      <c r="B45" s="18">
        <v>1820</v>
      </c>
      <c r="C45" s="18">
        <v>1973</v>
      </c>
      <c r="D45" s="19">
        <v>3793</v>
      </c>
      <c r="E45" s="18">
        <v>1002</v>
      </c>
      <c r="F45" s="18">
        <v>1154</v>
      </c>
      <c r="G45" s="19">
        <v>2156</v>
      </c>
      <c r="H45" s="21">
        <v>0.55054945054945059</v>
      </c>
      <c r="I45" s="21">
        <v>0.58489609731373537</v>
      </c>
      <c r="J45" s="21">
        <v>0.56841550224097026</v>
      </c>
      <c r="K45" s="21">
        <v>0.49865374259558426</v>
      </c>
      <c r="L45" s="21">
        <v>0.51614412728123538</v>
      </c>
      <c r="M45" s="21">
        <v>0.50801201802704055</v>
      </c>
      <c r="N45" s="21">
        <v>5.1895707953866332E-2</v>
      </c>
      <c r="O45" s="21">
        <v>6.8751970032499998E-2</v>
      </c>
      <c r="P45" s="21">
        <v>6.0403484213929715E-2</v>
      </c>
    </row>
    <row r="46" spans="1:16" ht="27" customHeight="1">
      <c r="A46" s="8">
        <v>59</v>
      </c>
      <c r="B46" s="18">
        <v>1927</v>
      </c>
      <c r="C46" s="18">
        <v>2020</v>
      </c>
      <c r="D46" s="19">
        <v>3947</v>
      </c>
      <c r="E46" s="18">
        <v>1102</v>
      </c>
      <c r="F46" s="18">
        <v>1211</v>
      </c>
      <c r="G46" s="19">
        <v>2313</v>
      </c>
      <c r="H46" s="21">
        <v>0.57187337830825113</v>
      </c>
      <c r="I46" s="21">
        <v>0.59950495049504948</v>
      </c>
      <c r="J46" s="21">
        <v>0.58601469470483913</v>
      </c>
      <c r="K46" s="21">
        <v>0.51100000000000001</v>
      </c>
      <c r="L46" s="21">
        <v>0.53339432753888383</v>
      </c>
      <c r="M46" s="21">
        <v>0.52269469660774004</v>
      </c>
      <c r="N46" s="21">
        <v>6.0873378308251125E-2</v>
      </c>
      <c r="O46" s="21">
        <v>6.6110622956165654E-2</v>
      </c>
      <c r="P46" s="21">
        <v>6.3319998097099095E-2</v>
      </c>
    </row>
    <row r="47" spans="1:16" ht="27" customHeight="1">
      <c r="A47" s="8">
        <v>60</v>
      </c>
      <c r="B47" s="18">
        <v>1845</v>
      </c>
      <c r="C47" s="18">
        <v>2060</v>
      </c>
      <c r="D47" s="19">
        <v>3905</v>
      </c>
      <c r="E47" s="18">
        <v>1096</v>
      </c>
      <c r="F47" s="18">
        <v>1251</v>
      </c>
      <c r="G47" s="19">
        <v>2347</v>
      </c>
      <c r="H47" s="21">
        <v>0.59403794037940383</v>
      </c>
      <c r="I47" s="21">
        <v>0.60728155339805823</v>
      </c>
      <c r="J47" s="21">
        <v>0.60102432778489112</v>
      </c>
      <c r="K47" s="21">
        <v>0.5253500724287784</v>
      </c>
      <c r="L47" s="21">
        <v>0.54672057502246185</v>
      </c>
      <c r="M47" s="21">
        <v>0.53642075866883876</v>
      </c>
      <c r="N47" s="21">
        <v>6.8687867950625425E-2</v>
      </c>
      <c r="O47" s="21">
        <v>6.0560978375596375E-2</v>
      </c>
      <c r="P47" s="21">
        <v>6.4603569116052362E-2</v>
      </c>
    </row>
    <row r="48" spans="1:16" ht="27" customHeight="1">
      <c r="A48" s="8">
        <v>61</v>
      </c>
      <c r="B48" s="18">
        <v>1856</v>
      </c>
      <c r="C48" s="18">
        <v>2076</v>
      </c>
      <c r="D48" s="19">
        <v>3932</v>
      </c>
      <c r="E48" s="18">
        <v>1121</v>
      </c>
      <c r="F48" s="18">
        <v>1254</v>
      </c>
      <c r="G48" s="19">
        <v>2375</v>
      </c>
      <c r="H48" s="21">
        <v>0.60398706896551724</v>
      </c>
      <c r="I48" s="21">
        <v>0.60404624277456642</v>
      </c>
      <c r="J48" s="21">
        <v>0.60401831129196337</v>
      </c>
      <c r="K48" s="21">
        <v>0.52440239043824699</v>
      </c>
      <c r="L48" s="21">
        <v>0.55744680851063833</v>
      </c>
      <c r="M48" s="21">
        <v>0.54135338345864659</v>
      </c>
      <c r="N48" s="21">
        <v>7.9584678527270247E-2</v>
      </c>
      <c r="O48" s="21">
        <v>4.6599434263928097E-2</v>
      </c>
      <c r="P48" s="21">
        <v>6.2664927833316786E-2</v>
      </c>
    </row>
    <row r="49" spans="1:16" ht="27" customHeight="1">
      <c r="A49" s="8">
        <v>62</v>
      </c>
      <c r="B49" s="18">
        <v>1967</v>
      </c>
      <c r="C49" s="18">
        <v>2147</v>
      </c>
      <c r="D49" s="19">
        <v>4114</v>
      </c>
      <c r="E49" s="18">
        <v>1220</v>
      </c>
      <c r="F49" s="18">
        <v>1373</v>
      </c>
      <c r="G49" s="19">
        <v>2593</v>
      </c>
      <c r="H49" s="21">
        <v>0.62023385866802239</v>
      </c>
      <c r="I49" s="21">
        <v>0.63949697251979509</v>
      </c>
      <c r="J49" s="21">
        <v>0.63028682547399129</v>
      </c>
      <c r="K49" s="21">
        <v>0.5533169533169533</v>
      </c>
      <c r="L49" s="21">
        <v>0.56700532172230289</v>
      </c>
      <c r="M49" s="21">
        <v>0.56021452949780592</v>
      </c>
      <c r="N49" s="21">
        <v>6.6916905351069089E-2</v>
      </c>
      <c r="O49" s="21">
        <v>7.2491650797492202E-2</v>
      </c>
      <c r="P49" s="21">
        <v>7.0072295976185361E-2</v>
      </c>
    </row>
    <row r="50" spans="1:16" ht="27" customHeight="1">
      <c r="A50" s="8">
        <v>63</v>
      </c>
      <c r="B50" s="18">
        <v>2037</v>
      </c>
      <c r="C50" s="18">
        <v>2134</v>
      </c>
      <c r="D50" s="19">
        <v>4171</v>
      </c>
      <c r="E50" s="18">
        <v>1251</v>
      </c>
      <c r="F50" s="18">
        <v>1330</v>
      </c>
      <c r="G50" s="19">
        <v>2581</v>
      </c>
      <c r="H50" s="21">
        <v>0.61413843888070696</v>
      </c>
      <c r="I50" s="21">
        <v>0.62324273664479846</v>
      </c>
      <c r="J50" s="21">
        <v>0.61879645169024211</v>
      </c>
      <c r="K50" s="21">
        <v>0.57861015278462302</v>
      </c>
      <c r="L50" s="21">
        <v>0.5840354767184035</v>
      </c>
      <c r="M50" s="21">
        <v>0.58146591970121386</v>
      </c>
      <c r="N50" s="21">
        <v>3.5528286096083939E-2</v>
      </c>
      <c r="O50" s="21">
        <v>3.9207259926394955E-2</v>
      </c>
      <c r="P50" s="21">
        <v>3.7330531989028248E-2</v>
      </c>
    </row>
    <row r="51" spans="1:16" ht="27" customHeight="1">
      <c r="A51" s="8">
        <v>64</v>
      </c>
      <c r="B51" s="18">
        <v>1956</v>
      </c>
      <c r="C51" s="18">
        <v>2096</v>
      </c>
      <c r="D51" s="19">
        <v>4052</v>
      </c>
      <c r="E51" s="18">
        <v>1195</v>
      </c>
      <c r="F51" s="18">
        <v>1340</v>
      </c>
      <c r="G51" s="19">
        <v>2535</v>
      </c>
      <c r="H51" s="21">
        <v>0.61094069529652351</v>
      </c>
      <c r="I51" s="21">
        <v>0.63931297709923662</v>
      </c>
      <c r="J51" s="21">
        <v>0.62561697926949655</v>
      </c>
      <c r="K51" s="21">
        <v>0.56217978574755467</v>
      </c>
      <c r="L51" s="21">
        <v>0.55938037865748713</v>
      </c>
      <c r="M51" s="21">
        <v>0.56072467009617533</v>
      </c>
      <c r="N51" s="21">
        <v>4.8760909548968834E-2</v>
      </c>
      <c r="O51" s="21">
        <v>7.9932598441749492E-2</v>
      </c>
      <c r="P51" s="21">
        <v>6.4892309173321228E-2</v>
      </c>
    </row>
    <row r="52" spans="1:16" ht="27" customHeight="1">
      <c r="A52" s="8">
        <v>65</v>
      </c>
      <c r="B52" s="18">
        <v>1930</v>
      </c>
      <c r="C52" s="18">
        <v>2030</v>
      </c>
      <c r="D52" s="19">
        <v>3960</v>
      </c>
      <c r="E52" s="18">
        <v>1199</v>
      </c>
      <c r="F52" s="18">
        <v>1314</v>
      </c>
      <c r="G52" s="19">
        <v>2513</v>
      </c>
      <c r="H52" s="21">
        <v>0.62124352331606214</v>
      </c>
      <c r="I52" s="21">
        <v>0.64729064039408868</v>
      </c>
      <c r="J52" s="21">
        <v>0.6345959595959596</v>
      </c>
      <c r="K52" s="21">
        <v>0.56912751677852347</v>
      </c>
      <c r="L52" s="21">
        <v>0.5773987206823028</v>
      </c>
      <c r="M52" s="21">
        <v>0.57336244541484715</v>
      </c>
      <c r="N52" s="21">
        <v>5.2116006537538673E-2</v>
      </c>
      <c r="O52" s="21">
        <v>6.9891919711785877E-2</v>
      </c>
      <c r="P52" s="21">
        <v>6.1233514181112447E-2</v>
      </c>
    </row>
    <row r="53" spans="1:16" ht="27" customHeight="1">
      <c r="A53" s="8">
        <v>66</v>
      </c>
      <c r="B53" s="18">
        <v>2027</v>
      </c>
      <c r="C53" s="18">
        <v>2178</v>
      </c>
      <c r="D53" s="19">
        <v>4205</v>
      </c>
      <c r="E53" s="18">
        <v>1297</v>
      </c>
      <c r="F53" s="18">
        <v>1430</v>
      </c>
      <c r="G53" s="19">
        <v>2727</v>
      </c>
      <c r="H53" s="21">
        <v>0.63986186482486429</v>
      </c>
      <c r="I53" s="21">
        <v>0.65656565656565657</v>
      </c>
      <c r="J53" s="21">
        <v>0.64851367419738404</v>
      </c>
      <c r="K53" s="21">
        <v>0.60248181429182712</v>
      </c>
      <c r="L53" s="21">
        <v>0.58560984994228549</v>
      </c>
      <c r="M53" s="21">
        <v>0.59359805510534847</v>
      </c>
      <c r="N53" s="21">
        <v>3.7380050533037168E-2</v>
      </c>
      <c r="O53" s="21">
        <v>7.0955806623371087E-2</v>
      </c>
      <c r="P53" s="21">
        <v>5.4915619092035572E-2</v>
      </c>
    </row>
    <row r="54" spans="1:16" ht="27" customHeight="1">
      <c r="A54" s="8">
        <v>67</v>
      </c>
      <c r="B54" s="18">
        <v>2118</v>
      </c>
      <c r="C54" s="18">
        <v>2269</v>
      </c>
      <c r="D54" s="19">
        <v>4387</v>
      </c>
      <c r="E54" s="18">
        <v>1387</v>
      </c>
      <c r="F54" s="18">
        <v>1481</v>
      </c>
      <c r="G54" s="19">
        <v>2868</v>
      </c>
      <c r="H54" s="21">
        <v>0.65486307837582625</v>
      </c>
      <c r="I54" s="21">
        <v>0.65271044513001319</v>
      </c>
      <c r="J54" s="21">
        <v>0.65374971506724411</v>
      </c>
      <c r="K54" s="21">
        <v>0.58678038379530917</v>
      </c>
      <c r="L54" s="21">
        <v>0.5718025430067315</v>
      </c>
      <c r="M54" s="21">
        <v>0.5788005578800558</v>
      </c>
      <c r="N54" s="21">
        <v>6.8082694580517078E-2</v>
      </c>
      <c r="O54" s="21">
        <v>8.0907902123281694E-2</v>
      </c>
      <c r="P54" s="21">
        <v>7.4949157187188309E-2</v>
      </c>
    </row>
    <row r="55" spans="1:16" ht="27" customHeight="1">
      <c r="A55" s="8">
        <v>68</v>
      </c>
      <c r="B55" s="18">
        <v>2177</v>
      </c>
      <c r="C55" s="18">
        <v>2334</v>
      </c>
      <c r="D55" s="19">
        <v>4511</v>
      </c>
      <c r="E55" s="18">
        <v>1373</v>
      </c>
      <c r="F55" s="18">
        <v>1494</v>
      </c>
      <c r="G55" s="19">
        <v>2867</v>
      </c>
      <c r="H55" s="21">
        <v>0.63068442811208081</v>
      </c>
      <c r="I55" s="21">
        <v>0.64010282776349614</v>
      </c>
      <c r="J55" s="21">
        <v>0.63555752604743965</v>
      </c>
      <c r="K55" s="21">
        <v>0.60217983651226159</v>
      </c>
      <c r="L55" s="21">
        <v>0.59083133766678075</v>
      </c>
      <c r="M55" s="21">
        <v>0.59613983976693374</v>
      </c>
      <c r="N55" s="21">
        <v>2.8504591599819218E-2</v>
      </c>
      <c r="O55" s="21">
        <v>4.9271490096715387E-2</v>
      </c>
      <c r="P55" s="21">
        <v>3.9417686280505904E-2</v>
      </c>
    </row>
    <row r="56" spans="1:16" ht="27" customHeight="1">
      <c r="A56" s="8">
        <v>69</v>
      </c>
      <c r="B56" s="18">
        <v>2164</v>
      </c>
      <c r="C56" s="18">
        <v>2599</v>
      </c>
      <c r="D56" s="19">
        <v>4763</v>
      </c>
      <c r="E56" s="18">
        <v>1443</v>
      </c>
      <c r="F56" s="18">
        <v>1655</v>
      </c>
      <c r="G56" s="19">
        <v>3098</v>
      </c>
      <c r="H56" s="21">
        <v>0.66682070240295743</v>
      </c>
      <c r="I56" s="21">
        <v>0.63678337822239328</v>
      </c>
      <c r="J56" s="21">
        <v>0.65043040100776817</v>
      </c>
      <c r="K56" s="21">
        <v>0.60764662212323683</v>
      </c>
      <c r="L56" s="21">
        <v>0.58571428571428574</v>
      </c>
      <c r="M56" s="21">
        <v>0.59607293127629735</v>
      </c>
      <c r="N56" s="21">
        <v>5.9174080279720598E-2</v>
      </c>
      <c r="O56" s="21">
        <v>5.1069092508107539E-2</v>
      </c>
      <c r="P56" s="21">
        <v>5.435746973147082E-2</v>
      </c>
    </row>
    <row r="57" spans="1:16" ht="27" customHeight="1">
      <c r="A57" s="8">
        <v>70</v>
      </c>
      <c r="B57" s="18">
        <v>2283</v>
      </c>
      <c r="C57" s="18">
        <v>2649</v>
      </c>
      <c r="D57" s="19">
        <v>4932</v>
      </c>
      <c r="E57" s="18">
        <v>1475</v>
      </c>
      <c r="F57" s="18">
        <v>1708</v>
      </c>
      <c r="G57" s="19">
        <v>3183</v>
      </c>
      <c r="H57" s="21">
        <v>0.64607971966710465</v>
      </c>
      <c r="I57" s="21">
        <v>0.64477161192902988</v>
      </c>
      <c r="J57" s="21">
        <v>0.64537712895377131</v>
      </c>
      <c r="K57" s="21">
        <v>0.60991678224687929</v>
      </c>
      <c r="L57" s="21">
        <v>0.59379893517068583</v>
      </c>
      <c r="M57" s="21">
        <v>0.60144808293565899</v>
      </c>
      <c r="N57" s="21">
        <v>3.6162937420225361E-2</v>
      </c>
      <c r="O57" s="21">
        <v>5.0972676758344049E-2</v>
      </c>
      <c r="P57" s="21">
        <v>4.3929046018112317E-2</v>
      </c>
    </row>
    <row r="58" spans="1:16" ht="27" customHeight="1">
      <c r="A58" s="8">
        <v>71</v>
      </c>
      <c r="B58" s="18">
        <v>2528</v>
      </c>
      <c r="C58" s="18">
        <v>2758</v>
      </c>
      <c r="D58" s="19">
        <v>5286</v>
      </c>
      <c r="E58" s="18">
        <v>1666</v>
      </c>
      <c r="F58" s="18">
        <v>1759</v>
      </c>
      <c r="G58" s="19">
        <v>3425</v>
      </c>
      <c r="H58" s="21">
        <v>0.65901898734177211</v>
      </c>
      <c r="I58" s="21">
        <v>0.63778100072516319</v>
      </c>
      <c r="J58" s="21">
        <v>0.64793794930003779</v>
      </c>
      <c r="K58" s="21">
        <v>0.63268310636731684</v>
      </c>
      <c r="L58" s="21">
        <v>0.60197044334975369</v>
      </c>
      <c r="M58" s="21">
        <v>0.61645262061784101</v>
      </c>
      <c r="N58" s="21">
        <v>2.6335880974455272E-2</v>
      </c>
      <c r="O58" s="21">
        <v>3.5810557375409502E-2</v>
      </c>
      <c r="P58" s="21">
        <v>3.1485328682196778E-2</v>
      </c>
    </row>
    <row r="59" spans="1:16" ht="27" customHeight="1">
      <c r="A59" s="8">
        <v>72</v>
      </c>
      <c r="B59" s="18">
        <v>2509</v>
      </c>
      <c r="C59" s="18">
        <v>2906</v>
      </c>
      <c r="D59" s="19">
        <v>5415</v>
      </c>
      <c r="E59" s="18">
        <v>1651</v>
      </c>
      <c r="F59" s="18">
        <v>1816</v>
      </c>
      <c r="G59" s="19">
        <v>3467</v>
      </c>
      <c r="H59" s="21">
        <v>0.65803108808290156</v>
      </c>
      <c r="I59" s="21">
        <v>0.6249139710942877</v>
      </c>
      <c r="J59" s="21">
        <v>0.64025854108956604</v>
      </c>
      <c r="K59" s="21">
        <v>0.62436974789915967</v>
      </c>
      <c r="L59" s="21">
        <v>0.59915463191264529</v>
      </c>
      <c r="M59" s="21">
        <v>0.61065338187392215</v>
      </c>
      <c r="N59" s="21">
        <v>3.3661340183741895E-2</v>
      </c>
      <c r="O59" s="21">
        <v>2.5759339181642416E-2</v>
      </c>
      <c r="P59" s="21">
        <v>2.9605159215643884E-2</v>
      </c>
    </row>
    <row r="60" spans="1:16" ht="27" customHeight="1">
      <c r="A60" s="8">
        <v>73</v>
      </c>
      <c r="B60" s="18">
        <v>2660</v>
      </c>
      <c r="C60" s="18">
        <v>3001</v>
      </c>
      <c r="D60" s="19">
        <v>5661</v>
      </c>
      <c r="E60" s="18">
        <v>1704</v>
      </c>
      <c r="F60" s="18">
        <v>1881</v>
      </c>
      <c r="G60" s="19">
        <v>3585</v>
      </c>
      <c r="H60" s="21">
        <v>0.64060150375939851</v>
      </c>
      <c r="I60" s="21">
        <v>0.62679106964345221</v>
      </c>
      <c r="J60" s="21">
        <v>0.63328033916269211</v>
      </c>
      <c r="K60" s="21">
        <v>0.63744427934621095</v>
      </c>
      <c r="L60" s="21">
        <v>0.58751608751608753</v>
      </c>
      <c r="M60" s="21">
        <v>0.6106896551724138</v>
      </c>
      <c r="N60" s="21">
        <v>3.1572244131875538E-3</v>
      </c>
      <c r="O60" s="21">
        <v>3.9274982127364688E-2</v>
      </c>
      <c r="P60" s="21">
        <v>2.2590683990278304E-2</v>
      </c>
    </row>
    <row r="61" spans="1:16" ht="27" customHeight="1">
      <c r="A61" s="8">
        <v>74</v>
      </c>
      <c r="B61" s="18">
        <v>2464</v>
      </c>
      <c r="C61" s="18">
        <v>2880</v>
      </c>
      <c r="D61" s="19">
        <v>5344</v>
      </c>
      <c r="E61" s="18">
        <v>1617</v>
      </c>
      <c r="F61" s="18">
        <v>1843</v>
      </c>
      <c r="G61" s="19">
        <v>3460</v>
      </c>
      <c r="H61" s="21">
        <v>0.65625</v>
      </c>
      <c r="I61" s="21">
        <v>0.63993055555555556</v>
      </c>
      <c r="J61" s="21">
        <v>0.64745508982035926</v>
      </c>
      <c r="K61" s="21">
        <v>0.61493882807469413</v>
      </c>
      <c r="L61" s="21">
        <v>0.57012195121951215</v>
      </c>
      <c r="M61" s="21">
        <v>0.58988923601249643</v>
      </c>
      <c r="N61" s="21">
        <v>4.1311171925305867E-2</v>
      </c>
      <c r="O61" s="21">
        <v>6.9808604336043412E-2</v>
      </c>
      <c r="P61" s="21">
        <v>5.7565853807862832E-2</v>
      </c>
    </row>
    <row r="62" spans="1:16" ht="27" customHeight="1">
      <c r="A62" s="8">
        <v>75</v>
      </c>
      <c r="B62" s="18">
        <v>2139</v>
      </c>
      <c r="C62" s="18">
        <v>2607</v>
      </c>
      <c r="D62" s="19">
        <v>4746</v>
      </c>
      <c r="E62" s="18">
        <v>1367</v>
      </c>
      <c r="F62" s="18">
        <v>1610</v>
      </c>
      <c r="G62" s="19">
        <v>2977</v>
      </c>
      <c r="H62" s="21">
        <v>0.63908368396446935</v>
      </c>
      <c r="I62" s="21">
        <v>0.61756808592251633</v>
      </c>
      <c r="J62" s="21">
        <v>0.62726506531816262</v>
      </c>
      <c r="K62" s="21">
        <v>0.64967105263157898</v>
      </c>
      <c r="L62" s="21">
        <v>0.60628875110717451</v>
      </c>
      <c r="M62" s="21">
        <v>0.62567368936795686</v>
      </c>
      <c r="N62" s="21">
        <v>-1.0587368667109631E-2</v>
      </c>
      <c r="O62" s="21">
        <v>1.1279334815341824E-2</v>
      </c>
      <c r="P62" s="21">
        <v>1.5913759502057534E-3</v>
      </c>
    </row>
    <row r="63" spans="1:16" ht="27" customHeight="1">
      <c r="A63" s="8">
        <v>76</v>
      </c>
      <c r="B63" s="18">
        <v>1145</v>
      </c>
      <c r="C63" s="18">
        <v>1439</v>
      </c>
      <c r="D63" s="19">
        <v>2584</v>
      </c>
      <c r="E63" s="18">
        <v>756</v>
      </c>
      <c r="F63" s="18">
        <v>855</v>
      </c>
      <c r="G63" s="19">
        <v>1611</v>
      </c>
      <c r="H63" s="21">
        <v>0.66026200873362451</v>
      </c>
      <c r="I63" s="21">
        <v>0.59416261292564276</v>
      </c>
      <c r="J63" s="21">
        <v>0.62345201238390091</v>
      </c>
      <c r="K63" s="21">
        <v>0.6594372801875733</v>
      </c>
      <c r="L63" s="21">
        <v>0.5700575815738963</v>
      </c>
      <c r="M63" s="21">
        <v>0.61029023746701849</v>
      </c>
      <c r="N63" s="21">
        <v>8.2472854605120105E-4</v>
      </c>
      <c r="O63" s="21">
        <v>2.4105031351746464E-2</v>
      </c>
      <c r="P63" s="21">
        <v>1.3161774916882418E-2</v>
      </c>
    </row>
    <row r="64" spans="1:16" ht="27" customHeight="1">
      <c r="A64" s="8">
        <v>77</v>
      </c>
      <c r="B64" s="18">
        <v>1357</v>
      </c>
      <c r="C64" s="18">
        <v>1847</v>
      </c>
      <c r="D64" s="19">
        <v>3204</v>
      </c>
      <c r="E64" s="18">
        <v>878</v>
      </c>
      <c r="F64" s="18">
        <v>1123</v>
      </c>
      <c r="G64" s="19">
        <v>2001</v>
      </c>
      <c r="H64" s="21">
        <v>0.64701547531319081</v>
      </c>
      <c r="I64" s="21">
        <v>0.60801299404439635</v>
      </c>
      <c r="J64" s="21">
        <v>0.62453183520599254</v>
      </c>
      <c r="K64" s="21">
        <v>0.63672999424294763</v>
      </c>
      <c r="L64" s="21">
        <v>0.57155172413793098</v>
      </c>
      <c r="M64" s="21">
        <v>0.5994577273847671</v>
      </c>
      <c r="N64" s="21">
        <v>1.0285481070243185E-2</v>
      </c>
      <c r="O64" s="21">
        <v>3.6461269906465366E-2</v>
      </c>
      <c r="P64" s="21">
        <v>2.5074107821225433E-2</v>
      </c>
    </row>
    <row r="65" spans="1:16" ht="27" customHeight="1">
      <c r="A65" s="8">
        <v>78</v>
      </c>
      <c r="B65" s="18">
        <v>1569</v>
      </c>
      <c r="C65" s="18">
        <v>2116</v>
      </c>
      <c r="D65" s="19">
        <v>3685</v>
      </c>
      <c r="E65" s="18">
        <v>1022</v>
      </c>
      <c r="F65" s="18">
        <v>1301</v>
      </c>
      <c r="G65" s="19">
        <v>2323</v>
      </c>
      <c r="H65" s="21">
        <v>0.65137029955385595</v>
      </c>
      <c r="I65" s="21">
        <v>0.61483931947069947</v>
      </c>
      <c r="J65" s="21">
        <v>0.63039348710990506</v>
      </c>
      <c r="K65" s="21">
        <v>0.61395069152134696</v>
      </c>
      <c r="L65" s="21">
        <v>0.55460588793922128</v>
      </c>
      <c r="M65" s="21">
        <v>0.58079066065269302</v>
      </c>
      <c r="N65" s="21">
        <v>3.7419608032508989E-2</v>
      </c>
      <c r="O65" s="21">
        <v>6.0233431531478199E-2</v>
      </c>
      <c r="P65" s="21">
        <v>4.9602826457212035E-2</v>
      </c>
    </row>
    <row r="66" spans="1:16" ht="27" customHeight="1">
      <c r="A66" s="8">
        <v>79</v>
      </c>
      <c r="B66" s="18">
        <v>1441</v>
      </c>
      <c r="C66" s="18">
        <v>2002</v>
      </c>
      <c r="D66" s="19">
        <v>3443</v>
      </c>
      <c r="E66" s="18">
        <v>918</v>
      </c>
      <c r="F66" s="18">
        <v>1120</v>
      </c>
      <c r="G66" s="19">
        <v>2038</v>
      </c>
      <c r="H66" s="21">
        <v>0.63705759888965996</v>
      </c>
      <c r="I66" s="21">
        <v>0.55944055944055948</v>
      </c>
      <c r="J66" s="21">
        <v>0.59192564623874533</v>
      </c>
      <c r="K66" s="21">
        <v>0.60419681620839361</v>
      </c>
      <c r="L66" s="21">
        <v>0.53089005235602094</v>
      </c>
      <c r="M66" s="21">
        <v>0.5616646415552855</v>
      </c>
      <c r="N66" s="21">
        <v>3.2860782681266354E-2</v>
      </c>
      <c r="O66" s="21">
        <v>2.8550507084538546E-2</v>
      </c>
      <c r="P66" s="21">
        <v>3.0261004683459825E-2</v>
      </c>
    </row>
    <row r="67" spans="1:16" ht="27" customHeight="1">
      <c r="A67" s="8" t="s">
        <v>7</v>
      </c>
      <c r="B67" s="18">
        <v>10965</v>
      </c>
      <c r="C67" s="18">
        <v>21127</v>
      </c>
      <c r="D67" s="19">
        <v>32092</v>
      </c>
      <c r="E67" s="18">
        <v>5625</v>
      </c>
      <c r="F67" s="18">
        <v>7755</v>
      </c>
      <c r="G67" s="19">
        <v>13380</v>
      </c>
      <c r="H67" s="21">
        <v>0.51299589603283169</v>
      </c>
      <c r="I67" s="21">
        <v>0.36706583992048092</v>
      </c>
      <c r="J67" s="21">
        <v>0.41692633678175245</v>
      </c>
      <c r="K67" s="21">
        <v>0.4874898291293735</v>
      </c>
      <c r="L67" s="21">
        <v>0.3473540007103354</v>
      </c>
      <c r="M67" s="21">
        <v>0.39399478690633355</v>
      </c>
      <c r="N67" s="21">
        <v>2.5506066903458191E-2</v>
      </c>
      <c r="O67" s="21">
        <v>1.9711839210145521E-2</v>
      </c>
      <c r="P67" s="21">
        <v>2.29315498754189E-2</v>
      </c>
    </row>
    <row r="68" spans="1:16" ht="16.5">
      <c r="A68" s="9"/>
      <c r="B68" s="10"/>
      <c r="C68" s="10"/>
      <c r="D68" s="11"/>
      <c r="E68" s="10"/>
      <c r="F68" s="10"/>
      <c r="G68" s="11"/>
      <c r="H68" s="12"/>
      <c r="I68" s="12"/>
      <c r="J68" s="12"/>
      <c r="K68" s="12"/>
      <c r="L68" s="12"/>
      <c r="M68" s="12"/>
      <c r="N68" s="12"/>
      <c r="O68" s="12"/>
      <c r="P68" s="12"/>
    </row>
    <row r="69" spans="1:16" ht="27" customHeight="1">
      <c r="A69" s="13" t="s">
        <v>8</v>
      </c>
      <c r="B69" s="19">
        <v>1975471</v>
      </c>
      <c r="C69" s="19">
        <v>2245780</v>
      </c>
      <c r="D69" s="19">
        <v>4221251</v>
      </c>
      <c r="E69" s="19">
        <v>960137</v>
      </c>
      <c r="F69" s="19">
        <v>1098280</v>
      </c>
      <c r="G69" s="19">
        <v>2058417</v>
      </c>
      <c r="H69" s="21">
        <v>0.48602940767037328</v>
      </c>
      <c r="I69" s="21">
        <v>0.48904166926413095</v>
      </c>
      <c r="J69" s="21">
        <v>0.48763198397820928</v>
      </c>
      <c r="K69" s="22">
        <v>0.432</v>
      </c>
      <c r="L69" s="22">
        <v>0.4254</v>
      </c>
      <c r="M69" s="22">
        <v>0.42849999999999999</v>
      </c>
      <c r="N69" s="21">
        <f t="shared" ref="N69:O69" si="0">H69-K69</f>
        <v>5.4029407670373286E-2</v>
      </c>
      <c r="O69" s="21">
        <f t="shared" si="0"/>
        <v>6.3641669264130951E-2</v>
      </c>
      <c r="P69" s="21">
        <f>J69-M69</f>
        <v>5.913198397820929E-2</v>
      </c>
    </row>
    <row r="70" spans="1:16">
      <c r="A70" s="14"/>
      <c r="B70" s="15"/>
      <c r="C70" s="15"/>
      <c r="D70" s="15"/>
      <c r="E70" s="15"/>
      <c r="F70" s="15"/>
      <c r="G70" s="15"/>
      <c r="H70" s="15"/>
      <c r="I70" s="15"/>
      <c r="J70" s="15"/>
    </row>
    <row r="71" spans="1:16" ht="21">
      <c r="A71" s="2" t="s">
        <v>19</v>
      </c>
    </row>
    <row r="72" spans="1:16" ht="23.25" customHeight="1">
      <c r="A72" s="5"/>
      <c r="B72" s="25" t="s">
        <v>1</v>
      </c>
      <c r="C72" s="26"/>
      <c r="D72" s="26"/>
      <c r="E72" s="25" t="s">
        <v>2</v>
      </c>
      <c r="F72" s="26"/>
      <c r="G72" s="26"/>
      <c r="H72" s="26" t="s">
        <v>21</v>
      </c>
      <c r="I72" s="26"/>
      <c r="J72" s="26"/>
      <c r="K72" s="26" t="s">
        <v>22</v>
      </c>
      <c r="L72" s="26"/>
      <c r="M72" s="26"/>
      <c r="N72" s="26" t="s">
        <v>18</v>
      </c>
      <c r="O72" s="26"/>
      <c r="P72" s="26"/>
    </row>
    <row r="73" spans="1:16" ht="23.25" customHeight="1">
      <c r="A73" s="6" t="s">
        <v>3</v>
      </c>
      <c r="B73" s="7" t="s">
        <v>4</v>
      </c>
      <c r="C73" s="7" t="s">
        <v>5</v>
      </c>
      <c r="D73" s="7" t="s">
        <v>6</v>
      </c>
      <c r="E73" s="7" t="s">
        <v>4</v>
      </c>
      <c r="F73" s="7" t="s">
        <v>5</v>
      </c>
      <c r="G73" s="7" t="s">
        <v>6</v>
      </c>
      <c r="H73" s="24" t="s">
        <v>4</v>
      </c>
      <c r="I73" s="24" t="s">
        <v>5</v>
      </c>
      <c r="J73" s="24" t="s">
        <v>6</v>
      </c>
      <c r="K73" s="24" t="s">
        <v>4</v>
      </c>
      <c r="L73" s="24" t="s">
        <v>5</v>
      </c>
      <c r="M73" s="24" t="s">
        <v>6</v>
      </c>
      <c r="N73" s="7" t="s">
        <v>4</v>
      </c>
      <c r="O73" s="7" t="s">
        <v>5</v>
      </c>
      <c r="P73" s="7" t="s">
        <v>6</v>
      </c>
    </row>
    <row r="74" spans="1:16" ht="27" customHeight="1">
      <c r="A74" s="8" t="s">
        <v>9</v>
      </c>
      <c r="B74" s="19">
        <v>3433</v>
      </c>
      <c r="C74" s="19">
        <v>3366</v>
      </c>
      <c r="D74" s="19">
        <v>6799</v>
      </c>
      <c r="E74" s="19">
        <v>1177</v>
      </c>
      <c r="F74" s="19">
        <v>1253</v>
      </c>
      <c r="G74" s="19">
        <v>2430</v>
      </c>
      <c r="H74" s="23">
        <v>0.34284882027381297</v>
      </c>
      <c r="I74" s="23">
        <v>0.37225193107546051</v>
      </c>
      <c r="J74" s="23">
        <v>0.35740550080894251</v>
      </c>
      <c r="K74" s="23">
        <v>0.2849567401618755</v>
      </c>
      <c r="L74" s="22">
        <v>0.29827220369809032</v>
      </c>
      <c r="M74" s="22">
        <v>0.29133972682359777</v>
      </c>
      <c r="N74" s="21">
        <v>5.7892080111937472E-2</v>
      </c>
      <c r="O74" s="21">
        <v>7.3979727377370186E-2</v>
      </c>
      <c r="P74" s="21">
        <v>6.6065773985344745E-2</v>
      </c>
    </row>
    <row r="75" spans="1:16" ht="27" customHeight="1">
      <c r="A75" s="8" t="s">
        <v>10</v>
      </c>
      <c r="B75" s="19">
        <v>16991</v>
      </c>
      <c r="C75" s="19">
        <v>16805</v>
      </c>
      <c r="D75" s="19">
        <v>33796</v>
      </c>
      <c r="E75" s="19">
        <v>5001</v>
      </c>
      <c r="F75" s="19">
        <v>5588</v>
      </c>
      <c r="G75" s="19">
        <v>10589</v>
      </c>
      <c r="H75" s="23">
        <v>0.2943322935671826</v>
      </c>
      <c r="I75" s="23">
        <v>0.33252008330853911</v>
      </c>
      <c r="J75" s="23">
        <v>0.31332110308912298</v>
      </c>
      <c r="K75" s="22">
        <v>0.237044369395598</v>
      </c>
      <c r="L75" s="22">
        <v>0.26308809963099633</v>
      </c>
      <c r="M75" s="22">
        <v>0.25013036676516598</v>
      </c>
      <c r="N75" s="21">
        <v>5.7287924171584598E-2</v>
      </c>
      <c r="O75" s="21">
        <v>6.9431983677542775E-2</v>
      </c>
      <c r="P75" s="21">
        <v>6.3190736323956997E-2</v>
      </c>
    </row>
    <row r="76" spans="1:16" ht="27" customHeight="1">
      <c r="A76" s="8" t="s">
        <v>11</v>
      </c>
      <c r="B76" s="19">
        <v>19662</v>
      </c>
      <c r="C76" s="19">
        <v>19729</v>
      </c>
      <c r="D76" s="19">
        <v>39391</v>
      </c>
      <c r="E76" s="19">
        <v>7722</v>
      </c>
      <c r="F76" s="19">
        <v>8450</v>
      </c>
      <c r="G76" s="19">
        <v>16172</v>
      </c>
      <c r="H76" s="23">
        <v>0.39273725968873968</v>
      </c>
      <c r="I76" s="23">
        <v>0.42830351259567134</v>
      </c>
      <c r="J76" s="23">
        <v>0.41055063339341474</v>
      </c>
      <c r="K76" s="22">
        <v>0.30857383413630196</v>
      </c>
      <c r="L76" s="22">
        <v>0.31953374346639529</v>
      </c>
      <c r="M76" s="22">
        <v>0.31408437601748918</v>
      </c>
      <c r="N76" s="21">
        <v>8.4163425552437721E-2</v>
      </c>
      <c r="O76" s="21">
        <v>0.10876976912927605</v>
      </c>
      <c r="P76" s="21">
        <v>9.6466257375925568E-2</v>
      </c>
    </row>
    <row r="77" spans="1:16" ht="27" customHeight="1">
      <c r="A77" s="8" t="s">
        <v>12</v>
      </c>
      <c r="B77" s="19">
        <v>25160</v>
      </c>
      <c r="C77" s="19">
        <v>24922</v>
      </c>
      <c r="D77" s="19">
        <v>50082</v>
      </c>
      <c r="E77" s="19">
        <v>11464</v>
      </c>
      <c r="F77" s="19">
        <v>11911</v>
      </c>
      <c r="G77" s="19">
        <v>23375</v>
      </c>
      <c r="H77" s="23">
        <v>0.45564387917329091</v>
      </c>
      <c r="I77" s="23">
        <v>0.47793114517293955</v>
      </c>
      <c r="J77" s="23">
        <v>0.46673455532926</v>
      </c>
      <c r="K77" s="22">
        <v>0.38234948949653796</v>
      </c>
      <c r="L77" s="22">
        <v>0.3884465261514442</v>
      </c>
      <c r="M77" s="22">
        <v>0.38540140280952662</v>
      </c>
      <c r="N77" s="21">
        <v>7.3294389676752947E-2</v>
      </c>
      <c r="O77" s="21">
        <v>8.9484619021495349E-2</v>
      </c>
      <c r="P77" s="21">
        <v>8.1333152519733387E-2</v>
      </c>
    </row>
    <row r="78" spans="1:16" ht="27" customHeight="1">
      <c r="A78" s="8" t="s">
        <v>13</v>
      </c>
      <c r="B78" s="19">
        <v>21474</v>
      </c>
      <c r="C78" s="19">
        <v>22170</v>
      </c>
      <c r="D78" s="19">
        <v>43644</v>
      </c>
      <c r="E78" s="19">
        <v>11309</v>
      </c>
      <c r="F78" s="19">
        <v>12318</v>
      </c>
      <c r="G78" s="19">
        <v>23627</v>
      </c>
      <c r="H78" s="23">
        <v>0.52663686318338454</v>
      </c>
      <c r="I78" s="23">
        <v>0.55561569688768608</v>
      </c>
      <c r="J78" s="23">
        <v>0.54135734579781869</v>
      </c>
      <c r="K78" s="22">
        <v>0.468389662027833</v>
      </c>
      <c r="L78" s="22">
        <v>0.49106228470347268</v>
      </c>
      <c r="M78" s="22">
        <v>0.48009711071583094</v>
      </c>
      <c r="N78" s="21">
        <v>5.8247201155551542E-2</v>
      </c>
      <c r="O78" s="21">
        <v>6.4553412184213399E-2</v>
      </c>
      <c r="P78" s="21">
        <v>6.1260235081987746E-2</v>
      </c>
    </row>
    <row r="79" spans="1:16" ht="27" customHeight="1">
      <c r="A79" s="8" t="s">
        <v>14</v>
      </c>
      <c r="B79" s="19">
        <v>20077</v>
      </c>
      <c r="C79" s="19">
        <v>21923</v>
      </c>
      <c r="D79" s="19">
        <v>42000</v>
      </c>
      <c r="E79" s="19">
        <v>12582</v>
      </c>
      <c r="F79" s="19">
        <v>13922</v>
      </c>
      <c r="G79" s="19">
        <v>26504</v>
      </c>
      <c r="H79" s="23">
        <v>0.62668725407182346</v>
      </c>
      <c r="I79" s="23">
        <v>0.63504082470464807</v>
      </c>
      <c r="J79" s="23">
        <v>0.63104761904761908</v>
      </c>
      <c r="K79" s="22">
        <v>0.57356475300400533</v>
      </c>
      <c r="L79" s="22">
        <v>0.57380389599804382</v>
      </c>
      <c r="M79" s="22">
        <v>0.57368958475153164</v>
      </c>
      <c r="N79" s="21">
        <v>5.3122501067818129E-2</v>
      </c>
      <c r="O79" s="21">
        <v>6.1236928706604243E-2</v>
      </c>
      <c r="P79" s="21">
        <v>5.7358034296087435E-2</v>
      </c>
    </row>
    <row r="80" spans="1:16" ht="27" customHeight="1">
      <c r="A80" s="8" t="s">
        <v>15</v>
      </c>
      <c r="B80" s="19">
        <v>20095</v>
      </c>
      <c r="C80" s="19">
        <v>24205</v>
      </c>
      <c r="D80" s="19">
        <v>44300</v>
      </c>
      <c r="E80" s="19">
        <v>13054</v>
      </c>
      <c r="F80" s="19">
        <v>15016</v>
      </c>
      <c r="G80" s="19">
        <v>28070</v>
      </c>
      <c r="H80" s="23">
        <v>0.64961433192336404</v>
      </c>
      <c r="I80" s="23">
        <v>0.62036769262549063</v>
      </c>
      <c r="J80" s="23">
        <v>0.63363431151241534</v>
      </c>
      <c r="K80" s="22">
        <v>0.62781367236348473</v>
      </c>
      <c r="L80" s="22">
        <v>0.58126047171027195</v>
      </c>
      <c r="M80" s="22">
        <v>0.60229814688360928</v>
      </c>
      <c r="N80" s="21">
        <v>2.180065955987931E-2</v>
      </c>
      <c r="O80" s="21">
        <v>3.9107220915218677E-2</v>
      </c>
      <c r="P80" s="21">
        <v>3.1336164628806062E-2</v>
      </c>
    </row>
    <row r="81" spans="1:16" ht="27" customHeight="1">
      <c r="A81" s="8" t="s">
        <v>16</v>
      </c>
      <c r="B81" s="19">
        <v>10965</v>
      </c>
      <c r="C81" s="19">
        <v>21127</v>
      </c>
      <c r="D81" s="19">
        <v>32092</v>
      </c>
      <c r="E81" s="19">
        <v>5625</v>
      </c>
      <c r="F81" s="19">
        <v>7755</v>
      </c>
      <c r="G81" s="19">
        <v>13380</v>
      </c>
      <c r="H81" s="23">
        <v>0.51299589603283169</v>
      </c>
      <c r="I81" s="23">
        <v>0.36706583992048092</v>
      </c>
      <c r="J81" s="23">
        <v>0.41692633678175245</v>
      </c>
      <c r="K81" s="22">
        <v>0.4874898291293735</v>
      </c>
      <c r="L81" s="22">
        <v>0.3473540007103354</v>
      </c>
      <c r="M81" s="22">
        <v>0.39399478690633355</v>
      </c>
      <c r="N81" s="21">
        <v>2.5506066903458191E-2</v>
      </c>
      <c r="O81" s="21">
        <v>1.9711839210145521E-2</v>
      </c>
      <c r="P81" s="21">
        <v>2.29315498754189E-2</v>
      </c>
    </row>
    <row r="82" spans="1:16" ht="23.25" customHeight="1">
      <c r="A82" s="9"/>
      <c r="B82" s="11"/>
      <c r="C82" s="11"/>
      <c r="D82" s="11"/>
      <c r="E82" s="11"/>
      <c r="F82" s="11"/>
      <c r="G82" s="11"/>
      <c r="H82" s="12"/>
      <c r="I82" s="12"/>
      <c r="J82" s="12"/>
      <c r="K82" s="12"/>
      <c r="L82" s="12"/>
      <c r="M82" s="12"/>
      <c r="N82" s="12"/>
      <c r="O82" s="12"/>
      <c r="P82" s="12"/>
    </row>
    <row r="83" spans="1:16" ht="27" customHeight="1">
      <c r="A83" s="13" t="s">
        <v>8</v>
      </c>
      <c r="B83" s="19">
        <v>1975471</v>
      </c>
      <c r="C83" s="19">
        <v>2245780</v>
      </c>
      <c r="D83" s="19">
        <v>4221251</v>
      </c>
      <c r="E83" s="19">
        <v>960137</v>
      </c>
      <c r="F83" s="19">
        <v>1098280</v>
      </c>
      <c r="G83" s="19">
        <v>2058417</v>
      </c>
      <c r="H83" s="21">
        <v>0.48602940767037328</v>
      </c>
      <c r="I83" s="21">
        <v>0.48904166926413095</v>
      </c>
      <c r="J83" s="21">
        <v>0.48763198397820928</v>
      </c>
      <c r="K83" s="22">
        <v>0.432</v>
      </c>
      <c r="L83" s="22">
        <v>0.4254</v>
      </c>
      <c r="M83" s="22">
        <v>0.42849999999999999</v>
      </c>
      <c r="N83" s="21">
        <f t="shared" ref="N83:O83" si="1">H83-K83</f>
        <v>5.4029407670373286E-2</v>
      </c>
      <c r="O83" s="21">
        <f t="shared" si="1"/>
        <v>6.3641669264130951E-2</v>
      </c>
      <c r="P83" s="21">
        <f>J83-M83</f>
        <v>5.913198397820929E-2</v>
      </c>
    </row>
    <row r="84" spans="1:16" ht="26.25" customHeight="1"/>
    <row r="85" spans="1:16" ht="26.25" customHeight="1">
      <c r="A85" s="16" t="s">
        <v>17</v>
      </c>
    </row>
    <row r="86" spans="1:16" ht="26.25" customHeight="1"/>
    <row r="87" spans="1:16" ht="26.25" customHeight="1"/>
  </sheetData>
  <autoFilter ref="A4:P67">
    <sortState ref="A7:V69">
      <sortCondition ref="A6:A69"/>
    </sortState>
  </autoFilter>
  <mergeCells count="11">
    <mergeCell ref="A1:P1"/>
    <mergeCell ref="B3:D3"/>
    <mergeCell ref="E3:G3"/>
    <mergeCell ref="H3:J3"/>
    <mergeCell ref="K3:M3"/>
    <mergeCell ref="N3:P3"/>
    <mergeCell ref="B72:D72"/>
    <mergeCell ref="E72:G72"/>
    <mergeCell ref="H72:J72"/>
    <mergeCell ref="K72:M72"/>
    <mergeCell ref="N72:P72"/>
  </mergeCells>
  <phoneticPr fontId="5"/>
  <conditionalFormatting sqref="H5:J67">
    <cfRule type="dataBar" priority="15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{C86CF2F9-E031-4D43-8974-B4B009EB282B}</x14:id>
        </ext>
      </extLst>
    </cfRule>
    <cfRule type="dataBar" priority="16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{8F008299-E891-49CF-9A09-7E354B139626}</x14:id>
        </ext>
      </extLst>
    </cfRule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{ACFC2B6C-3EEF-4A6B-A0D7-1DF22951AE00}</x14:id>
        </ext>
      </extLst>
    </cfRule>
  </conditionalFormatting>
  <conditionalFormatting sqref="K5:M67">
    <cfRule type="dataBar" priority="12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{756E7211-7EBA-4094-9E66-5B37F04F66F8}</x14:id>
        </ext>
      </extLst>
    </cfRule>
    <cfRule type="dataBar" priority="13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{6B964365-BE26-49AD-89BE-38FDBB3D7BB5}</x14:id>
        </ext>
      </extLst>
    </cfRule>
    <cfRule type="dataBar" priority="14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{2439E755-613A-4867-8866-5073993D39B5}</x14:id>
        </ext>
      </extLst>
    </cfRule>
  </conditionalFormatting>
  <conditionalFormatting sqref="H74:J81">
    <cfRule type="dataBar" priority="11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{67133A73-6361-4D1A-B57F-F39399A0730B}</x14:id>
        </ext>
      </extLst>
    </cfRule>
  </conditionalFormatting>
  <conditionalFormatting sqref="K74:M81">
    <cfRule type="dataBar" priority="9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{FF7539D0-C529-4E82-8B7C-B5EBA3091277}</x14:id>
        </ext>
      </extLst>
    </cfRule>
    <cfRule type="dataBar" priority="10">
      <dataBar>
        <cfvo type="num" val="0"/>
        <cfvo type="num" val="1"/>
        <color rgb="FFFFC000"/>
      </dataBar>
      <extLst>
        <ext xmlns:x14="http://schemas.microsoft.com/office/spreadsheetml/2009/9/main" uri="{B025F937-C7B1-47D3-B67F-A62EFF666E3E}">
          <x14:id>{37AACC3D-39C4-4396-9458-5E2C31B43FCC}</x14:id>
        </ext>
      </extLst>
    </cfRule>
  </conditionalFormatting>
  <conditionalFormatting sqref="K83:M83">
    <cfRule type="dataBar" priority="8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{ED6D45FC-72E5-41D4-AE53-861618C5598D}</x14:id>
        </ext>
      </extLst>
    </cfRule>
  </conditionalFormatting>
  <conditionalFormatting sqref="K69:M69">
    <cfRule type="dataBar" priority="7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{438E5D02-0E3D-4CBC-AACE-94BF0BA7156D}</x14:id>
        </ext>
      </extLst>
    </cfRule>
  </conditionalFormatting>
  <conditionalFormatting sqref="H69:J69">
    <cfRule type="dataBar" priority="4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{965BAFDA-DE30-474D-8E77-3A1E455DFE44}</x14:id>
        </ext>
      </extLst>
    </cfRule>
    <cfRule type="dataBar" priority="5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{96ADE9F7-50C7-4090-98AF-63F80FD3E107}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{86CC35B4-F9B4-471D-B936-4CC331622C0B}</x14:id>
        </ext>
      </extLst>
    </cfRule>
  </conditionalFormatting>
  <conditionalFormatting sqref="H83:J83">
    <cfRule type="dataBar" priority="1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{C20356D4-97DD-4265-BA77-F112B55C8C45}</x14:id>
        </ext>
      </extLst>
    </cfRule>
    <cfRule type="dataBar" priority="2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{CF13EF9B-1D3D-47A3-98E3-64F8F2F96D63}</x14:id>
        </ext>
      </extLs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{D7FAE784-9318-4B40-947B-3B34A8DBA6AE}</x14:id>
        </ext>
      </extLst>
    </cfRule>
  </conditionalFormatting>
  <dataValidations count="3">
    <dataValidation imeMode="off" allowBlank="1" showInputMessage="1" showErrorMessage="1" sqref="E69:F69 D5:D69 G5:P69 B69:C69 N74:P81 B74:J82 B83:P83"/>
    <dataValidation type="whole" imeMode="disabled" operator="greaterThanOrEqual" allowBlank="1" showInputMessage="1" showErrorMessage="1" sqref="B5:C68 E5:F5">
      <formula1>0</formula1>
    </dataValidation>
    <dataValidation type="whole" imeMode="off" operator="greaterThanOrEqual" allowBlank="1" showInputMessage="1" showErrorMessage="1" sqref="E6:F68">
      <formula1>0</formula1>
    </dataValidation>
  </dataValidations>
  <printOptions horizontalCentered="1"/>
  <pageMargins left="0.51181102362204722" right="0.51181102362204722" top="0.39370078740157483" bottom="0.39370078740157483" header="0.31496062992125984" footer="0.31496062992125984"/>
  <pageSetup paperSize="9" scale="35" orientation="portrait" r:id="rId1"/>
  <rowBreaks count="1" manualBreakCount="1">
    <brk id="37" max="1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86CF2F9-E031-4D43-8974-B4B009EB282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8F008299-E891-49CF-9A09-7E354B139626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ACFC2B6C-3EEF-4A6B-A0D7-1DF22951AE0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H5:J67</xm:sqref>
        </x14:conditionalFormatting>
        <x14:conditionalFormatting xmlns:xm="http://schemas.microsoft.com/office/excel/2006/main">
          <x14:cfRule type="dataBar" id="{756E7211-7EBA-4094-9E66-5B37F04F66F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6B964365-BE26-49AD-89BE-38FDBB3D7BB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439E755-613A-4867-8866-5073993D39B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K5:M67</xm:sqref>
        </x14:conditionalFormatting>
        <x14:conditionalFormatting xmlns:xm="http://schemas.microsoft.com/office/excel/2006/main">
          <x14:cfRule type="dataBar" id="{67133A73-6361-4D1A-B57F-F39399A0730B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H74:J81</xm:sqref>
        </x14:conditionalFormatting>
        <x14:conditionalFormatting xmlns:xm="http://schemas.microsoft.com/office/excel/2006/main">
          <x14:cfRule type="dataBar" id="{FF7539D0-C529-4E82-8B7C-B5EBA309127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37AACC3D-39C4-4396-9458-5E2C31B43FC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K74:M81</xm:sqref>
        </x14:conditionalFormatting>
        <x14:conditionalFormatting xmlns:xm="http://schemas.microsoft.com/office/excel/2006/main">
          <x14:cfRule type="dataBar" id="{ED6D45FC-72E5-41D4-AE53-861618C5598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K83:M83</xm:sqref>
        </x14:conditionalFormatting>
        <x14:conditionalFormatting xmlns:xm="http://schemas.microsoft.com/office/excel/2006/main">
          <x14:cfRule type="dataBar" id="{438E5D02-0E3D-4CBC-AACE-94BF0BA7156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K69:M69</xm:sqref>
        </x14:conditionalFormatting>
        <x14:conditionalFormatting xmlns:xm="http://schemas.microsoft.com/office/excel/2006/main">
          <x14:cfRule type="dataBar" id="{965BAFDA-DE30-474D-8E77-3A1E455DFE4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96ADE9F7-50C7-4090-98AF-63F80FD3E107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86CC35B4-F9B4-471D-B936-4CC331622C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H69:J69</xm:sqref>
        </x14:conditionalFormatting>
        <x14:conditionalFormatting xmlns:xm="http://schemas.microsoft.com/office/excel/2006/main">
          <x14:cfRule type="dataBar" id="{C20356D4-97DD-4265-BA77-F112B55C8C4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CF13EF9B-1D3D-47A3-98E3-64F8F2F96D63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D7FAE784-9318-4B40-947B-3B34A8DBA6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H83:J83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第26回参データ</vt:lpstr>
      <vt:lpstr>第26回参グラフ</vt:lpstr>
      <vt:lpstr>第26回参データ!Print_Area</vt:lpstr>
      <vt:lpstr>第26回参データ!Print_Titles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恵良　裕介</dc:creator>
  <cp:lastModifiedBy> </cp:lastModifiedBy>
  <cp:lastPrinted>2022-08-18T02:06:47Z</cp:lastPrinted>
  <dcterms:created xsi:type="dcterms:W3CDTF">2021-05-22T09:28:22Z</dcterms:created>
  <dcterms:modified xsi:type="dcterms:W3CDTF">2022-08-18T02:10:00Z</dcterms:modified>
</cp:coreProperties>
</file>